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illiams/Desktop/GTW/"/>
    </mc:Choice>
  </mc:AlternateContent>
  <xr:revisionPtr revIDLastSave="0" documentId="13_ncr:1_{4AE9D429-5D25-B04C-83EF-FDD4CD8F8BFC}" xr6:coauthVersionLast="46" xr6:coauthVersionMax="46" xr10:uidLastSave="{00000000-0000-0000-0000-000000000000}"/>
  <bookViews>
    <workbookView xWindow="0" yWindow="460" windowWidth="28800" windowHeight="17540" activeTab="4" xr2:uid="{A0B25EE6-26DF-544A-8084-A250FB1A2C89}"/>
  </bookViews>
  <sheets>
    <sheet name="Data" sheetId="1" r:id="rId1"/>
    <sheet name="Counterbalance" sheetId="4" r:id="rId2"/>
    <sheet name="Conditions" sheetId="3" r:id="rId3"/>
    <sheet name="Key" sheetId="2" r:id="rId4"/>
    <sheet name="Exclusions" sheetId="5" r:id="rId5"/>
  </sheets>
  <definedNames>
    <definedName name="_xlnm._FilterDatabase" localSheetId="1" hidden="1">Counterbalance!$B$3:$F$48</definedName>
    <definedName name="_xlnm._FilterDatabase" localSheetId="0" hidden="1">Data!$A$1:$AB$3950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50" i="1" l="1"/>
  <c r="E3949" i="1"/>
  <c r="E3948" i="1"/>
  <c r="E3947" i="1"/>
  <c r="E3946" i="1"/>
  <c r="E3945" i="1"/>
  <c r="E3944" i="1"/>
  <c r="E3943" i="1"/>
  <c r="E3942" i="1"/>
  <c r="E3941" i="1"/>
  <c r="E3940" i="1"/>
  <c r="E3939" i="1"/>
  <c r="E3929" i="1"/>
  <c r="E3928" i="1"/>
  <c r="E3927" i="1"/>
  <c r="E3926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03" i="1"/>
  <c r="E3902" i="1"/>
  <c r="E3901" i="1"/>
  <c r="E3900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77" i="1"/>
  <c r="E3876" i="1"/>
  <c r="E3875" i="1"/>
  <c r="E3874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51" i="1"/>
  <c r="E3850" i="1"/>
  <c r="E3849" i="1"/>
  <c r="E3848" i="1"/>
  <c r="E3841" i="1"/>
  <c r="E3840" i="1"/>
  <c r="E3839" i="1"/>
  <c r="E3838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789" i="1"/>
  <c r="E3788" i="1"/>
  <c r="E3787" i="1"/>
  <c r="E3786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584" i="1"/>
  <c r="E3572" i="1"/>
  <c r="E3573" i="1"/>
  <c r="E3574" i="1"/>
  <c r="E3575" i="1"/>
  <c r="E3576" i="1"/>
  <c r="E3577" i="1"/>
  <c r="E3578" i="1"/>
  <c r="E3579" i="1"/>
  <c r="E3571" i="1"/>
  <c r="E3570" i="1"/>
  <c r="E3569" i="1"/>
  <c r="E3568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42" i="1"/>
  <c r="E3541" i="1"/>
  <c r="E3540" i="1"/>
  <c r="E3539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16" i="1"/>
  <c r="E3515" i="1"/>
  <c r="E3514" i="1"/>
  <c r="E3513" i="1"/>
  <c r="E3506" i="1"/>
  <c r="E3505" i="1"/>
  <c r="E3504" i="1"/>
  <c r="E3503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64" i="1"/>
  <c r="E3463" i="1"/>
  <c r="E3462" i="1"/>
  <c r="E3461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38" i="1"/>
  <c r="E3437" i="1"/>
  <c r="E3436" i="1"/>
  <c r="E3435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12" i="1"/>
  <c r="E3411" i="1"/>
  <c r="E3410" i="1"/>
  <c r="E3409" i="1"/>
  <c r="E3402" i="1"/>
  <c r="E3401" i="1"/>
  <c r="E3400" i="1"/>
  <c r="E3399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76" i="1"/>
  <c r="E3375" i="1"/>
  <c r="E3374" i="1"/>
  <c r="E3373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34" i="1"/>
  <c r="E3333" i="1"/>
  <c r="E3332" i="1"/>
  <c r="E3331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08" i="1"/>
  <c r="E3307" i="1"/>
  <c r="E3306" i="1"/>
  <c r="E3305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82" i="1"/>
  <c r="E3281" i="1"/>
  <c r="E3280" i="1"/>
  <c r="E3279" i="1"/>
  <c r="E3272" i="1"/>
  <c r="E3271" i="1"/>
  <c r="E3270" i="1"/>
  <c r="E3269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78" i="1"/>
  <c r="E3177" i="1"/>
  <c r="E3176" i="1"/>
  <c r="E3175" i="1"/>
  <c r="E3168" i="1"/>
  <c r="E3167" i="1"/>
  <c r="E3166" i="1"/>
  <c r="E3165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26" i="1"/>
  <c r="E3125" i="1"/>
  <c r="E3124" i="1"/>
  <c r="E3123" i="1"/>
  <c r="E3116" i="1"/>
  <c r="E3115" i="1"/>
  <c r="E3114" i="1"/>
  <c r="E3113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0" i="1"/>
  <c r="E3089" i="1"/>
  <c r="E3088" i="1"/>
  <c r="E3087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37" i="1"/>
  <c r="E3036" i="1"/>
  <c r="E3035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44" i="1"/>
  <c r="E2943" i="1"/>
  <c r="E2942" i="1"/>
  <c r="E2941" i="1"/>
  <c r="E2934" i="1"/>
  <c r="E2933" i="1"/>
  <c r="E2932" i="1"/>
  <c r="E2931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08" i="1"/>
  <c r="E2907" i="1"/>
  <c r="E2906" i="1"/>
  <c r="E2905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66" i="1"/>
  <c r="E2865" i="1"/>
  <c r="E2864" i="1"/>
  <c r="E2863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0" i="1"/>
  <c r="E2839" i="1"/>
  <c r="E2838" i="1"/>
  <c r="E2837" i="1"/>
  <c r="E2830" i="1"/>
  <c r="E2829" i="1"/>
  <c r="E2828" i="1"/>
  <c r="E2827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04" i="1"/>
  <c r="E2803" i="1"/>
  <c r="E2802" i="1"/>
  <c r="E2801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78" i="1"/>
  <c r="E2777" i="1"/>
  <c r="E2776" i="1"/>
  <c r="E2775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36" i="1"/>
  <c r="E2735" i="1"/>
  <c r="E2734" i="1"/>
  <c r="E2733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0" i="1"/>
  <c r="E2709" i="1"/>
  <c r="E2708" i="1"/>
  <c r="E2707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84" i="1"/>
  <c r="E2683" i="1"/>
  <c r="E2682" i="1"/>
  <c r="E2681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58" i="1"/>
  <c r="E2657" i="1"/>
  <c r="E2656" i="1"/>
  <c r="E2655" i="1"/>
  <c r="E2648" i="1"/>
  <c r="E2647" i="1"/>
  <c r="E2646" i="1"/>
  <c r="E2645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22" i="1"/>
  <c r="E2621" i="1"/>
  <c r="E2620" i="1"/>
  <c r="E2619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54" i="1"/>
  <c r="E2553" i="1"/>
  <c r="E2552" i="1"/>
  <c r="E2551" i="1"/>
  <c r="E2544" i="1"/>
  <c r="E2543" i="1"/>
  <c r="E2542" i="1"/>
  <c r="E2541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76" i="1"/>
  <c r="E2475" i="1"/>
  <c r="E2474" i="1"/>
  <c r="E2473" i="1"/>
  <c r="E2466" i="1"/>
  <c r="E2465" i="1"/>
  <c r="E2464" i="1"/>
  <c r="E2463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24" i="1"/>
  <c r="E2423" i="1"/>
  <c r="E2422" i="1"/>
  <c r="E2421" i="1"/>
  <c r="E2388" i="1"/>
  <c r="E2387" i="1"/>
  <c r="E2386" i="1"/>
  <c r="E2385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0" i="1"/>
  <c r="E2319" i="1"/>
  <c r="E2318" i="1"/>
  <c r="E2317" i="1"/>
  <c r="E2310" i="1"/>
  <c r="E2309" i="1"/>
  <c r="E2308" i="1"/>
  <c r="E2307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68" i="1"/>
  <c r="E2267" i="1"/>
  <c r="E2266" i="1"/>
  <c r="E2265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42" i="1"/>
  <c r="E2241" i="1"/>
  <c r="E2240" i="1"/>
  <c r="E2239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16" i="1"/>
  <c r="E2215" i="1"/>
  <c r="E2214" i="1"/>
  <c r="E2213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0" i="1"/>
  <c r="E2189" i="1"/>
  <c r="E2188" i="1"/>
  <c r="E2187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64" i="1"/>
  <c r="E2163" i="1"/>
  <c r="E2162" i="1"/>
  <c r="E2161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38" i="1"/>
  <c r="E2137" i="1"/>
  <c r="E2136" i="1"/>
  <c r="E2135" i="1"/>
  <c r="E2128" i="1"/>
  <c r="E2127" i="1"/>
  <c r="E2126" i="1"/>
  <c r="E2125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02" i="1"/>
  <c r="E2101" i="1"/>
  <c r="E2100" i="1"/>
  <c r="E2099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76" i="1"/>
  <c r="E2075" i="1"/>
  <c r="E2074" i="1"/>
  <c r="E2073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0" i="1"/>
  <c r="E2049" i="1"/>
  <c r="E2048" i="1"/>
  <c r="E2047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08" i="1"/>
  <c r="E2007" i="1"/>
  <c r="E2006" i="1"/>
  <c r="E2005" i="1"/>
  <c r="E1998" i="1"/>
  <c r="E1997" i="1"/>
  <c r="E1996" i="1"/>
  <c r="E1995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72" i="1"/>
  <c r="E1971" i="1"/>
  <c r="E1970" i="1"/>
  <c r="E1969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0" i="1"/>
  <c r="E1929" i="1"/>
  <c r="E1928" i="1"/>
  <c r="E1927" i="1"/>
  <c r="E1920" i="1"/>
  <c r="E1919" i="1"/>
  <c r="E1918" i="1"/>
  <c r="E1917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52" i="1"/>
  <c r="E1851" i="1"/>
  <c r="E1850" i="1"/>
  <c r="E1849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26" i="1"/>
  <c r="E1825" i="1"/>
  <c r="E1824" i="1"/>
  <c r="E1823" i="1"/>
  <c r="E1816" i="1"/>
  <c r="E1815" i="1"/>
  <c r="E1814" i="1"/>
  <c r="E1813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0" i="1"/>
  <c r="E1789" i="1"/>
  <c r="E1788" i="1"/>
  <c r="E1787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64" i="1"/>
  <c r="E1763" i="1"/>
  <c r="E1762" i="1"/>
  <c r="E1761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38" i="1"/>
  <c r="E1737" i="1"/>
  <c r="E1736" i="1"/>
  <c r="E1735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12" i="1"/>
  <c r="E1711" i="1"/>
  <c r="E1710" i="1"/>
  <c r="E1709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60" i="1"/>
  <c r="E1659" i="1"/>
  <c r="E1658" i="1"/>
  <c r="E1657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34" i="1"/>
  <c r="E1633" i="1"/>
  <c r="E1632" i="1"/>
  <c r="E1631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08" i="1"/>
  <c r="E1607" i="1"/>
  <c r="E1606" i="1"/>
  <c r="E1605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56" i="1"/>
  <c r="E1555" i="1"/>
  <c r="E1554" i="1"/>
  <c r="E1553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0" i="1"/>
  <c r="E1529" i="1"/>
  <c r="E1528" i="1"/>
  <c r="E1527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04" i="1"/>
  <c r="E1503" i="1"/>
  <c r="E1502" i="1"/>
  <c r="E1501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78" i="1"/>
  <c r="E1477" i="1"/>
  <c r="E1476" i="1"/>
  <c r="E1475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36" i="1"/>
  <c r="E1435" i="1"/>
  <c r="E1434" i="1"/>
  <c r="E1433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30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1" i="1"/>
  <c r="E1040" i="1"/>
  <c r="E1039" i="1"/>
  <c r="E1038" i="1"/>
  <c r="E1037" i="1"/>
  <c r="E1036" i="1"/>
  <c r="E1035" i="1"/>
  <c r="E1034" i="1"/>
  <c r="E1033" i="1"/>
  <c r="E1032" i="1"/>
  <c r="E1031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54" i="1"/>
  <c r="E955" i="1"/>
  <c r="E956" i="1"/>
  <c r="E957" i="1"/>
  <c r="E958" i="1"/>
  <c r="E959" i="1"/>
  <c r="E960" i="1"/>
  <c r="E961" i="1"/>
  <c r="E962" i="1"/>
  <c r="E963" i="1"/>
  <c r="E953" i="1"/>
  <c r="E952" i="1"/>
  <c r="E942" i="1"/>
  <c r="E941" i="1"/>
  <c r="E940" i="1"/>
  <c r="E939" i="1"/>
  <c r="E932" i="1"/>
  <c r="E931" i="1"/>
  <c r="E930" i="1"/>
  <c r="E929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06" i="1"/>
  <c r="E905" i="1"/>
  <c r="E904" i="1"/>
  <c r="E903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64" i="1"/>
  <c r="E863" i="1"/>
  <c r="E862" i="1"/>
  <c r="E861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38" i="1"/>
  <c r="E837" i="1"/>
  <c r="E836" i="1"/>
  <c r="E835" i="1"/>
  <c r="E828" i="1"/>
  <c r="E827" i="1"/>
  <c r="E826" i="1"/>
  <c r="E825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02" i="1"/>
  <c r="E801" i="1"/>
  <c r="E800" i="1"/>
  <c r="E799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0" i="1"/>
  <c r="E759" i="1"/>
  <c r="E758" i="1"/>
  <c r="E757" i="1"/>
  <c r="E750" i="1"/>
  <c r="E749" i="1"/>
  <c r="E748" i="1"/>
  <c r="E747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24" i="1"/>
  <c r="E723" i="1"/>
  <c r="E722" i="1"/>
  <c r="E721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82" i="1"/>
  <c r="E681" i="1"/>
  <c r="E680" i="1"/>
  <c r="E679" i="1"/>
  <c r="E672" i="1"/>
  <c r="E671" i="1"/>
  <c r="E670" i="1"/>
  <c r="E669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0" i="1"/>
  <c r="E629" i="1"/>
  <c r="E628" i="1"/>
  <c r="E627" i="1"/>
  <c r="E620" i="1"/>
  <c r="E619" i="1"/>
  <c r="E618" i="1"/>
  <c r="E617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594" i="1"/>
  <c r="E593" i="1"/>
  <c r="E592" i="1"/>
  <c r="E591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68" i="1"/>
  <c r="E567" i="1"/>
  <c r="E566" i="1"/>
  <c r="E565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26" i="1"/>
  <c r="E525" i="1"/>
  <c r="E524" i="1"/>
  <c r="E523" i="1"/>
  <c r="E516" i="1"/>
  <c r="E515" i="1"/>
  <c r="E514" i="1"/>
  <c r="E513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0" i="1"/>
  <c r="E489" i="1"/>
  <c r="E488" i="1"/>
  <c r="E487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64" i="1"/>
  <c r="E463" i="1"/>
  <c r="E462" i="1"/>
  <c r="E461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38" i="1"/>
  <c r="E437" i="1"/>
  <c r="E436" i="1"/>
  <c r="E435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12" i="1"/>
  <c r="E411" i="1"/>
  <c r="E410" i="1"/>
  <c r="E409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0" i="1"/>
  <c r="E369" i="1"/>
  <c r="E368" i="1"/>
  <c r="E367" i="1"/>
  <c r="E360" i="1"/>
  <c r="E359" i="1"/>
  <c r="E358" i="1"/>
  <c r="E357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18" i="1"/>
  <c r="E317" i="1"/>
  <c r="E316" i="1"/>
  <c r="E3815" i="1"/>
  <c r="E3814" i="1"/>
  <c r="E3813" i="1"/>
  <c r="E3812" i="1"/>
  <c r="E3763" i="1"/>
  <c r="E3762" i="1"/>
  <c r="E3761" i="1"/>
  <c r="E3760" i="1"/>
  <c r="E3721" i="1"/>
  <c r="E3720" i="1"/>
  <c r="E3719" i="1"/>
  <c r="E3718" i="1"/>
  <c r="E3711" i="1"/>
  <c r="E3710" i="1"/>
  <c r="E3709" i="1"/>
  <c r="E3708" i="1"/>
  <c r="E3685" i="1"/>
  <c r="E3684" i="1"/>
  <c r="E3683" i="1"/>
  <c r="E3682" i="1"/>
  <c r="E3659" i="1"/>
  <c r="E3658" i="1"/>
  <c r="E3657" i="1"/>
  <c r="E3656" i="1"/>
  <c r="E3617" i="1"/>
  <c r="E3616" i="1"/>
  <c r="E3615" i="1"/>
  <c r="E3614" i="1"/>
  <c r="E3583" i="1"/>
  <c r="E3582" i="1"/>
  <c r="E3581" i="1"/>
  <c r="E3246" i="1"/>
  <c r="E3245" i="1"/>
  <c r="E3244" i="1"/>
  <c r="E3243" i="1"/>
  <c r="E3204" i="1"/>
  <c r="E3203" i="1"/>
  <c r="E3202" i="1"/>
  <c r="E3201" i="1"/>
  <c r="E3048" i="1"/>
  <c r="E3047" i="1"/>
  <c r="E3046" i="1"/>
  <c r="E3045" i="1"/>
  <c r="E3038" i="1"/>
  <c r="E2996" i="1"/>
  <c r="E2995" i="1"/>
  <c r="E2994" i="1"/>
  <c r="E2993" i="1"/>
  <c r="E2986" i="1"/>
  <c r="E2985" i="1"/>
  <c r="E2984" i="1"/>
  <c r="E2983" i="1"/>
  <c r="E2580" i="1"/>
  <c r="E2579" i="1"/>
  <c r="E2578" i="1"/>
  <c r="E2577" i="1"/>
  <c r="E2518" i="1"/>
  <c r="E2517" i="1"/>
  <c r="E2516" i="1"/>
  <c r="E2515" i="1"/>
  <c r="E2414" i="1"/>
  <c r="E2413" i="1"/>
  <c r="E2412" i="1"/>
  <c r="E2411" i="1"/>
  <c r="E2362" i="1"/>
  <c r="E2361" i="1"/>
  <c r="E2360" i="1"/>
  <c r="E2359" i="1"/>
  <c r="E1878" i="1"/>
  <c r="E1877" i="1"/>
  <c r="E1876" i="1"/>
  <c r="E1875" i="1"/>
  <c r="E1686" i="1"/>
  <c r="E1685" i="1"/>
  <c r="E1684" i="1"/>
  <c r="E1683" i="1"/>
  <c r="E1582" i="1"/>
  <c r="E1581" i="1"/>
  <c r="E1580" i="1"/>
  <c r="E1579" i="1"/>
  <c r="E1410" i="1"/>
  <c r="E1409" i="1"/>
  <c r="E1408" i="1"/>
  <c r="E1407" i="1"/>
  <c r="E1384" i="1"/>
  <c r="E1383" i="1"/>
  <c r="E1382" i="1"/>
  <c r="E1381" i="1"/>
  <c r="E1358" i="1"/>
  <c r="E1357" i="1"/>
  <c r="E1356" i="1"/>
  <c r="E1355" i="1"/>
  <c r="E1332" i="1"/>
  <c r="E1331" i="1"/>
  <c r="E1330" i="1"/>
  <c r="E1329" i="1"/>
  <c r="E1306" i="1"/>
  <c r="E1305" i="1"/>
  <c r="E1304" i="1"/>
  <c r="E1303" i="1"/>
  <c r="E1296" i="1"/>
  <c r="E1295" i="1"/>
  <c r="E1294" i="1"/>
  <c r="E1293" i="1"/>
  <c r="E1254" i="1"/>
  <c r="E1253" i="1"/>
  <c r="E1252" i="1"/>
  <c r="E1251" i="1"/>
  <c r="E1228" i="1"/>
  <c r="E1227" i="1"/>
  <c r="E1226" i="1"/>
  <c r="E1225" i="1"/>
  <c r="E1202" i="1"/>
  <c r="E1201" i="1"/>
  <c r="E1200" i="1"/>
  <c r="E1199" i="1"/>
  <c r="E1176" i="1"/>
  <c r="E1175" i="1"/>
  <c r="E1174" i="1"/>
  <c r="E1173" i="1"/>
  <c r="E1150" i="1"/>
  <c r="E1149" i="1"/>
  <c r="E1148" i="1"/>
  <c r="E1147" i="1"/>
  <c r="E1140" i="1"/>
  <c r="E1139" i="1"/>
  <c r="E1138" i="1"/>
  <c r="E1137" i="1"/>
  <c r="E1114" i="1"/>
  <c r="E1113" i="1"/>
  <c r="E1112" i="1"/>
  <c r="E1111" i="1"/>
  <c r="E1072" i="1"/>
  <c r="E1071" i="1"/>
  <c r="E1070" i="1"/>
  <c r="E1069" i="1"/>
  <c r="E1062" i="1"/>
  <c r="E1061" i="1"/>
  <c r="E1060" i="1"/>
  <c r="E1059" i="1"/>
  <c r="E1020" i="1"/>
  <c r="E1019" i="1"/>
  <c r="E1018" i="1"/>
  <c r="E1017" i="1"/>
  <c r="E994" i="1"/>
  <c r="E993" i="1"/>
  <c r="E992" i="1"/>
  <c r="E991" i="1"/>
  <c r="E968" i="1"/>
  <c r="E967" i="1"/>
  <c r="E966" i="1"/>
  <c r="E965" i="1"/>
  <c r="E315" i="1"/>
  <c r="E308" i="1"/>
  <c r="E307" i="1"/>
  <c r="E306" i="1"/>
  <c r="E305" i="1"/>
  <c r="E282" i="1"/>
  <c r="E281" i="1"/>
  <c r="E280" i="1"/>
  <c r="E279" i="1"/>
  <c r="E240" i="1"/>
  <c r="E239" i="1"/>
  <c r="E238" i="1"/>
  <c r="E237" i="1"/>
  <c r="E214" i="1"/>
  <c r="E213" i="1"/>
  <c r="E212" i="1"/>
  <c r="E211" i="1"/>
  <c r="E188" i="1"/>
  <c r="E187" i="1"/>
  <c r="E186" i="1"/>
  <c r="E185" i="1"/>
  <c r="E162" i="1"/>
  <c r="E161" i="1"/>
  <c r="E160" i="1"/>
  <c r="E159" i="1"/>
  <c r="E136" i="1"/>
  <c r="E135" i="1"/>
  <c r="E134" i="1"/>
  <c r="E133" i="1"/>
  <c r="E110" i="1"/>
  <c r="E109" i="1"/>
  <c r="E108" i="1"/>
  <c r="E107" i="1"/>
  <c r="E84" i="1"/>
  <c r="E83" i="1"/>
  <c r="E82" i="1"/>
  <c r="E81" i="1"/>
  <c r="E74" i="1"/>
  <c r="E73" i="1"/>
  <c r="E72" i="1"/>
  <c r="E71" i="1"/>
  <c r="E48" i="1"/>
  <c r="E47" i="1"/>
  <c r="E46" i="1"/>
  <c r="E45" i="1"/>
  <c r="E22" i="1"/>
  <c r="E21" i="1"/>
  <c r="E20" i="1"/>
  <c r="E19" i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F306" i="1"/>
  <c r="G306" i="1" s="1"/>
  <c r="F305" i="1"/>
  <c r="G305" i="1" s="1"/>
  <c r="F304" i="1"/>
  <c r="G304" i="1" s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7" i="1"/>
  <c r="G297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G283" i="1" s="1"/>
  <c r="F282" i="1"/>
  <c r="G282" i="1" s="1"/>
  <c r="F281" i="1"/>
  <c r="G281" i="1" s="1"/>
  <c r="F280" i="1"/>
  <c r="G280" i="1" s="1"/>
  <c r="F279" i="1"/>
  <c r="G279" i="1" s="1"/>
  <c r="F278" i="1"/>
  <c r="G278" i="1" s="1"/>
  <c r="F277" i="1"/>
  <c r="G277" i="1" s="1"/>
  <c r="F276" i="1"/>
  <c r="G276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F259" i="1"/>
  <c r="G259" i="1" s="1"/>
  <c r="F258" i="1"/>
  <c r="G258" i="1" s="1"/>
  <c r="F257" i="1"/>
  <c r="G257" i="1" s="1"/>
  <c r="F256" i="1"/>
  <c r="G256" i="1" s="1"/>
  <c r="F255" i="1"/>
  <c r="G255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3821" i="1"/>
  <c r="G3821" i="1" s="1"/>
  <c r="F3822" i="1"/>
  <c r="G3822" i="1" s="1"/>
  <c r="F3823" i="1"/>
  <c r="G3823" i="1" s="1"/>
  <c r="F3824" i="1"/>
  <c r="G3824" i="1" s="1"/>
  <c r="F3825" i="1"/>
  <c r="G3825" i="1" s="1"/>
  <c r="F3826" i="1"/>
  <c r="G3826" i="1" s="1"/>
  <c r="F3827" i="1"/>
  <c r="G3827" i="1" s="1"/>
  <c r="F3828" i="1"/>
  <c r="G3828" i="1" s="1"/>
  <c r="F3829" i="1"/>
  <c r="G3829" i="1" s="1"/>
  <c r="F3830" i="1"/>
  <c r="G3830" i="1" s="1"/>
  <c r="F3831" i="1"/>
  <c r="G3831" i="1" s="1"/>
  <c r="F3832" i="1"/>
  <c r="G3832" i="1" s="1"/>
  <c r="F3833" i="1"/>
  <c r="G3833" i="1" s="1"/>
  <c r="F3834" i="1"/>
  <c r="G3834" i="1" s="1"/>
  <c r="F3835" i="1"/>
  <c r="G3835" i="1" s="1"/>
  <c r="F3836" i="1"/>
  <c r="G3836" i="1" s="1"/>
  <c r="F3837" i="1"/>
  <c r="G3837" i="1" s="1"/>
  <c r="F3838" i="1"/>
  <c r="G3838" i="1" s="1"/>
  <c r="F3839" i="1"/>
  <c r="G3839" i="1" s="1"/>
  <c r="F3840" i="1"/>
  <c r="G3840" i="1" s="1"/>
  <c r="F3841" i="1"/>
  <c r="G3841" i="1" s="1"/>
  <c r="F3842" i="1"/>
  <c r="G3842" i="1" s="1"/>
  <c r="F3843" i="1"/>
  <c r="G3843" i="1" s="1"/>
  <c r="F3844" i="1"/>
  <c r="G3844" i="1" s="1"/>
  <c r="F3845" i="1"/>
  <c r="G3845" i="1" s="1"/>
  <c r="F3846" i="1"/>
  <c r="G3846" i="1" s="1"/>
  <c r="F3847" i="1"/>
  <c r="G3847" i="1" s="1"/>
  <c r="F3848" i="1"/>
  <c r="G3848" i="1" s="1"/>
  <c r="F3849" i="1"/>
  <c r="G3849" i="1" s="1"/>
  <c r="F3850" i="1"/>
  <c r="G3850" i="1" s="1"/>
  <c r="F3851" i="1"/>
  <c r="G3851" i="1" s="1"/>
  <c r="F3852" i="1"/>
  <c r="G3852" i="1" s="1"/>
  <c r="F3853" i="1"/>
  <c r="G3853" i="1" s="1"/>
  <c r="F3854" i="1"/>
  <c r="G3854" i="1" s="1"/>
  <c r="F3855" i="1"/>
  <c r="G3855" i="1" s="1"/>
  <c r="F3856" i="1"/>
  <c r="G3856" i="1" s="1"/>
  <c r="F3857" i="1"/>
  <c r="G3857" i="1" s="1"/>
  <c r="F3858" i="1"/>
  <c r="G3858" i="1" s="1"/>
  <c r="F3859" i="1"/>
  <c r="G3859" i="1" s="1"/>
  <c r="F3860" i="1"/>
  <c r="G3860" i="1" s="1"/>
  <c r="F3861" i="1"/>
  <c r="G3861" i="1" s="1"/>
  <c r="F3862" i="1"/>
  <c r="G3862" i="1" s="1"/>
  <c r="F3863" i="1"/>
  <c r="G3863" i="1" s="1"/>
  <c r="F3864" i="1"/>
  <c r="G3864" i="1" s="1"/>
  <c r="F3865" i="1"/>
  <c r="G3865" i="1" s="1"/>
  <c r="F3866" i="1"/>
  <c r="G3866" i="1" s="1"/>
  <c r="F3867" i="1"/>
  <c r="G3867" i="1" s="1"/>
  <c r="F3868" i="1"/>
  <c r="G3868" i="1" s="1"/>
  <c r="F3869" i="1"/>
  <c r="G3869" i="1" s="1"/>
  <c r="F3870" i="1"/>
  <c r="G3870" i="1" s="1"/>
  <c r="F3871" i="1"/>
  <c r="G3871" i="1" s="1"/>
  <c r="F3872" i="1"/>
  <c r="G3872" i="1" s="1"/>
  <c r="F3873" i="1"/>
  <c r="G3873" i="1" s="1"/>
  <c r="F3874" i="1"/>
  <c r="G3874" i="1" s="1"/>
  <c r="F3875" i="1"/>
  <c r="G3875" i="1" s="1"/>
  <c r="F3876" i="1"/>
  <c r="G3876" i="1" s="1"/>
  <c r="F3877" i="1"/>
  <c r="G3877" i="1" s="1"/>
  <c r="F3878" i="1"/>
  <c r="G3878" i="1" s="1"/>
  <c r="F3879" i="1"/>
  <c r="G3879" i="1" s="1"/>
  <c r="F3880" i="1"/>
  <c r="G3880" i="1" s="1"/>
  <c r="F3881" i="1"/>
  <c r="G3881" i="1" s="1"/>
  <c r="F3882" i="1"/>
  <c r="G3882" i="1" s="1"/>
  <c r="F3883" i="1"/>
  <c r="G3883" i="1" s="1"/>
  <c r="F3884" i="1"/>
  <c r="G3884" i="1" s="1"/>
  <c r="F3885" i="1"/>
  <c r="G3885" i="1" s="1"/>
  <c r="F3886" i="1"/>
  <c r="G3886" i="1" s="1"/>
  <c r="F3887" i="1"/>
  <c r="G3887" i="1" s="1"/>
  <c r="F3888" i="1"/>
  <c r="G3888" i="1" s="1"/>
  <c r="F3889" i="1"/>
  <c r="G3889" i="1" s="1"/>
  <c r="F3890" i="1"/>
  <c r="G3890" i="1" s="1"/>
  <c r="F3891" i="1"/>
  <c r="G3891" i="1" s="1"/>
  <c r="F3892" i="1"/>
  <c r="G3892" i="1" s="1"/>
  <c r="F3893" i="1"/>
  <c r="G3893" i="1" s="1"/>
  <c r="F3894" i="1"/>
  <c r="G3894" i="1" s="1"/>
  <c r="F3895" i="1"/>
  <c r="G3895" i="1" s="1"/>
  <c r="F3896" i="1"/>
  <c r="G3896" i="1" s="1"/>
  <c r="F3897" i="1"/>
  <c r="G3897" i="1" s="1"/>
  <c r="F3898" i="1"/>
  <c r="G3898" i="1" s="1"/>
  <c r="F3796" i="1" l="1"/>
  <c r="G3796" i="1" s="1"/>
  <c r="F3797" i="1"/>
  <c r="G3797" i="1" s="1"/>
  <c r="F3798" i="1"/>
  <c r="G3798" i="1" s="1"/>
  <c r="F3799" i="1"/>
  <c r="G3799" i="1" s="1"/>
  <c r="F3800" i="1"/>
  <c r="G3800" i="1" s="1"/>
  <c r="F3801" i="1"/>
  <c r="G3801" i="1" s="1"/>
  <c r="F3802" i="1"/>
  <c r="G3802" i="1" s="1"/>
  <c r="F3803" i="1"/>
  <c r="G3803" i="1" s="1"/>
  <c r="F3804" i="1"/>
  <c r="G3804" i="1" s="1"/>
  <c r="F3805" i="1"/>
  <c r="G3805" i="1" s="1"/>
  <c r="F3806" i="1"/>
  <c r="G3806" i="1" s="1"/>
  <c r="F3807" i="1"/>
  <c r="G3807" i="1" s="1"/>
  <c r="F3808" i="1"/>
  <c r="G3808" i="1" s="1"/>
  <c r="F3809" i="1"/>
  <c r="G3809" i="1" s="1"/>
  <c r="F3810" i="1"/>
  <c r="G3810" i="1" s="1"/>
  <c r="F3811" i="1"/>
  <c r="G3811" i="1" s="1"/>
  <c r="F3812" i="1"/>
  <c r="G3812" i="1" s="1"/>
  <c r="F3813" i="1"/>
  <c r="G3813" i="1" s="1"/>
  <c r="F3814" i="1"/>
  <c r="G3814" i="1" s="1"/>
  <c r="F3815" i="1"/>
  <c r="G3815" i="1" s="1"/>
  <c r="F3816" i="1"/>
  <c r="G3816" i="1" s="1"/>
  <c r="F3817" i="1"/>
  <c r="G3817" i="1" s="1"/>
  <c r="F3818" i="1"/>
  <c r="G3818" i="1" s="1"/>
  <c r="F3819" i="1"/>
  <c r="G3819" i="1" s="1"/>
  <c r="F3820" i="1"/>
  <c r="G3820" i="1" s="1"/>
  <c r="F3793" i="1"/>
  <c r="G3793" i="1" s="1"/>
  <c r="F3794" i="1"/>
  <c r="G3794" i="1" s="1"/>
  <c r="F3795" i="1"/>
  <c r="G3795" i="1" s="1"/>
  <c r="F3770" i="1"/>
  <c r="G3770" i="1" s="1"/>
  <c r="F3771" i="1"/>
  <c r="G3771" i="1" s="1"/>
  <c r="F3772" i="1"/>
  <c r="G3772" i="1" s="1"/>
  <c r="F3773" i="1"/>
  <c r="G3773" i="1" s="1"/>
  <c r="F3774" i="1"/>
  <c r="G3774" i="1" s="1"/>
  <c r="F3775" i="1"/>
  <c r="G3775" i="1" s="1"/>
  <c r="F3776" i="1"/>
  <c r="G3776" i="1" s="1"/>
  <c r="F3777" i="1"/>
  <c r="G3777" i="1" s="1"/>
  <c r="F3778" i="1"/>
  <c r="G3778" i="1" s="1"/>
  <c r="F3779" i="1"/>
  <c r="G3779" i="1" s="1"/>
  <c r="F3780" i="1"/>
  <c r="G3780" i="1" s="1"/>
  <c r="F3781" i="1"/>
  <c r="G3781" i="1" s="1"/>
  <c r="F3782" i="1"/>
  <c r="G3782" i="1" s="1"/>
  <c r="F3783" i="1"/>
  <c r="G3783" i="1" s="1"/>
  <c r="F3784" i="1"/>
  <c r="G3784" i="1" s="1"/>
  <c r="F3785" i="1"/>
  <c r="G3785" i="1" s="1"/>
  <c r="F3786" i="1"/>
  <c r="G3786" i="1" s="1"/>
  <c r="F3787" i="1"/>
  <c r="G3787" i="1" s="1"/>
  <c r="F3788" i="1"/>
  <c r="G3788" i="1" s="1"/>
  <c r="F3789" i="1"/>
  <c r="G3789" i="1" s="1"/>
  <c r="F3790" i="1"/>
  <c r="G3790" i="1" s="1"/>
  <c r="F3791" i="1"/>
  <c r="G3791" i="1" s="1"/>
  <c r="F3792" i="1"/>
  <c r="G3792" i="1"/>
  <c r="F3761" i="1"/>
  <c r="F3762" i="1"/>
  <c r="F3763" i="1"/>
  <c r="F3764" i="1"/>
  <c r="F3765" i="1"/>
  <c r="G3765" i="1" s="1"/>
  <c r="F3766" i="1"/>
  <c r="G3766" i="1" s="1"/>
  <c r="F3767" i="1"/>
  <c r="G3767" i="1" s="1"/>
  <c r="F3768" i="1"/>
  <c r="G3768" i="1" s="1"/>
  <c r="F3769" i="1"/>
  <c r="G3769" i="1" s="1"/>
  <c r="F3759" i="1" l="1"/>
  <c r="G3759" i="1" s="1"/>
  <c r="F3760" i="1"/>
  <c r="G3760" i="1" s="1"/>
  <c r="G3761" i="1"/>
  <c r="G3762" i="1"/>
  <c r="G3763" i="1"/>
  <c r="G3764" i="1"/>
  <c r="F3744" i="1"/>
  <c r="G3744" i="1" s="1"/>
  <c r="F3745" i="1"/>
  <c r="G3745" i="1" s="1"/>
  <c r="F3746" i="1"/>
  <c r="G3746" i="1" s="1"/>
  <c r="F3747" i="1"/>
  <c r="G3747" i="1" s="1"/>
  <c r="F3748" i="1"/>
  <c r="G3748" i="1" s="1"/>
  <c r="F3749" i="1"/>
  <c r="G3749" i="1" s="1"/>
  <c r="F3750" i="1"/>
  <c r="G3750" i="1" s="1"/>
  <c r="F3751" i="1"/>
  <c r="G3751" i="1" s="1"/>
  <c r="F3752" i="1"/>
  <c r="G3752" i="1" s="1"/>
  <c r="F3753" i="1"/>
  <c r="G3753" i="1" s="1"/>
  <c r="F3754" i="1"/>
  <c r="G3754" i="1" s="1"/>
  <c r="F3755" i="1"/>
  <c r="G3755" i="1" s="1"/>
  <c r="F3756" i="1"/>
  <c r="G3756" i="1" s="1"/>
  <c r="F3757" i="1"/>
  <c r="G3757" i="1" s="1"/>
  <c r="F3758" i="1"/>
  <c r="G3758" i="1" s="1"/>
  <c r="F3743" i="1"/>
  <c r="G3743" i="1" s="1"/>
  <c r="F3718" i="1" l="1"/>
  <c r="G3718" i="1" s="1"/>
  <c r="F3719" i="1"/>
  <c r="G3719" i="1" s="1"/>
  <c r="F3720" i="1"/>
  <c r="G3720" i="1" s="1"/>
  <c r="F3721" i="1"/>
  <c r="G3721" i="1" s="1"/>
  <c r="F3722" i="1"/>
  <c r="G3722" i="1" s="1"/>
  <c r="F3723" i="1"/>
  <c r="G3723" i="1" s="1"/>
  <c r="F3724" i="1"/>
  <c r="G3724" i="1" s="1"/>
  <c r="F3725" i="1"/>
  <c r="G3725" i="1" s="1"/>
  <c r="F3726" i="1"/>
  <c r="G3726" i="1" s="1"/>
  <c r="F3727" i="1"/>
  <c r="G3727" i="1" s="1"/>
  <c r="F3728" i="1"/>
  <c r="G3728" i="1" s="1"/>
  <c r="F3729" i="1"/>
  <c r="G3729" i="1" s="1"/>
  <c r="F3730" i="1"/>
  <c r="G3730" i="1" s="1"/>
  <c r="F3731" i="1"/>
  <c r="G3731" i="1" s="1"/>
  <c r="F3732" i="1"/>
  <c r="G3732" i="1" s="1"/>
  <c r="F3733" i="1"/>
  <c r="G3733" i="1" s="1"/>
  <c r="F3734" i="1"/>
  <c r="G3734" i="1" s="1"/>
  <c r="F3735" i="1"/>
  <c r="G3735" i="1" s="1"/>
  <c r="F3736" i="1"/>
  <c r="G3736" i="1" s="1"/>
  <c r="F3737" i="1"/>
  <c r="G3737" i="1" s="1"/>
  <c r="F3738" i="1"/>
  <c r="G3738" i="1" s="1"/>
  <c r="F3739" i="1"/>
  <c r="G3739" i="1" s="1"/>
  <c r="F3740" i="1"/>
  <c r="G3740" i="1" s="1"/>
  <c r="F3741" i="1"/>
  <c r="G3741" i="1" s="1"/>
  <c r="F3742" i="1"/>
  <c r="G3742" i="1" s="1"/>
  <c r="F3717" i="1"/>
  <c r="G3717" i="1" s="1"/>
  <c r="F3521" i="1" l="1"/>
  <c r="F3692" i="1" l="1"/>
  <c r="G3692" i="1" s="1"/>
  <c r="F3693" i="1"/>
  <c r="G3693" i="1" s="1"/>
  <c r="F3694" i="1"/>
  <c r="G3694" i="1" s="1"/>
  <c r="F3695" i="1"/>
  <c r="G3695" i="1" s="1"/>
  <c r="F3696" i="1"/>
  <c r="G3696" i="1" s="1"/>
  <c r="F3697" i="1"/>
  <c r="G3697" i="1" s="1"/>
  <c r="F3698" i="1"/>
  <c r="G3698" i="1" s="1"/>
  <c r="F3699" i="1"/>
  <c r="G3699" i="1" s="1"/>
  <c r="F3700" i="1"/>
  <c r="G3700" i="1" s="1"/>
  <c r="F3701" i="1"/>
  <c r="G3701" i="1" s="1"/>
  <c r="F3702" i="1"/>
  <c r="G3702" i="1" s="1"/>
  <c r="F3703" i="1"/>
  <c r="G3703" i="1" s="1"/>
  <c r="F3704" i="1"/>
  <c r="G3704" i="1" s="1"/>
  <c r="F3705" i="1"/>
  <c r="G3705" i="1" s="1"/>
  <c r="F3706" i="1"/>
  <c r="G3706" i="1" s="1"/>
  <c r="F3707" i="1"/>
  <c r="G3707" i="1" s="1"/>
  <c r="F3708" i="1"/>
  <c r="G3708" i="1" s="1"/>
  <c r="F3709" i="1"/>
  <c r="G3709" i="1" s="1"/>
  <c r="F3710" i="1"/>
  <c r="G3710" i="1" s="1"/>
  <c r="F3711" i="1"/>
  <c r="G3711" i="1" s="1"/>
  <c r="F3712" i="1"/>
  <c r="G3712" i="1" s="1"/>
  <c r="F3713" i="1"/>
  <c r="G3713" i="1" s="1"/>
  <c r="F3714" i="1"/>
  <c r="G3714" i="1" s="1"/>
  <c r="F3715" i="1"/>
  <c r="G3715" i="1" s="1"/>
  <c r="F3716" i="1"/>
  <c r="G3716" i="1" s="1"/>
  <c r="F3691" i="1"/>
  <c r="G3691" i="1" s="1"/>
  <c r="F3681" i="1" l="1"/>
  <c r="G3681" i="1" s="1"/>
  <c r="F3682" i="1"/>
  <c r="G3682" i="1" s="1"/>
  <c r="F3683" i="1"/>
  <c r="G3683" i="1" s="1"/>
  <c r="F3684" i="1"/>
  <c r="G3684" i="1" s="1"/>
  <c r="F3685" i="1"/>
  <c r="G3685" i="1" s="1"/>
  <c r="F3686" i="1"/>
  <c r="G3686" i="1" s="1"/>
  <c r="F3687" i="1"/>
  <c r="G3687" i="1" s="1"/>
  <c r="F3688" i="1"/>
  <c r="G3688" i="1" s="1"/>
  <c r="F3689" i="1"/>
  <c r="G3689" i="1" s="1"/>
  <c r="F3690" i="1"/>
  <c r="G3690" i="1" s="1"/>
  <c r="F3666" i="1"/>
  <c r="G3666" i="1" s="1"/>
  <c r="F3667" i="1"/>
  <c r="G3667" i="1" s="1"/>
  <c r="F3668" i="1"/>
  <c r="G3668" i="1" s="1"/>
  <c r="F3669" i="1"/>
  <c r="G3669" i="1" s="1"/>
  <c r="F3670" i="1"/>
  <c r="G3670" i="1" s="1"/>
  <c r="F3671" i="1"/>
  <c r="G3671" i="1" s="1"/>
  <c r="F3672" i="1"/>
  <c r="G3672" i="1" s="1"/>
  <c r="F3673" i="1"/>
  <c r="G3673" i="1" s="1"/>
  <c r="F3674" i="1"/>
  <c r="G3674" i="1" s="1"/>
  <c r="F3675" i="1"/>
  <c r="G3675" i="1" s="1"/>
  <c r="F3676" i="1"/>
  <c r="G3676" i="1" s="1"/>
  <c r="F3677" i="1"/>
  <c r="G3677" i="1" s="1"/>
  <c r="F3678" i="1"/>
  <c r="G3678" i="1" s="1"/>
  <c r="F3679" i="1"/>
  <c r="G3679" i="1" s="1"/>
  <c r="F3680" i="1"/>
  <c r="G3680" i="1" s="1"/>
  <c r="F3665" i="1"/>
  <c r="G3665" i="1" s="1"/>
  <c r="F3226" i="1" l="1"/>
  <c r="G3226" i="1" s="1"/>
  <c r="F1639" i="1"/>
  <c r="G1639" i="1" s="1"/>
  <c r="F3614" i="1" l="1"/>
  <c r="G3614" i="1" s="1"/>
  <c r="F3615" i="1"/>
  <c r="G3615" i="1" s="1"/>
  <c r="F3616" i="1"/>
  <c r="G3616" i="1" s="1"/>
  <c r="F3617" i="1"/>
  <c r="G3617" i="1" s="1"/>
  <c r="F3618" i="1"/>
  <c r="G3618" i="1" s="1"/>
  <c r="F3619" i="1"/>
  <c r="G3619" i="1" s="1"/>
  <c r="F3620" i="1"/>
  <c r="G3620" i="1" s="1"/>
  <c r="F3621" i="1"/>
  <c r="G3621" i="1" s="1"/>
  <c r="F3622" i="1"/>
  <c r="G3622" i="1" s="1"/>
  <c r="F3623" i="1"/>
  <c r="G3623" i="1" s="1"/>
  <c r="F3624" i="1"/>
  <c r="G3624" i="1" s="1"/>
  <c r="F3625" i="1"/>
  <c r="G3625" i="1" s="1"/>
  <c r="F3626" i="1"/>
  <c r="G3626" i="1" s="1"/>
  <c r="F3627" i="1"/>
  <c r="G3627" i="1" s="1"/>
  <c r="F3628" i="1"/>
  <c r="G3628" i="1" s="1"/>
  <c r="F3629" i="1"/>
  <c r="G3629" i="1" s="1"/>
  <c r="F3630" i="1"/>
  <c r="G3630" i="1" s="1"/>
  <c r="F3631" i="1"/>
  <c r="G3631" i="1" s="1"/>
  <c r="F3632" i="1"/>
  <c r="G3632" i="1" s="1"/>
  <c r="F3633" i="1"/>
  <c r="G3633" i="1" s="1"/>
  <c r="F3634" i="1"/>
  <c r="G3634" i="1" s="1"/>
  <c r="F3635" i="1"/>
  <c r="G3635" i="1" s="1"/>
  <c r="F3636" i="1"/>
  <c r="G3636" i="1" s="1"/>
  <c r="F3637" i="1"/>
  <c r="G3637" i="1" s="1"/>
  <c r="F3638" i="1"/>
  <c r="G3638" i="1" s="1"/>
  <c r="F3613" i="1"/>
  <c r="G3613" i="1" s="1"/>
  <c r="F3664" i="1" l="1"/>
  <c r="G3664" i="1" s="1"/>
  <c r="F3663" i="1"/>
  <c r="G3663" i="1" s="1"/>
  <c r="F3662" i="1"/>
  <c r="G3662" i="1" s="1"/>
  <c r="F3661" i="1"/>
  <c r="G3661" i="1" s="1"/>
  <c r="F3660" i="1"/>
  <c r="G3660" i="1" s="1"/>
  <c r="F3659" i="1"/>
  <c r="G3659" i="1" s="1"/>
  <c r="F3658" i="1"/>
  <c r="G3658" i="1" s="1"/>
  <c r="F3657" i="1"/>
  <c r="G3657" i="1" s="1"/>
  <c r="F3656" i="1"/>
  <c r="G3656" i="1" s="1"/>
  <c r="F3655" i="1"/>
  <c r="G3655" i="1" s="1"/>
  <c r="F3654" i="1"/>
  <c r="G3654" i="1" s="1"/>
  <c r="F3653" i="1"/>
  <c r="G3653" i="1" s="1"/>
  <c r="F3652" i="1"/>
  <c r="G3652" i="1" s="1"/>
  <c r="F3651" i="1"/>
  <c r="G3651" i="1" s="1"/>
  <c r="F3650" i="1"/>
  <c r="G3650" i="1" s="1"/>
  <c r="F3649" i="1"/>
  <c r="G3649" i="1" s="1"/>
  <c r="F3648" i="1"/>
  <c r="G3648" i="1" s="1"/>
  <c r="F3647" i="1"/>
  <c r="G3647" i="1" s="1"/>
  <c r="F3646" i="1"/>
  <c r="G3646" i="1" s="1"/>
  <c r="F3645" i="1"/>
  <c r="G3645" i="1" s="1"/>
  <c r="F3644" i="1"/>
  <c r="G3644" i="1" s="1"/>
  <c r="F3643" i="1"/>
  <c r="G3643" i="1" s="1"/>
  <c r="F3642" i="1"/>
  <c r="G3642" i="1" s="1"/>
  <c r="F3641" i="1"/>
  <c r="G3641" i="1" s="1"/>
  <c r="F3640" i="1"/>
  <c r="G3640" i="1" s="1"/>
  <c r="F3639" i="1"/>
  <c r="G3639" i="1" s="1"/>
  <c r="F3592" i="1" l="1"/>
  <c r="G3592" i="1" s="1"/>
  <c r="F3593" i="1"/>
  <c r="G3593" i="1" s="1"/>
  <c r="F3594" i="1"/>
  <c r="G3594" i="1" s="1"/>
  <c r="F3595" i="1"/>
  <c r="G3595" i="1" s="1"/>
  <c r="F3596" i="1"/>
  <c r="G3596" i="1" s="1"/>
  <c r="F3597" i="1"/>
  <c r="G3597" i="1" s="1"/>
  <c r="F3598" i="1"/>
  <c r="G3598" i="1" s="1"/>
  <c r="F3599" i="1"/>
  <c r="G3599" i="1" s="1"/>
  <c r="F3600" i="1"/>
  <c r="G3600" i="1" s="1"/>
  <c r="F3601" i="1"/>
  <c r="G3601" i="1" s="1"/>
  <c r="F3602" i="1"/>
  <c r="G3602" i="1" s="1"/>
  <c r="F3603" i="1"/>
  <c r="G3603" i="1" s="1"/>
  <c r="F3604" i="1"/>
  <c r="G3604" i="1" s="1"/>
  <c r="F3605" i="1"/>
  <c r="G3605" i="1" s="1"/>
  <c r="F3606" i="1"/>
  <c r="G3606" i="1" s="1"/>
  <c r="F3607" i="1"/>
  <c r="G3607" i="1" s="1"/>
  <c r="F3608" i="1"/>
  <c r="G3608" i="1" s="1"/>
  <c r="F3609" i="1"/>
  <c r="G3609" i="1" s="1"/>
  <c r="F3610" i="1"/>
  <c r="G3610" i="1" s="1"/>
  <c r="F3611" i="1"/>
  <c r="G3611" i="1" s="1"/>
  <c r="F3612" i="1"/>
  <c r="G3612" i="1" s="1"/>
  <c r="F3591" i="1"/>
  <c r="G3591" i="1" s="1"/>
  <c r="F3590" i="1"/>
  <c r="G3590" i="1" s="1"/>
  <c r="F3589" i="1" l="1"/>
  <c r="G3589" i="1" s="1"/>
  <c r="F3588" i="1"/>
  <c r="G3588" i="1" s="1"/>
  <c r="F3587" i="1"/>
  <c r="G3587" i="1" s="1"/>
  <c r="F3586" i="1"/>
  <c r="G3586" i="1" s="1"/>
  <c r="F3585" i="1"/>
  <c r="G3585" i="1" s="1"/>
  <c r="F3584" i="1"/>
  <c r="G3584" i="1" s="1"/>
  <c r="F3583" i="1"/>
  <c r="G3583" i="1" s="1"/>
  <c r="F3582" i="1"/>
  <c r="G3582" i="1" s="1"/>
  <c r="F3581" i="1"/>
  <c r="G3581" i="1" s="1"/>
  <c r="F3580" i="1"/>
  <c r="G3580" i="1" s="1"/>
  <c r="F3579" i="1"/>
  <c r="G3579" i="1" s="1"/>
  <c r="F3578" i="1"/>
  <c r="G3578" i="1" s="1"/>
  <c r="F3577" i="1"/>
  <c r="G3577" i="1" s="1"/>
  <c r="F3576" i="1"/>
  <c r="G3576" i="1" s="1"/>
  <c r="F3575" i="1"/>
  <c r="G3575" i="1" s="1"/>
  <c r="F3574" i="1"/>
  <c r="G3574" i="1" s="1"/>
  <c r="F3573" i="1"/>
  <c r="G3573" i="1" s="1"/>
  <c r="F3572" i="1"/>
  <c r="G3572" i="1" s="1"/>
  <c r="F3571" i="1"/>
  <c r="G3571" i="1" s="1"/>
  <c r="F3570" i="1"/>
  <c r="G3570" i="1" s="1"/>
  <c r="F3569" i="1"/>
  <c r="G3569" i="1" s="1"/>
  <c r="F3568" i="1"/>
  <c r="G3568" i="1" s="1"/>
  <c r="F3567" i="1"/>
  <c r="G3567" i="1" s="1"/>
  <c r="F3566" i="1"/>
  <c r="G3566" i="1" s="1"/>
  <c r="F3565" i="1"/>
  <c r="G3565" i="1" s="1"/>
  <c r="F3564" i="1"/>
  <c r="G3564" i="1" s="1"/>
  <c r="F3563" i="1"/>
  <c r="G3563" i="1" s="1"/>
  <c r="F3562" i="1"/>
  <c r="G3562" i="1" s="1"/>
  <c r="F3561" i="1"/>
  <c r="G3561" i="1" s="1"/>
  <c r="F3560" i="1"/>
  <c r="G3560" i="1" s="1"/>
  <c r="F3559" i="1"/>
  <c r="G3559" i="1" s="1"/>
  <c r="F3558" i="1"/>
  <c r="G3558" i="1" s="1"/>
  <c r="F3557" i="1"/>
  <c r="G3557" i="1" s="1"/>
  <c r="F3556" i="1"/>
  <c r="G3556" i="1" s="1"/>
  <c r="F3555" i="1"/>
  <c r="G3555" i="1" s="1"/>
  <c r="F3554" i="1"/>
  <c r="G3554" i="1" s="1"/>
  <c r="F3553" i="1"/>
  <c r="G3553" i="1" s="1"/>
  <c r="F3552" i="1"/>
  <c r="G3552" i="1" s="1"/>
  <c r="F3551" i="1"/>
  <c r="G3551" i="1" s="1"/>
  <c r="F3550" i="1"/>
  <c r="G3550" i="1" s="1"/>
  <c r="F3549" i="1"/>
  <c r="G3549" i="1" s="1"/>
  <c r="F3548" i="1"/>
  <c r="G3548" i="1" s="1"/>
  <c r="F3547" i="1"/>
  <c r="G3547" i="1" s="1"/>
  <c r="F3546" i="1"/>
  <c r="G3546" i="1" s="1"/>
  <c r="F3545" i="1"/>
  <c r="G3545" i="1" s="1"/>
  <c r="F3544" i="1"/>
  <c r="G3544" i="1" s="1"/>
  <c r="F3543" i="1"/>
  <c r="G3543" i="1" s="1"/>
  <c r="F3542" i="1"/>
  <c r="G3542" i="1" s="1"/>
  <c r="F3541" i="1"/>
  <c r="G3541" i="1" s="1"/>
  <c r="F3540" i="1"/>
  <c r="G3540" i="1" s="1"/>
  <c r="F3539" i="1"/>
  <c r="G3539" i="1" s="1"/>
  <c r="F3538" i="1"/>
  <c r="G3538" i="1" s="1"/>
  <c r="F3537" i="1"/>
  <c r="G3537" i="1" s="1"/>
  <c r="F3536" i="1"/>
  <c r="G3536" i="1" s="1"/>
  <c r="F3535" i="1"/>
  <c r="G3535" i="1" s="1"/>
  <c r="F3534" i="1"/>
  <c r="G3534" i="1" s="1"/>
  <c r="F3533" i="1"/>
  <c r="G3533" i="1" s="1"/>
  <c r="F3532" i="1"/>
  <c r="G3532" i="1" s="1"/>
  <c r="F3531" i="1"/>
  <c r="G3531" i="1" s="1"/>
  <c r="F3530" i="1"/>
  <c r="G3530" i="1" s="1"/>
  <c r="F3529" i="1"/>
  <c r="G3529" i="1" s="1"/>
  <c r="F3528" i="1"/>
  <c r="G3528" i="1" s="1"/>
  <c r="F3527" i="1"/>
  <c r="G3527" i="1" s="1"/>
  <c r="F3526" i="1"/>
  <c r="G3526" i="1" s="1"/>
  <c r="F3525" i="1"/>
  <c r="G3525" i="1" s="1"/>
  <c r="F3524" i="1"/>
  <c r="G3524" i="1" s="1"/>
  <c r="F3523" i="1"/>
  <c r="G3523" i="1" s="1"/>
  <c r="F3522" i="1"/>
  <c r="G3522" i="1" s="1"/>
  <c r="G3521" i="1"/>
  <c r="F3520" i="1"/>
  <c r="G3520" i="1" s="1"/>
  <c r="F3519" i="1"/>
  <c r="G3519" i="1" s="1"/>
  <c r="F3518" i="1"/>
  <c r="G3518" i="1" s="1"/>
  <c r="F3517" i="1"/>
  <c r="G3517" i="1" s="1"/>
  <c r="F3516" i="1"/>
  <c r="G3516" i="1" s="1"/>
  <c r="F3515" i="1"/>
  <c r="G3515" i="1" s="1"/>
  <c r="F3514" i="1"/>
  <c r="G3514" i="1" s="1"/>
  <c r="F3513" i="1"/>
  <c r="G3513" i="1" s="1"/>
  <c r="F3512" i="1"/>
  <c r="G3512" i="1" s="1"/>
  <c r="F3511" i="1"/>
  <c r="G3511" i="1" s="1"/>
  <c r="F3510" i="1"/>
  <c r="G3510" i="1" s="1"/>
  <c r="F3509" i="1"/>
  <c r="G3509" i="1" s="1"/>
  <c r="F3508" i="1"/>
  <c r="G3508" i="1" s="1"/>
  <c r="F3507" i="1"/>
  <c r="G3507" i="1" s="1"/>
  <c r="F3506" i="1"/>
  <c r="G3506" i="1" s="1"/>
  <c r="F3505" i="1"/>
  <c r="G3505" i="1" s="1"/>
  <c r="F3504" i="1"/>
  <c r="G3504" i="1" s="1"/>
  <c r="F3503" i="1"/>
  <c r="G3503" i="1" s="1"/>
  <c r="F3502" i="1"/>
  <c r="G3502" i="1" s="1"/>
  <c r="F3501" i="1"/>
  <c r="G3501" i="1" s="1"/>
  <c r="F3500" i="1"/>
  <c r="G3500" i="1" s="1"/>
  <c r="F3499" i="1"/>
  <c r="G3499" i="1" s="1"/>
  <c r="F3498" i="1"/>
  <c r="G3498" i="1" s="1"/>
  <c r="F3497" i="1"/>
  <c r="G3497" i="1" s="1"/>
  <c r="F3496" i="1"/>
  <c r="G3496" i="1" s="1"/>
  <c r="F3495" i="1"/>
  <c r="G3495" i="1" s="1"/>
  <c r="F3494" i="1"/>
  <c r="G3494" i="1" s="1"/>
  <c r="F3493" i="1"/>
  <c r="G3493" i="1" s="1"/>
  <c r="F3492" i="1"/>
  <c r="G3492" i="1" s="1"/>
  <c r="F3491" i="1"/>
  <c r="G3491" i="1" s="1"/>
  <c r="F3490" i="1"/>
  <c r="G3490" i="1" s="1"/>
  <c r="F3489" i="1"/>
  <c r="G3489" i="1" s="1"/>
  <c r="F3488" i="1"/>
  <c r="G3488" i="1" s="1"/>
  <c r="F3487" i="1"/>
  <c r="G3487" i="1" s="1"/>
  <c r="F3486" i="1"/>
  <c r="G3486" i="1" s="1"/>
  <c r="F3485" i="1"/>
  <c r="G3485" i="1" s="1"/>
  <c r="F3484" i="1"/>
  <c r="G3484" i="1" s="1"/>
  <c r="F3483" i="1"/>
  <c r="G3483" i="1" s="1"/>
  <c r="F3482" i="1"/>
  <c r="G3482" i="1" s="1"/>
  <c r="F3481" i="1"/>
  <c r="G3481" i="1" s="1"/>
  <c r="F3480" i="1"/>
  <c r="G3480" i="1" s="1"/>
  <c r="F3479" i="1"/>
  <c r="G3479" i="1" s="1"/>
  <c r="F3478" i="1"/>
  <c r="G3478" i="1" s="1"/>
  <c r="F3477" i="1"/>
  <c r="G3477" i="1" s="1"/>
  <c r="F3476" i="1"/>
  <c r="G3476" i="1" s="1"/>
  <c r="F3475" i="1"/>
  <c r="G3475" i="1" s="1"/>
  <c r="F3474" i="1"/>
  <c r="G3474" i="1" s="1"/>
  <c r="F3473" i="1"/>
  <c r="G3473" i="1" s="1"/>
  <c r="F3472" i="1"/>
  <c r="G3472" i="1" s="1"/>
  <c r="F3471" i="1"/>
  <c r="G3471" i="1" s="1"/>
  <c r="F3470" i="1"/>
  <c r="G3470" i="1" s="1"/>
  <c r="F3469" i="1"/>
  <c r="G3469" i="1" s="1"/>
  <c r="F3468" i="1"/>
  <c r="G3468" i="1" s="1"/>
  <c r="F3467" i="1"/>
  <c r="G3467" i="1" s="1"/>
  <c r="F3466" i="1"/>
  <c r="G3466" i="1" s="1"/>
  <c r="F3465" i="1"/>
  <c r="G3465" i="1" s="1"/>
  <c r="F3464" i="1"/>
  <c r="G3464" i="1" s="1"/>
  <c r="F3463" i="1"/>
  <c r="G3463" i="1" s="1"/>
  <c r="F3462" i="1"/>
  <c r="G3462" i="1" s="1"/>
  <c r="F3461" i="1"/>
  <c r="G3461" i="1" s="1"/>
  <c r="F3460" i="1"/>
  <c r="G3460" i="1" s="1"/>
  <c r="F3459" i="1"/>
  <c r="G3459" i="1" s="1"/>
  <c r="F3458" i="1"/>
  <c r="G3458" i="1" s="1"/>
  <c r="F3457" i="1"/>
  <c r="G3457" i="1" s="1"/>
  <c r="F3456" i="1"/>
  <c r="G3456" i="1" s="1"/>
  <c r="F3455" i="1"/>
  <c r="G3455" i="1" s="1"/>
  <c r="F3454" i="1"/>
  <c r="G3454" i="1" s="1"/>
  <c r="F3453" i="1"/>
  <c r="G3453" i="1" s="1"/>
  <c r="F3452" i="1"/>
  <c r="G3452" i="1" s="1"/>
  <c r="F3451" i="1"/>
  <c r="G3451" i="1" s="1"/>
  <c r="F3450" i="1"/>
  <c r="G3450" i="1" s="1"/>
  <c r="F3449" i="1"/>
  <c r="G3449" i="1" s="1"/>
  <c r="F3448" i="1"/>
  <c r="G3448" i="1" s="1"/>
  <c r="F3447" i="1"/>
  <c r="G3447" i="1" s="1"/>
  <c r="F3446" i="1"/>
  <c r="G3446" i="1" s="1"/>
  <c r="F3445" i="1"/>
  <c r="G3445" i="1" s="1"/>
  <c r="F3444" i="1"/>
  <c r="G3444" i="1" s="1"/>
  <c r="F3443" i="1"/>
  <c r="G3443" i="1" s="1"/>
  <c r="F3442" i="1"/>
  <c r="G3442" i="1" s="1"/>
  <c r="F3441" i="1"/>
  <c r="G3441" i="1" s="1"/>
  <c r="F3440" i="1"/>
  <c r="G3440" i="1" s="1"/>
  <c r="F3439" i="1"/>
  <c r="G3439" i="1" s="1"/>
  <c r="F3438" i="1"/>
  <c r="G3438" i="1" s="1"/>
  <c r="F3437" i="1"/>
  <c r="G3437" i="1" s="1"/>
  <c r="F3436" i="1"/>
  <c r="G3436" i="1" s="1"/>
  <c r="F3435" i="1"/>
  <c r="G3435" i="1" s="1"/>
  <c r="F3434" i="1"/>
  <c r="G3434" i="1" s="1"/>
  <c r="F3433" i="1"/>
  <c r="G3433" i="1" s="1"/>
  <c r="F3432" i="1"/>
  <c r="G3432" i="1" s="1"/>
  <c r="F3431" i="1"/>
  <c r="G3431" i="1" s="1"/>
  <c r="F3430" i="1"/>
  <c r="G3430" i="1" s="1"/>
  <c r="F3429" i="1"/>
  <c r="G3429" i="1" s="1"/>
  <c r="F3428" i="1"/>
  <c r="G3428" i="1" s="1"/>
  <c r="F3427" i="1"/>
  <c r="G3427" i="1" s="1"/>
  <c r="F3426" i="1"/>
  <c r="G3426" i="1" s="1"/>
  <c r="F3425" i="1"/>
  <c r="G3425" i="1" s="1"/>
  <c r="F3424" i="1"/>
  <c r="G3424" i="1" s="1"/>
  <c r="F3423" i="1"/>
  <c r="G3423" i="1" s="1"/>
  <c r="F3422" i="1"/>
  <c r="G3422" i="1" s="1"/>
  <c r="F3421" i="1"/>
  <c r="G3421" i="1" s="1"/>
  <c r="F3420" i="1"/>
  <c r="G3420" i="1" s="1"/>
  <c r="F3419" i="1"/>
  <c r="G3419" i="1" s="1"/>
  <c r="F3418" i="1"/>
  <c r="G3418" i="1" s="1"/>
  <c r="F3417" i="1"/>
  <c r="G3417" i="1" s="1"/>
  <c r="F3416" i="1"/>
  <c r="G3416" i="1" s="1"/>
  <c r="F3415" i="1"/>
  <c r="G3415" i="1" s="1"/>
  <c r="F3414" i="1"/>
  <c r="G3414" i="1" s="1"/>
  <c r="F3413" i="1"/>
  <c r="G3413" i="1" s="1"/>
  <c r="F3412" i="1"/>
  <c r="G3412" i="1" s="1"/>
  <c r="F3411" i="1"/>
  <c r="G3411" i="1" s="1"/>
  <c r="F3410" i="1"/>
  <c r="G3410" i="1" s="1"/>
  <c r="F3409" i="1"/>
  <c r="G3409" i="1" s="1"/>
  <c r="F3408" i="1"/>
  <c r="G3408" i="1" s="1"/>
  <c r="F3407" i="1"/>
  <c r="G3407" i="1" s="1"/>
  <c r="F3406" i="1"/>
  <c r="G3406" i="1" s="1"/>
  <c r="F3405" i="1"/>
  <c r="G3405" i="1" s="1"/>
  <c r="F3404" i="1"/>
  <c r="G3404" i="1" s="1"/>
  <c r="F3403" i="1"/>
  <c r="G3403" i="1" s="1"/>
  <c r="F3402" i="1"/>
  <c r="G3402" i="1" s="1"/>
  <c r="F3401" i="1"/>
  <c r="G3401" i="1" s="1"/>
  <c r="F3400" i="1"/>
  <c r="G3400" i="1" s="1"/>
  <c r="F3399" i="1"/>
  <c r="G3399" i="1" s="1"/>
  <c r="F3398" i="1"/>
  <c r="G3398" i="1" s="1"/>
  <c r="F3397" i="1"/>
  <c r="G3397" i="1" s="1"/>
  <c r="F3396" i="1"/>
  <c r="G3396" i="1" s="1"/>
  <c r="F3395" i="1"/>
  <c r="G3395" i="1" s="1"/>
  <c r="F3394" i="1"/>
  <c r="G3394" i="1" s="1"/>
  <c r="F3393" i="1"/>
  <c r="G3393" i="1" s="1"/>
  <c r="F3392" i="1"/>
  <c r="G3392" i="1" s="1"/>
  <c r="F3391" i="1"/>
  <c r="G3391" i="1" s="1"/>
  <c r="F3390" i="1"/>
  <c r="G3390" i="1" s="1"/>
  <c r="F3389" i="1"/>
  <c r="G3389" i="1" s="1"/>
  <c r="F3388" i="1"/>
  <c r="G3388" i="1" s="1"/>
  <c r="F3387" i="1"/>
  <c r="G3387" i="1" s="1"/>
  <c r="F3386" i="1"/>
  <c r="G3386" i="1" s="1"/>
  <c r="F3385" i="1"/>
  <c r="G3385" i="1" s="1"/>
  <c r="F3384" i="1"/>
  <c r="G3384" i="1" s="1"/>
  <c r="F3383" i="1"/>
  <c r="G3383" i="1" s="1"/>
  <c r="F3382" i="1"/>
  <c r="G3382" i="1" s="1"/>
  <c r="F3381" i="1"/>
  <c r="G3381" i="1" s="1"/>
  <c r="F3380" i="1"/>
  <c r="G3380" i="1" s="1"/>
  <c r="F3379" i="1"/>
  <c r="G3379" i="1" s="1"/>
  <c r="F3378" i="1"/>
  <c r="G3378" i="1" s="1"/>
  <c r="F3377" i="1"/>
  <c r="G3377" i="1" s="1"/>
  <c r="F3376" i="1"/>
  <c r="G3376" i="1" s="1"/>
  <c r="F3375" i="1"/>
  <c r="G3375" i="1" s="1"/>
  <c r="F3374" i="1"/>
  <c r="G3374" i="1" s="1"/>
  <c r="F3373" i="1"/>
  <c r="G3373" i="1" s="1"/>
  <c r="F3372" i="1"/>
  <c r="G3372" i="1" s="1"/>
  <c r="F3371" i="1"/>
  <c r="G3371" i="1" s="1"/>
  <c r="F3370" i="1"/>
  <c r="G3370" i="1" s="1"/>
  <c r="F3369" i="1"/>
  <c r="G3369" i="1" s="1"/>
  <c r="F3368" i="1"/>
  <c r="G3368" i="1" s="1"/>
  <c r="F3367" i="1"/>
  <c r="G3367" i="1" s="1"/>
  <c r="F3366" i="1"/>
  <c r="G3366" i="1" s="1"/>
  <c r="F3365" i="1"/>
  <c r="G3365" i="1" s="1"/>
  <c r="F3364" i="1"/>
  <c r="G3364" i="1" s="1"/>
  <c r="F3363" i="1"/>
  <c r="G3363" i="1" s="1"/>
  <c r="F3362" i="1"/>
  <c r="G3362" i="1" s="1"/>
  <c r="F3361" i="1"/>
  <c r="G3361" i="1" s="1"/>
  <c r="F3360" i="1"/>
  <c r="G3360" i="1" s="1"/>
  <c r="F3359" i="1"/>
  <c r="G3359" i="1" s="1"/>
  <c r="F3358" i="1"/>
  <c r="G3358" i="1" s="1"/>
  <c r="F3357" i="1"/>
  <c r="G3357" i="1" s="1"/>
  <c r="F3356" i="1"/>
  <c r="G3356" i="1" s="1"/>
  <c r="F3355" i="1"/>
  <c r="G3355" i="1" s="1"/>
  <c r="F3354" i="1"/>
  <c r="G3354" i="1" s="1"/>
  <c r="F3353" i="1"/>
  <c r="G3353" i="1" s="1"/>
  <c r="F3352" i="1"/>
  <c r="G3352" i="1" s="1"/>
  <c r="F3351" i="1"/>
  <c r="G3351" i="1" s="1"/>
  <c r="F3350" i="1"/>
  <c r="G3350" i="1" s="1"/>
  <c r="F3349" i="1"/>
  <c r="G3349" i="1" s="1"/>
  <c r="F3348" i="1"/>
  <c r="G3348" i="1" s="1"/>
  <c r="F3347" i="1"/>
  <c r="G3347" i="1" s="1"/>
  <c r="F3346" i="1"/>
  <c r="G3346" i="1" s="1"/>
  <c r="F3345" i="1"/>
  <c r="G3345" i="1" s="1"/>
  <c r="F3344" i="1"/>
  <c r="G3344" i="1" s="1"/>
  <c r="F3343" i="1"/>
  <c r="G3343" i="1" s="1"/>
  <c r="F3342" i="1"/>
  <c r="G3342" i="1" s="1"/>
  <c r="F3341" i="1"/>
  <c r="G3341" i="1" s="1"/>
  <c r="F3340" i="1"/>
  <c r="G3340" i="1" s="1"/>
  <c r="F3339" i="1"/>
  <c r="G3339" i="1" s="1"/>
  <c r="F3338" i="1"/>
  <c r="G3338" i="1" s="1"/>
  <c r="F3337" i="1"/>
  <c r="G3337" i="1" s="1"/>
  <c r="F3336" i="1"/>
  <c r="G3336" i="1" s="1"/>
  <c r="F3335" i="1"/>
  <c r="G3335" i="1" s="1"/>
  <c r="F3334" i="1"/>
  <c r="G3334" i="1" s="1"/>
  <c r="F3333" i="1"/>
  <c r="G3333" i="1" s="1"/>
  <c r="F3332" i="1"/>
  <c r="G3332" i="1" s="1"/>
  <c r="F3331" i="1"/>
  <c r="G3331" i="1" s="1"/>
  <c r="F3330" i="1"/>
  <c r="G3330" i="1" s="1"/>
  <c r="F3329" i="1"/>
  <c r="G3329" i="1" s="1"/>
  <c r="F3328" i="1"/>
  <c r="G3328" i="1" s="1"/>
  <c r="F3327" i="1"/>
  <c r="G3327" i="1" s="1"/>
  <c r="F3326" i="1"/>
  <c r="G3326" i="1" s="1"/>
  <c r="F3325" i="1"/>
  <c r="G3325" i="1" s="1"/>
  <c r="F3324" i="1"/>
  <c r="G3324" i="1" s="1"/>
  <c r="F3323" i="1"/>
  <c r="G3323" i="1" s="1"/>
  <c r="F3322" i="1"/>
  <c r="G3322" i="1" s="1"/>
  <c r="F3321" i="1"/>
  <c r="G3321" i="1" s="1"/>
  <c r="F3320" i="1"/>
  <c r="G3320" i="1" s="1"/>
  <c r="F3319" i="1"/>
  <c r="G3319" i="1" s="1"/>
  <c r="F3318" i="1"/>
  <c r="G3318" i="1" s="1"/>
  <c r="F3317" i="1"/>
  <c r="G3317" i="1" s="1"/>
  <c r="F3316" i="1"/>
  <c r="G3316" i="1" s="1"/>
  <c r="F3315" i="1"/>
  <c r="G3315" i="1" s="1"/>
  <c r="F3314" i="1"/>
  <c r="G3314" i="1" s="1"/>
  <c r="F3313" i="1"/>
  <c r="G3313" i="1" s="1"/>
  <c r="F3312" i="1"/>
  <c r="G3312" i="1" s="1"/>
  <c r="F3311" i="1"/>
  <c r="G3311" i="1" s="1"/>
  <c r="F3310" i="1"/>
  <c r="G3310" i="1" s="1"/>
  <c r="F3309" i="1"/>
  <c r="G3309" i="1" s="1"/>
  <c r="F3308" i="1"/>
  <c r="G3308" i="1" s="1"/>
  <c r="F3307" i="1"/>
  <c r="G3307" i="1" s="1"/>
  <c r="F3306" i="1"/>
  <c r="G3306" i="1" s="1"/>
  <c r="F3305" i="1"/>
  <c r="G3305" i="1" s="1"/>
  <c r="F3304" i="1"/>
  <c r="G3304" i="1" s="1"/>
  <c r="F3303" i="1"/>
  <c r="G3303" i="1" s="1"/>
  <c r="F3302" i="1"/>
  <c r="G3302" i="1" s="1"/>
  <c r="F3301" i="1"/>
  <c r="G3301" i="1" s="1"/>
  <c r="F3300" i="1"/>
  <c r="G3300" i="1" s="1"/>
  <c r="F3299" i="1"/>
  <c r="G3299" i="1" s="1"/>
  <c r="F3298" i="1"/>
  <c r="G3298" i="1" s="1"/>
  <c r="F3297" i="1"/>
  <c r="G3297" i="1" s="1"/>
  <c r="F3296" i="1"/>
  <c r="G3296" i="1" s="1"/>
  <c r="F3295" i="1"/>
  <c r="G3295" i="1" s="1"/>
  <c r="F3294" i="1"/>
  <c r="G3294" i="1" s="1"/>
  <c r="F3293" i="1"/>
  <c r="G3293" i="1" s="1"/>
  <c r="F3292" i="1"/>
  <c r="G3292" i="1" s="1"/>
  <c r="F3291" i="1"/>
  <c r="G3291" i="1" s="1"/>
  <c r="F3290" i="1"/>
  <c r="G3290" i="1" s="1"/>
  <c r="F3289" i="1"/>
  <c r="G3289" i="1" s="1"/>
  <c r="F3288" i="1"/>
  <c r="G3288" i="1" s="1"/>
  <c r="F3287" i="1"/>
  <c r="G3287" i="1" s="1"/>
  <c r="F3286" i="1"/>
  <c r="G3286" i="1" s="1"/>
  <c r="F3285" i="1"/>
  <c r="G3285" i="1" s="1"/>
  <c r="F3284" i="1"/>
  <c r="G3284" i="1" s="1"/>
  <c r="F3283" i="1"/>
  <c r="G3283" i="1" s="1"/>
  <c r="F3282" i="1"/>
  <c r="G3282" i="1" s="1"/>
  <c r="F3281" i="1"/>
  <c r="G3281" i="1" s="1"/>
  <c r="F3280" i="1"/>
  <c r="G3280" i="1" s="1"/>
  <c r="F3279" i="1"/>
  <c r="G3279" i="1" s="1"/>
  <c r="F3278" i="1"/>
  <c r="G3278" i="1" s="1"/>
  <c r="F3277" i="1"/>
  <c r="G3277" i="1" s="1"/>
  <c r="F3276" i="1"/>
  <c r="G3276" i="1" s="1"/>
  <c r="F3275" i="1"/>
  <c r="G3275" i="1" s="1"/>
  <c r="F3274" i="1"/>
  <c r="G3274" i="1" s="1"/>
  <c r="F3273" i="1"/>
  <c r="G3273" i="1" s="1"/>
  <c r="F3272" i="1"/>
  <c r="G3272" i="1" s="1"/>
  <c r="F3271" i="1"/>
  <c r="G3271" i="1" s="1"/>
  <c r="F3270" i="1"/>
  <c r="G3270" i="1" s="1"/>
  <c r="F3269" i="1"/>
  <c r="G3269" i="1" s="1"/>
  <c r="F3268" i="1"/>
  <c r="G3268" i="1" s="1"/>
  <c r="F3267" i="1"/>
  <c r="G3267" i="1" s="1"/>
  <c r="F3266" i="1"/>
  <c r="G3266" i="1" s="1"/>
  <c r="F3265" i="1"/>
  <c r="G3265" i="1" s="1"/>
  <c r="F3264" i="1"/>
  <c r="G3264" i="1" s="1"/>
  <c r="F3263" i="1"/>
  <c r="G3263" i="1" s="1"/>
  <c r="F3262" i="1"/>
  <c r="G3262" i="1" s="1"/>
  <c r="F3261" i="1"/>
  <c r="G3261" i="1" s="1"/>
  <c r="F3260" i="1"/>
  <c r="G3260" i="1" s="1"/>
  <c r="F3259" i="1"/>
  <c r="G3259" i="1" s="1"/>
  <c r="F3258" i="1"/>
  <c r="G3258" i="1" s="1"/>
  <c r="F3257" i="1"/>
  <c r="G3257" i="1" s="1"/>
  <c r="F3256" i="1"/>
  <c r="G3256" i="1" s="1"/>
  <c r="F3255" i="1"/>
  <c r="G3255" i="1" s="1"/>
  <c r="F3254" i="1"/>
  <c r="G3254" i="1" s="1"/>
  <c r="F3253" i="1"/>
  <c r="G3253" i="1" s="1"/>
  <c r="F3252" i="1"/>
  <c r="G3252" i="1" s="1"/>
  <c r="F3251" i="1"/>
  <c r="G3251" i="1" s="1"/>
  <c r="F3250" i="1"/>
  <c r="G3250" i="1" s="1"/>
  <c r="F3249" i="1"/>
  <c r="G3249" i="1" s="1"/>
  <c r="F3248" i="1"/>
  <c r="G3248" i="1" s="1"/>
  <c r="F3247" i="1"/>
  <c r="G3247" i="1" s="1"/>
  <c r="F3246" i="1"/>
  <c r="G3246" i="1" s="1"/>
  <c r="F3245" i="1"/>
  <c r="G3245" i="1" s="1"/>
  <c r="F3244" i="1"/>
  <c r="G3244" i="1" s="1"/>
  <c r="F3243" i="1"/>
  <c r="G3243" i="1" s="1"/>
  <c r="F3242" i="1"/>
  <c r="G3242" i="1" s="1"/>
  <c r="F3241" i="1"/>
  <c r="G3241" i="1" s="1"/>
  <c r="F3240" i="1"/>
  <c r="G3240" i="1" s="1"/>
  <c r="F3239" i="1"/>
  <c r="G3239" i="1" s="1"/>
  <c r="F3238" i="1"/>
  <c r="G3238" i="1" s="1"/>
  <c r="F3237" i="1"/>
  <c r="G3237" i="1" s="1"/>
  <c r="F3236" i="1"/>
  <c r="G3236" i="1" s="1"/>
  <c r="F3235" i="1"/>
  <c r="G3235" i="1" s="1"/>
  <c r="F3234" i="1"/>
  <c r="G3234" i="1" s="1"/>
  <c r="F3233" i="1"/>
  <c r="G3233" i="1" s="1"/>
  <c r="F3232" i="1"/>
  <c r="G3232" i="1" s="1"/>
  <c r="F3231" i="1"/>
  <c r="G3231" i="1" s="1"/>
  <c r="F3230" i="1"/>
  <c r="G3230" i="1" s="1"/>
  <c r="F3229" i="1"/>
  <c r="G3229" i="1" s="1"/>
  <c r="F3228" i="1"/>
  <c r="G3228" i="1" s="1"/>
  <c r="F3227" i="1"/>
  <c r="G3227" i="1" s="1"/>
  <c r="F3225" i="1"/>
  <c r="G3225" i="1" s="1"/>
  <c r="F3224" i="1"/>
  <c r="G3224" i="1" s="1"/>
  <c r="F3223" i="1"/>
  <c r="G3223" i="1" s="1"/>
  <c r="F3222" i="1"/>
  <c r="G3222" i="1" s="1"/>
  <c r="F3221" i="1"/>
  <c r="G3221" i="1" s="1"/>
  <c r="F3220" i="1"/>
  <c r="G3220" i="1" s="1"/>
  <c r="F3219" i="1"/>
  <c r="G3219" i="1" s="1"/>
  <c r="F3218" i="1"/>
  <c r="G3218" i="1" s="1"/>
  <c r="F3217" i="1"/>
  <c r="G3217" i="1" s="1"/>
  <c r="F3216" i="1"/>
  <c r="G3216" i="1" s="1"/>
  <c r="F3215" i="1"/>
  <c r="G3215" i="1" s="1"/>
  <c r="F3214" i="1"/>
  <c r="G3214" i="1" s="1"/>
  <c r="F3213" i="1"/>
  <c r="G3213" i="1" s="1"/>
  <c r="F3212" i="1"/>
  <c r="G3212" i="1" s="1"/>
  <c r="F3211" i="1"/>
  <c r="G3211" i="1" s="1"/>
  <c r="F3210" i="1"/>
  <c r="G3210" i="1" s="1"/>
  <c r="F3209" i="1"/>
  <c r="G3209" i="1" s="1"/>
  <c r="F3208" i="1"/>
  <c r="G3208" i="1" s="1"/>
  <c r="F3207" i="1"/>
  <c r="G3207" i="1" s="1"/>
  <c r="F3206" i="1"/>
  <c r="G3206" i="1" s="1"/>
  <c r="F3205" i="1"/>
  <c r="G3205" i="1" s="1"/>
  <c r="F3204" i="1"/>
  <c r="G3204" i="1" s="1"/>
  <c r="F3203" i="1"/>
  <c r="G3203" i="1" s="1"/>
  <c r="F3202" i="1"/>
  <c r="G3202" i="1" s="1"/>
  <c r="F3201" i="1"/>
  <c r="G3201" i="1" s="1"/>
  <c r="F3200" i="1"/>
  <c r="G3200" i="1" s="1"/>
  <c r="F3199" i="1"/>
  <c r="G3199" i="1" s="1"/>
  <c r="F3198" i="1"/>
  <c r="G3198" i="1" s="1"/>
  <c r="F3197" i="1"/>
  <c r="G3197" i="1" s="1"/>
  <c r="F3196" i="1"/>
  <c r="G3196" i="1" s="1"/>
  <c r="F3195" i="1"/>
  <c r="G3195" i="1" s="1"/>
  <c r="F3194" i="1"/>
  <c r="G3194" i="1" s="1"/>
  <c r="F3193" i="1"/>
  <c r="G3193" i="1" s="1"/>
  <c r="F3192" i="1"/>
  <c r="G3192" i="1" s="1"/>
  <c r="F3191" i="1"/>
  <c r="G3191" i="1" s="1"/>
  <c r="F3190" i="1"/>
  <c r="G3190" i="1" s="1"/>
  <c r="F3189" i="1"/>
  <c r="G3189" i="1" s="1"/>
  <c r="F3188" i="1"/>
  <c r="G3188" i="1" s="1"/>
  <c r="F3187" i="1"/>
  <c r="G3187" i="1" s="1"/>
  <c r="F3186" i="1"/>
  <c r="G3186" i="1" s="1"/>
  <c r="F3185" i="1"/>
  <c r="G3185" i="1" s="1"/>
  <c r="F3184" i="1"/>
  <c r="G3184" i="1" s="1"/>
  <c r="F3183" i="1"/>
  <c r="G3183" i="1" s="1"/>
  <c r="F3182" i="1"/>
  <c r="G3182" i="1" s="1"/>
  <c r="F3181" i="1"/>
  <c r="G3181" i="1" s="1"/>
  <c r="F3180" i="1"/>
  <c r="G3180" i="1" s="1"/>
  <c r="F3179" i="1"/>
  <c r="G3179" i="1" s="1"/>
  <c r="F3178" i="1"/>
  <c r="G3178" i="1" s="1"/>
  <c r="F3177" i="1"/>
  <c r="G3177" i="1" s="1"/>
  <c r="F3176" i="1"/>
  <c r="G3176" i="1" s="1"/>
  <c r="F3175" i="1"/>
  <c r="G3175" i="1" s="1"/>
  <c r="F3174" i="1"/>
  <c r="G3174" i="1" s="1"/>
  <c r="F3173" i="1"/>
  <c r="G3173" i="1" s="1"/>
  <c r="F3172" i="1"/>
  <c r="G3172" i="1" s="1"/>
  <c r="F3171" i="1"/>
  <c r="G3171" i="1" s="1"/>
  <c r="F3170" i="1"/>
  <c r="G3170" i="1" s="1"/>
  <c r="F3169" i="1"/>
  <c r="G3169" i="1" s="1"/>
  <c r="F3168" i="1"/>
  <c r="G3168" i="1" s="1"/>
  <c r="F3167" i="1"/>
  <c r="G3167" i="1" s="1"/>
  <c r="F3166" i="1"/>
  <c r="G3166" i="1" s="1"/>
  <c r="F3165" i="1"/>
  <c r="G3165" i="1" s="1"/>
  <c r="F3164" i="1"/>
  <c r="G3164" i="1" s="1"/>
  <c r="F3163" i="1"/>
  <c r="G3163" i="1" s="1"/>
  <c r="F3162" i="1"/>
  <c r="G3162" i="1" s="1"/>
  <c r="F3161" i="1"/>
  <c r="G3161" i="1" s="1"/>
  <c r="F3160" i="1"/>
  <c r="G3160" i="1" s="1"/>
  <c r="F3159" i="1"/>
  <c r="G3159" i="1" s="1"/>
  <c r="F3158" i="1"/>
  <c r="G3158" i="1" s="1"/>
  <c r="F3157" i="1"/>
  <c r="G3157" i="1" s="1"/>
  <c r="F3156" i="1"/>
  <c r="G3156" i="1" s="1"/>
  <c r="F3155" i="1"/>
  <c r="G3155" i="1" s="1"/>
  <c r="F3154" i="1"/>
  <c r="G3154" i="1" s="1"/>
  <c r="F3153" i="1"/>
  <c r="G3153" i="1" s="1"/>
  <c r="F3152" i="1"/>
  <c r="G3152" i="1" s="1"/>
  <c r="F3151" i="1"/>
  <c r="G3151" i="1" s="1"/>
  <c r="F3150" i="1"/>
  <c r="G3150" i="1" s="1"/>
  <c r="F3149" i="1"/>
  <c r="G3149" i="1" s="1"/>
  <c r="F3148" i="1"/>
  <c r="G3148" i="1" s="1"/>
  <c r="F3147" i="1"/>
  <c r="G3147" i="1" s="1"/>
  <c r="F3146" i="1"/>
  <c r="G3146" i="1" s="1"/>
  <c r="F3145" i="1"/>
  <c r="G3145" i="1" s="1"/>
  <c r="F3144" i="1"/>
  <c r="G3144" i="1" s="1"/>
  <c r="F3143" i="1"/>
  <c r="G3143" i="1" s="1"/>
  <c r="F3142" i="1"/>
  <c r="G3142" i="1" s="1"/>
  <c r="F3141" i="1"/>
  <c r="G3141" i="1" s="1"/>
  <c r="F3140" i="1"/>
  <c r="G3140" i="1" s="1"/>
  <c r="F3139" i="1"/>
  <c r="G3139" i="1" s="1"/>
  <c r="F3138" i="1"/>
  <c r="G3138" i="1" s="1"/>
  <c r="F3137" i="1"/>
  <c r="G3137" i="1" s="1"/>
  <c r="F3136" i="1"/>
  <c r="G3136" i="1" s="1"/>
  <c r="F3135" i="1"/>
  <c r="G3135" i="1" s="1"/>
  <c r="F3134" i="1"/>
  <c r="G3134" i="1" s="1"/>
  <c r="F3133" i="1"/>
  <c r="G3133" i="1" s="1"/>
  <c r="F3132" i="1"/>
  <c r="G3132" i="1" s="1"/>
  <c r="F3131" i="1"/>
  <c r="G3131" i="1" s="1"/>
  <c r="F3130" i="1"/>
  <c r="G3130" i="1" s="1"/>
  <c r="F3129" i="1"/>
  <c r="G3129" i="1" s="1"/>
  <c r="F3128" i="1"/>
  <c r="G3128" i="1" s="1"/>
  <c r="F3127" i="1"/>
  <c r="G3127" i="1" s="1"/>
  <c r="F3126" i="1"/>
  <c r="G3126" i="1" s="1"/>
  <c r="F3125" i="1"/>
  <c r="G3125" i="1" s="1"/>
  <c r="F3124" i="1"/>
  <c r="G3124" i="1" s="1"/>
  <c r="F3123" i="1"/>
  <c r="G3123" i="1" s="1"/>
  <c r="F3122" i="1"/>
  <c r="G3122" i="1" s="1"/>
  <c r="F3121" i="1"/>
  <c r="G3121" i="1" s="1"/>
  <c r="F3120" i="1"/>
  <c r="G3120" i="1" s="1"/>
  <c r="F3119" i="1"/>
  <c r="G3119" i="1" s="1"/>
  <c r="F3118" i="1"/>
  <c r="G3118" i="1" s="1"/>
  <c r="F3117" i="1"/>
  <c r="G3117" i="1" s="1"/>
  <c r="F3116" i="1"/>
  <c r="G3116" i="1" s="1"/>
  <c r="F3115" i="1"/>
  <c r="G3115" i="1" s="1"/>
  <c r="F3114" i="1"/>
  <c r="G3114" i="1" s="1"/>
  <c r="F3113" i="1"/>
  <c r="G3113" i="1" s="1"/>
  <c r="F3112" i="1"/>
  <c r="G3112" i="1" s="1"/>
  <c r="F3111" i="1"/>
  <c r="G3111" i="1" s="1"/>
  <c r="F3110" i="1"/>
  <c r="G3110" i="1" s="1"/>
  <c r="F3109" i="1"/>
  <c r="G3109" i="1" s="1"/>
  <c r="F3108" i="1"/>
  <c r="G3108" i="1" s="1"/>
  <c r="F3107" i="1"/>
  <c r="G3107" i="1" s="1"/>
  <c r="F3106" i="1"/>
  <c r="G3106" i="1" s="1"/>
  <c r="F3105" i="1"/>
  <c r="G3105" i="1" s="1"/>
  <c r="F3104" i="1"/>
  <c r="G3104" i="1" s="1"/>
  <c r="F3103" i="1"/>
  <c r="G3103" i="1" s="1"/>
  <c r="F3102" i="1"/>
  <c r="G3102" i="1" s="1"/>
  <c r="F3101" i="1"/>
  <c r="G3101" i="1" s="1"/>
  <c r="F3100" i="1"/>
  <c r="G3100" i="1" s="1"/>
  <c r="F3099" i="1"/>
  <c r="G3099" i="1" s="1"/>
  <c r="F3098" i="1"/>
  <c r="G3098" i="1" s="1"/>
  <c r="F3097" i="1"/>
  <c r="G3097" i="1" s="1"/>
  <c r="F3096" i="1"/>
  <c r="G3096" i="1" s="1"/>
  <c r="F3095" i="1"/>
  <c r="G3095" i="1" s="1"/>
  <c r="F3094" i="1"/>
  <c r="G3094" i="1" s="1"/>
  <c r="F3093" i="1"/>
  <c r="G3093" i="1" s="1"/>
  <c r="F3092" i="1"/>
  <c r="G3092" i="1" s="1"/>
  <c r="F3091" i="1"/>
  <c r="G3091" i="1" s="1"/>
  <c r="F3090" i="1"/>
  <c r="G3090" i="1" s="1"/>
  <c r="F3089" i="1"/>
  <c r="G3089" i="1" s="1"/>
  <c r="F3088" i="1"/>
  <c r="G3088" i="1" s="1"/>
  <c r="F3087" i="1"/>
  <c r="G3087" i="1" s="1"/>
  <c r="F3086" i="1"/>
  <c r="G3086" i="1" s="1"/>
  <c r="F3085" i="1"/>
  <c r="G3085" i="1" s="1"/>
  <c r="F3084" i="1"/>
  <c r="G3084" i="1" s="1"/>
  <c r="F3083" i="1"/>
  <c r="G3083" i="1" s="1"/>
  <c r="F3082" i="1"/>
  <c r="G3082" i="1" s="1"/>
  <c r="F3081" i="1"/>
  <c r="G3081" i="1" s="1"/>
  <c r="F3080" i="1"/>
  <c r="G3080" i="1" s="1"/>
  <c r="F3079" i="1"/>
  <c r="G3079" i="1" s="1"/>
  <c r="F3078" i="1"/>
  <c r="G3078" i="1" s="1"/>
  <c r="F3077" i="1"/>
  <c r="G3077" i="1" s="1"/>
  <c r="F3076" i="1"/>
  <c r="G3076" i="1" s="1"/>
  <c r="F3075" i="1"/>
  <c r="G3075" i="1" s="1"/>
  <c r="F3074" i="1"/>
  <c r="G3074" i="1" s="1"/>
  <c r="F3073" i="1"/>
  <c r="G3073" i="1" s="1"/>
  <c r="F3072" i="1"/>
  <c r="G3072" i="1" s="1"/>
  <c r="F3071" i="1"/>
  <c r="G3071" i="1" s="1"/>
  <c r="F3070" i="1"/>
  <c r="G3070" i="1" s="1"/>
  <c r="F3069" i="1"/>
  <c r="G3069" i="1" s="1"/>
  <c r="F3068" i="1"/>
  <c r="G3068" i="1" s="1"/>
  <c r="F3067" i="1"/>
  <c r="G3067" i="1" s="1"/>
  <c r="F3066" i="1"/>
  <c r="G3066" i="1" s="1"/>
  <c r="F3065" i="1"/>
  <c r="G3065" i="1" s="1"/>
  <c r="F3064" i="1"/>
  <c r="G3064" i="1" s="1"/>
  <c r="F3063" i="1"/>
  <c r="G3063" i="1" s="1"/>
  <c r="F3062" i="1"/>
  <c r="G3062" i="1" s="1"/>
  <c r="F3061" i="1"/>
  <c r="G3061" i="1" s="1"/>
  <c r="F3060" i="1"/>
  <c r="G3060" i="1" s="1"/>
  <c r="F3059" i="1"/>
  <c r="G3059" i="1" s="1"/>
  <c r="F3058" i="1"/>
  <c r="G3058" i="1" s="1"/>
  <c r="F3057" i="1"/>
  <c r="G3057" i="1" s="1"/>
  <c r="F3056" i="1"/>
  <c r="G3056" i="1" s="1"/>
  <c r="F3055" i="1"/>
  <c r="G3055" i="1" s="1"/>
  <c r="F3054" i="1"/>
  <c r="G3054" i="1" s="1"/>
  <c r="F3053" i="1"/>
  <c r="G3053" i="1" s="1"/>
  <c r="F3052" i="1"/>
  <c r="G3052" i="1" s="1"/>
  <c r="F3051" i="1"/>
  <c r="G3051" i="1" s="1"/>
  <c r="F3050" i="1"/>
  <c r="G3050" i="1" s="1"/>
  <c r="F3049" i="1"/>
  <c r="G3049" i="1" s="1"/>
  <c r="F3048" i="1"/>
  <c r="G3048" i="1" s="1"/>
  <c r="F3047" i="1"/>
  <c r="G3047" i="1" s="1"/>
  <c r="F3046" i="1"/>
  <c r="G3046" i="1" s="1"/>
  <c r="F3045" i="1"/>
  <c r="G3045" i="1" s="1"/>
  <c r="F3044" i="1"/>
  <c r="G3044" i="1" s="1"/>
  <c r="F3043" i="1"/>
  <c r="G3043" i="1" s="1"/>
  <c r="F3042" i="1"/>
  <c r="G3042" i="1" s="1"/>
  <c r="F3041" i="1"/>
  <c r="G3041" i="1" s="1"/>
  <c r="F3040" i="1"/>
  <c r="G3040" i="1" s="1"/>
  <c r="F3039" i="1"/>
  <c r="G3039" i="1" s="1"/>
  <c r="F3038" i="1"/>
  <c r="G3038" i="1" s="1"/>
  <c r="F3037" i="1"/>
  <c r="G3037" i="1" s="1"/>
  <c r="F3036" i="1"/>
  <c r="G3036" i="1" s="1"/>
  <c r="F3035" i="1"/>
  <c r="G3035" i="1" s="1"/>
  <c r="F3034" i="1"/>
  <c r="G3034" i="1" s="1"/>
  <c r="F3033" i="1"/>
  <c r="G3033" i="1" s="1"/>
  <c r="F3032" i="1"/>
  <c r="G3032" i="1" s="1"/>
  <c r="F3031" i="1"/>
  <c r="G3031" i="1" s="1"/>
  <c r="F3030" i="1"/>
  <c r="G3030" i="1" s="1"/>
  <c r="F3029" i="1"/>
  <c r="G3029" i="1" s="1"/>
  <c r="F3028" i="1"/>
  <c r="G3028" i="1" s="1"/>
  <c r="F3027" i="1"/>
  <c r="G3027" i="1" s="1"/>
  <c r="F3026" i="1"/>
  <c r="G3026" i="1" s="1"/>
  <c r="F3025" i="1"/>
  <c r="G3025" i="1" s="1"/>
  <c r="F3024" i="1"/>
  <c r="G3024" i="1" s="1"/>
  <c r="F3023" i="1"/>
  <c r="G3023" i="1" s="1"/>
  <c r="F3022" i="1"/>
  <c r="G3022" i="1" s="1"/>
  <c r="F3021" i="1"/>
  <c r="G3021" i="1" s="1"/>
  <c r="F3020" i="1"/>
  <c r="G3020" i="1" s="1"/>
  <c r="F3019" i="1"/>
  <c r="G3019" i="1" s="1"/>
  <c r="F3018" i="1"/>
  <c r="G3018" i="1" s="1"/>
  <c r="F3017" i="1"/>
  <c r="G3017" i="1" s="1"/>
  <c r="F3016" i="1"/>
  <c r="G3016" i="1" s="1"/>
  <c r="F3015" i="1"/>
  <c r="G3015" i="1" s="1"/>
  <c r="F3014" i="1"/>
  <c r="G3014" i="1" s="1"/>
  <c r="F3013" i="1"/>
  <c r="G3013" i="1" s="1"/>
  <c r="F3012" i="1"/>
  <c r="G3012" i="1" s="1"/>
  <c r="F3011" i="1"/>
  <c r="G3011" i="1" s="1"/>
  <c r="F3010" i="1"/>
  <c r="G3010" i="1" s="1"/>
  <c r="F3009" i="1"/>
  <c r="G3009" i="1" s="1"/>
  <c r="F3008" i="1"/>
  <c r="G3008" i="1" s="1"/>
  <c r="F3007" i="1"/>
  <c r="G3007" i="1" s="1"/>
  <c r="F3006" i="1"/>
  <c r="G3006" i="1" s="1"/>
  <c r="F3005" i="1"/>
  <c r="G3005" i="1" s="1"/>
  <c r="F3004" i="1"/>
  <c r="G3004" i="1" s="1"/>
  <c r="F3003" i="1"/>
  <c r="G3003" i="1" s="1"/>
  <c r="F3002" i="1"/>
  <c r="G3002" i="1" s="1"/>
  <c r="F3001" i="1"/>
  <c r="G3001" i="1" s="1"/>
  <c r="F3000" i="1"/>
  <c r="G3000" i="1" s="1"/>
  <c r="F2999" i="1"/>
  <c r="G2999" i="1" s="1"/>
  <c r="F2998" i="1"/>
  <c r="G2998" i="1" s="1"/>
  <c r="F2997" i="1"/>
  <c r="G2997" i="1" s="1"/>
  <c r="F2996" i="1"/>
  <c r="G2996" i="1" s="1"/>
  <c r="F2995" i="1"/>
  <c r="G2995" i="1" s="1"/>
  <c r="F2994" i="1"/>
  <c r="G2994" i="1" s="1"/>
  <c r="F2993" i="1"/>
  <c r="G2993" i="1" s="1"/>
  <c r="F2992" i="1"/>
  <c r="G2992" i="1" s="1"/>
  <c r="F2991" i="1"/>
  <c r="G2991" i="1" s="1"/>
  <c r="F2990" i="1"/>
  <c r="G2990" i="1" s="1"/>
  <c r="F2989" i="1"/>
  <c r="G2989" i="1" s="1"/>
  <c r="F2988" i="1"/>
  <c r="G2988" i="1" s="1"/>
  <c r="F2987" i="1"/>
  <c r="G2987" i="1" s="1"/>
  <c r="F2986" i="1"/>
  <c r="G2986" i="1" s="1"/>
  <c r="F2985" i="1"/>
  <c r="G2985" i="1" s="1"/>
  <c r="F2984" i="1"/>
  <c r="G2984" i="1" s="1"/>
  <c r="F2983" i="1"/>
  <c r="G2983" i="1" s="1"/>
  <c r="F2982" i="1"/>
  <c r="G2982" i="1" s="1"/>
  <c r="F2981" i="1"/>
  <c r="G2981" i="1" s="1"/>
  <c r="F2980" i="1"/>
  <c r="G2980" i="1" s="1"/>
  <c r="F2979" i="1"/>
  <c r="G2979" i="1" s="1"/>
  <c r="F2978" i="1"/>
  <c r="G2978" i="1" s="1"/>
  <c r="F2977" i="1"/>
  <c r="G2977" i="1" s="1"/>
  <c r="F2976" i="1"/>
  <c r="G2976" i="1" s="1"/>
  <c r="F2975" i="1"/>
  <c r="G2975" i="1" s="1"/>
  <c r="F2974" i="1"/>
  <c r="G2974" i="1" s="1"/>
  <c r="F2973" i="1"/>
  <c r="G2973" i="1" s="1"/>
  <c r="F2972" i="1"/>
  <c r="G2972" i="1" s="1"/>
  <c r="F2971" i="1"/>
  <c r="G2971" i="1" s="1"/>
  <c r="F2970" i="1"/>
  <c r="G2970" i="1" s="1"/>
  <c r="F2969" i="1"/>
  <c r="G2969" i="1" s="1"/>
  <c r="F2968" i="1"/>
  <c r="G2968" i="1" s="1"/>
  <c r="F2967" i="1"/>
  <c r="G2967" i="1" s="1"/>
  <c r="F2966" i="1"/>
  <c r="G2966" i="1" s="1"/>
  <c r="F2965" i="1"/>
  <c r="G2965" i="1" s="1"/>
  <c r="F2964" i="1"/>
  <c r="G2964" i="1" s="1"/>
  <c r="F2963" i="1"/>
  <c r="G2963" i="1" s="1"/>
  <c r="F2962" i="1"/>
  <c r="G2962" i="1" s="1"/>
  <c r="F2961" i="1"/>
  <c r="G2961" i="1" s="1"/>
  <c r="F2960" i="1"/>
  <c r="G2960" i="1" s="1"/>
  <c r="F2959" i="1"/>
  <c r="G2959" i="1" s="1"/>
  <c r="F2958" i="1"/>
  <c r="G2958" i="1" s="1"/>
  <c r="F2957" i="1"/>
  <c r="G2957" i="1" s="1"/>
  <c r="F2956" i="1"/>
  <c r="G2956" i="1" s="1"/>
  <c r="F2955" i="1"/>
  <c r="G2955" i="1" s="1"/>
  <c r="F2954" i="1"/>
  <c r="G2954" i="1" s="1"/>
  <c r="F2953" i="1"/>
  <c r="G2953" i="1" s="1"/>
  <c r="F2952" i="1"/>
  <c r="G2952" i="1" s="1"/>
  <c r="F2951" i="1"/>
  <c r="G2951" i="1" s="1"/>
  <c r="F2950" i="1"/>
  <c r="G2950" i="1" s="1"/>
  <c r="F2949" i="1"/>
  <c r="G2949" i="1" s="1"/>
  <c r="F2948" i="1"/>
  <c r="G2948" i="1" s="1"/>
  <c r="F2947" i="1"/>
  <c r="G2947" i="1" s="1"/>
  <c r="F2946" i="1"/>
  <c r="G2946" i="1" s="1"/>
  <c r="F2945" i="1"/>
  <c r="G2945" i="1" s="1"/>
  <c r="F2944" i="1"/>
  <c r="G2944" i="1" s="1"/>
  <c r="F2943" i="1"/>
  <c r="G2943" i="1" s="1"/>
  <c r="F2942" i="1"/>
  <c r="G2942" i="1" s="1"/>
  <c r="F2941" i="1"/>
  <c r="G2941" i="1" s="1"/>
  <c r="F2940" i="1"/>
  <c r="G2940" i="1" s="1"/>
  <c r="F2939" i="1"/>
  <c r="G2939" i="1" s="1"/>
  <c r="F2938" i="1"/>
  <c r="G2938" i="1" s="1"/>
  <c r="F2937" i="1"/>
  <c r="G2937" i="1" s="1"/>
  <c r="F2936" i="1"/>
  <c r="G2936" i="1" s="1"/>
  <c r="F2935" i="1"/>
  <c r="G2935" i="1" s="1"/>
  <c r="F2934" i="1"/>
  <c r="G2934" i="1" s="1"/>
  <c r="F2933" i="1"/>
  <c r="G2933" i="1" s="1"/>
  <c r="F2932" i="1"/>
  <c r="G2932" i="1" s="1"/>
  <c r="F2931" i="1"/>
  <c r="G2931" i="1" s="1"/>
  <c r="F2930" i="1"/>
  <c r="G2930" i="1" s="1"/>
  <c r="F2929" i="1"/>
  <c r="G2929" i="1" s="1"/>
  <c r="F2928" i="1"/>
  <c r="G2928" i="1" s="1"/>
  <c r="F2927" i="1"/>
  <c r="G2927" i="1" s="1"/>
  <c r="F2926" i="1"/>
  <c r="G2926" i="1" s="1"/>
  <c r="F2925" i="1"/>
  <c r="G2925" i="1" s="1"/>
  <c r="F2924" i="1"/>
  <c r="G2924" i="1" s="1"/>
  <c r="F2923" i="1"/>
  <c r="G2923" i="1" s="1"/>
  <c r="F2922" i="1"/>
  <c r="G2922" i="1" s="1"/>
  <c r="F2921" i="1"/>
  <c r="G2921" i="1" s="1"/>
  <c r="F2920" i="1"/>
  <c r="G2920" i="1" s="1"/>
  <c r="F2919" i="1"/>
  <c r="G2919" i="1" s="1"/>
  <c r="F2918" i="1"/>
  <c r="G2918" i="1" s="1"/>
  <c r="F2917" i="1"/>
  <c r="G2917" i="1" s="1"/>
  <c r="F2916" i="1"/>
  <c r="G2916" i="1" s="1"/>
  <c r="F2915" i="1"/>
  <c r="G2915" i="1" s="1"/>
  <c r="F2914" i="1"/>
  <c r="G2914" i="1" s="1"/>
  <c r="F2913" i="1"/>
  <c r="G2913" i="1" s="1"/>
  <c r="F2912" i="1"/>
  <c r="G2912" i="1" s="1"/>
  <c r="F2911" i="1"/>
  <c r="G2911" i="1" s="1"/>
  <c r="F2910" i="1"/>
  <c r="G2910" i="1" s="1"/>
  <c r="F2909" i="1"/>
  <c r="G2909" i="1" s="1"/>
  <c r="F2908" i="1"/>
  <c r="G2908" i="1" s="1"/>
  <c r="F2907" i="1"/>
  <c r="G2907" i="1" s="1"/>
  <c r="F2906" i="1"/>
  <c r="G2906" i="1" s="1"/>
  <c r="F2905" i="1"/>
  <c r="G2905" i="1" s="1"/>
  <c r="F2904" i="1"/>
  <c r="G2904" i="1" s="1"/>
  <c r="F2903" i="1"/>
  <c r="G2903" i="1" s="1"/>
  <c r="F2902" i="1"/>
  <c r="G2902" i="1" s="1"/>
  <c r="F2901" i="1"/>
  <c r="G2901" i="1" s="1"/>
  <c r="F2900" i="1"/>
  <c r="G2900" i="1" s="1"/>
  <c r="F2899" i="1"/>
  <c r="G2899" i="1" s="1"/>
  <c r="F2898" i="1"/>
  <c r="G2898" i="1" s="1"/>
  <c r="F2897" i="1"/>
  <c r="G2897" i="1" s="1"/>
  <c r="F2896" i="1"/>
  <c r="G2896" i="1" s="1"/>
  <c r="F2895" i="1"/>
  <c r="G2895" i="1" s="1"/>
  <c r="F2894" i="1"/>
  <c r="G2894" i="1" s="1"/>
  <c r="F2893" i="1"/>
  <c r="G2893" i="1" s="1"/>
  <c r="F2892" i="1"/>
  <c r="G2892" i="1" s="1"/>
  <c r="F2891" i="1"/>
  <c r="G2891" i="1" s="1"/>
  <c r="F2890" i="1"/>
  <c r="G2890" i="1" s="1"/>
  <c r="F2889" i="1"/>
  <c r="G2889" i="1" s="1"/>
  <c r="F2888" i="1"/>
  <c r="G2888" i="1" s="1"/>
  <c r="F2887" i="1"/>
  <c r="G2887" i="1" s="1"/>
  <c r="F2886" i="1"/>
  <c r="G2886" i="1" s="1"/>
  <c r="F2885" i="1"/>
  <c r="G2885" i="1" s="1"/>
  <c r="F2884" i="1"/>
  <c r="G2884" i="1" s="1"/>
  <c r="F2883" i="1"/>
  <c r="G2883" i="1" s="1"/>
  <c r="F2882" i="1"/>
  <c r="G2882" i="1" s="1"/>
  <c r="F2881" i="1"/>
  <c r="G2881" i="1" s="1"/>
  <c r="F2880" i="1"/>
  <c r="G2880" i="1" s="1"/>
  <c r="F2879" i="1"/>
  <c r="G2879" i="1" s="1"/>
  <c r="F2878" i="1"/>
  <c r="G2878" i="1" s="1"/>
  <c r="F2877" i="1"/>
  <c r="G2877" i="1" s="1"/>
  <c r="F2876" i="1"/>
  <c r="G2876" i="1" s="1"/>
  <c r="F2875" i="1"/>
  <c r="G2875" i="1" s="1"/>
  <c r="F2874" i="1"/>
  <c r="G2874" i="1" s="1"/>
  <c r="F2873" i="1"/>
  <c r="G2873" i="1" s="1"/>
  <c r="F2872" i="1"/>
  <c r="G2872" i="1" s="1"/>
  <c r="F2871" i="1"/>
  <c r="G2871" i="1" s="1"/>
  <c r="F2870" i="1"/>
  <c r="G2870" i="1" s="1"/>
  <c r="F2869" i="1"/>
  <c r="G2869" i="1" s="1"/>
  <c r="F2868" i="1"/>
  <c r="G2868" i="1" s="1"/>
  <c r="F2867" i="1"/>
  <c r="G2867" i="1" s="1"/>
  <c r="F2866" i="1"/>
  <c r="G2866" i="1" s="1"/>
  <c r="F2865" i="1"/>
  <c r="G2865" i="1" s="1"/>
  <c r="F2864" i="1"/>
  <c r="G2864" i="1" s="1"/>
  <c r="F2863" i="1"/>
  <c r="G2863" i="1" s="1"/>
  <c r="F2862" i="1"/>
  <c r="G2862" i="1" s="1"/>
  <c r="F2861" i="1"/>
  <c r="G2861" i="1" s="1"/>
  <c r="F2860" i="1"/>
  <c r="G2860" i="1" s="1"/>
  <c r="F2859" i="1"/>
  <c r="G2859" i="1" s="1"/>
  <c r="F2858" i="1"/>
  <c r="G2858" i="1" s="1"/>
  <c r="F2857" i="1"/>
  <c r="G2857" i="1" s="1"/>
  <c r="F2856" i="1"/>
  <c r="G2856" i="1" s="1"/>
  <c r="F2855" i="1"/>
  <c r="G2855" i="1" s="1"/>
  <c r="F2854" i="1"/>
  <c r="G2854" i="1" s="1"/>
  <c r="F2853" i="1"/>
  <c r="G2853" i="1" s="1"/>
  <c r="F2852" i="1"/>
  <c r="G2852" i="1" s="1"/>
  <c r="F2851" i="1"/>
  <c r="G2851" i="1" s="1"/>
  <c r="F2850" i="1"/>
  <c r="G2850" i="1" s="1"/>
  <c r="F2849" i="1"/>
  <c r="G2849" i="1" s="1"/>
  <c r="F2848" i="1"/>
  <c r="G2848" i="1" s="1"/>
  <c r="F2847" i="1"/>
  <c r="G2847" i="1" s="1"/>
  <c r="F2846" i="1"/>
  <c r="G2846" i="1" s="1"/>
  <c r="F2845" i="1"/>
  <c r="G2845" i="1" s="1"/>
  <c r="F2844" i="1"/>
  <c r="G2844" i="1" s="1"/>
  <c r="F2843" i="1"/>
  <c r="G2843" i="1" s="1"/>
  <c r="F2842" i="1"/>
  <c r="G2842" i="1" s="1"/>
  <c r="F2841" i="1"/>
  <c r="G2841" i="1" s="1"/>
  <c r="F2840" i="1"/>
  <c r="G2840" i="1" s="1"/>
  <c r="F2839" i="1"/>
  <c r="G2839" i="1" s="1"/>
  <c r="F2838" i="1"/>
  <c r="G2838" i="1" s="1"/>
  <c r="F2837" i="1"/>
  <c r="G2837" i="1" s="1"/>
  <c r="F2836" i="1"/>
  <c r="G2836" i="1" s="1"/>
  <c r="F2835" i="1"/>
  <c r="G2835" i="1" s="1"/>
  <c r="F2834" i="1"/>
  <c r="G2834" i="1" s="1"/>
  <c r="F2833" i="1"/>
  <c r="G2833" i="1" s="1"/>
  <c r="F2832" i="1"/>
  <c r="G2832" i="1" s="1"/>
  <c r="F2831" i="1"/>
  <c r="G2831" i="1" s="1"/>
  <c r="F2830" i="1"/>
  <c r="G2830" i="1" s="1"/>
  <c r="F2829" i="1"/>
  <c r="G2829" i="1" s="1"/>
  <c r="F2828" i="1"/>
  <c r="G2828" i="1" s="1"/>
  <c r="F2827" i="1"/>
  <c r="G2827" i="1" s="1"/>
  <c r="F2826" i="1"/>
  <c r="G2826" i="1" s="1"/>
  <c r="F2825" i="1"/>
  <c r="G2825" i="1" s="1"/>
  <c r="F2824" i="1"/>
  <c r="G2824" i="1" s="1"/>
  <c r="F2823" i="1"/>
  <c r="G2823" i="1" s="1"/>
  <c r="F2822" i="1"/>
  <c r="G2822" i="1" s="1"/>
  <c r="F2821" i="1"/>
  <c r="G2821" i="1" s="1"/>
  <c r="F2820" i="1"/>
  <c r="G2820" i="1" s="1"/>
  <c r="F2819" i="1"/>
  <c r="G2819" i="1" s="1"/>
  <c r="F2818" i="1"/>
  <c r="G2818" i="1" s="1"/>
  <c r="F2817" i="1"/>
  <c r="G2817" i="1" s="1"/>
  <c r="F2816" i="1"/>
  <c r="G2816" i="1" s="1"/>
  <c r="F2815" i="1"/>
  <c r="G2815" i="1" s="1"/>
  <c r="F2814" i="1"/>
  <c r="G2814" i="1" s="1"/>
  <c r="F2813" i="1"/>
  <c r="G2813" i="1" s="1"/>
  <c r="F2812" i="1"/>
  <c r="G2812" i="1" s="1"/>
  <c r="F2811" i="1"/>
  <c r="G2811" i="1" s="1"/>
  <c r="F2810" i="1"/>
  <c r="G2810" i="1" s="1"/>
  <c r="F2809" i="1"/>
  <c r="G2809" i="1" s="1"/>
  <c r="F2808" i="1"/>
  <c r="G2808" i="1" s="1"/>
  <c r="F2807" i="1"/>
  <c r="G2807" i="1" s="1"/>
  <c r="F2806" i="1"/>
  <c r="G2806" i="1" s="1"/>
  <c r="F2805" i="1"/>
  <c r="G2805" i="1" s="1"/>
  <c r="F2804" i="1"/>
  <c r="G2804" i="1" s="1"/>
  <c r="F2803" i="1"/>
  <c r="G2803" i="1" s="1"/>
  <c r="F2802" i="1"/>
  <c r="G2802" i="1" s="1"/>
  <c r="F2801" i="1"/>
  <c r="G2801" i="1" s="1"/>
  <c r="F2800" i="1"/>
  <c r="G2800" i="1" s="1"/>
  <c r="F2799" i="1"/>
  <c r="G2799" i="1" s="1"/>
  <c r="F2798" i="1"/>
  <c r="G2798" i="1" s="1"/>
  <c r="F2797" i="1"/>
  <c r="G2797" i="1" s="1"/>
  <c r="F2796" i="1"/>
  <c r="G2796" i="1" s="1"/>
  <c r="F2795" i="1"/>
  <c r="G2795" i="1" s="1"/>
  <c r="F2794" i="1"/>
  <c r="G2794" i="1" s="1"/>
  <c r="F2793" i="1"/>
  <c r="G2793" i="1" s="1"/>
  <c r="F2792" i="1"/>
  <c r="G2792" i="1" s="1"/>
  <c r="F2791" i="1"/>
  <c r="G2791" i="1" s="1"/>
  <c r="F2790" i="1"/>
  <c r="G2790" i="1" s="1"/>
  <c r="F2789" i="1"/>
  <c r="G2789" i="1" s="1"/>
  <c r="F2788" i="1"/>
  <c r="G2788" i="1" s="1"/>
  <c r="F2787" i="1"/>
  <c r="G2787" i="1" s="1"/>
  <c r="F2786" i="1"/>
  <c r="G2786" i="1" s="1"/>
  <c r="F2785" i="1"/>
  <c r="G2785" i="1" s="1"/>
  <c r="F2784" i="1"/>
  <c r="G2784" i="1" s="1"/>
  <c r="F2783" i="1"/>
  <c r="G2783" i="1" s="1"/>
  <c r="F2782" i="1"/>
  <c r="G2782" i="1" s="1"/>
  <c r="F2781" i="1"/>
  <c r="G2781" i="1" s="1"/>
  <c r="F2780" i="1"/>
  <c r="G2780" i="1" s="1"/>
  <c r="F2779" i="1"/>
  <c r="G2779" i="1" s="1"/>
  <c r="F2778" i="1"/>
  <c r="G2778" i="1" s="1"/>
  <c r="F2777" i="1"/>
  <c r="G2777" i="1" s="1"/>
  <c r="F2776" i="1"/>
  <c r="G2776" i="1" s="1"/>
  <c r="F2775" i="1"/>
  <c r="G2775" i="1" s="1"/>
  <c r="F2774" i="1"/>
  <c r="G2774" i="1" s="1"/>
  <c r="F2773" i="1"/>
  <c r="G2773" i="1" s="1"/>
  <c r="F2772" i="1"/>
  <c r="G2772" i="1" s="1"/>
  <c r="F2771" i="1"/>
  <c r="G2771" i="1" s="1"/>
  <c r="F2770" i="1"/>
  <c r="G2770" i="1" s="1"/>
  <c r="F2769" i="1"/>
  <c r="G2769" i="1" s="1"/>
  <c r="F2768" i="1"/>
  <c r="G2768" i="1" s="1"/>
  <c r="F2767" i="1"/>
  <c r="G2767" i="1" s="1"/>
  <c r="F2766" i="1"/>
  <c r="G2766" i="1" s="1"/>
  <c r="F2765" i="1"/>
  <c r="G2765" i="1" s="1"/>
  <c r="F2764" i="1"/>
  <c r="G2764" i="1" s="1"/>
  <c r="F2763" i="1"/>
  <c r="G2763" i="1" s="1"/>
  <c r="F2762" i="1"/>
  <c r="G2762" i="1" s="1"/>
  <c r="F2761" i="1"/>
  <c r="G2761" i="1" s="1"/>
  <c r="F2760" i="1"/>
  <c r="G2760" i="1" s="1"/>
  <c r="F2759" i="1"/>
  <c r="G2759" i="1" s="1"/>
  <c r="F2758" i="1"/>
  <c r="G2758" i="1" s="1"/>
  <c r="F2757" i="1"/>
  <c r="G2757" i="1" s="1"/>
  <c r="F2756" i="1"/>
  <c r="G2756" i="1" s="1"/>
  <c r="F2755" i="1"/>
  <c r="G2755" i="1" s="1"/>
  <c r="F2754" i="1"/>
  <c r="G2754" i="1" s="1"/>
  <c r="F2753" i="1"/>
  <c r="G2753" i="1" s="1"/>
  <c r="F2752" i="1"/>
  <c r="G2752" i="1" s="1"/>
  <c r="F2751" i="1"/>
  <c r="G2751" i="1" s="1"/>
  <c r="F2750" i="1"/>
  <c r="G2750" i="1" s="1"/>
  <c r="F2749" i="1"/>
  <c r="G2749" i="1" s="1"/>
  <c r="F2748" i="1"/>
  <c r="G2748" i="1" s="1"/>
  <c r="F2747" i="1"/>
  <c r="G2747" i="1" s="1"/>
  <c r="F2746" i="1"/>
  <c r="G2746" i="1" s="1"/>
  <c r="F2745" i="1"/>
  <c r="G2745" i="1" s="1"/>
  <c r="F2744" i="1"/>
  <c r="G2744" i="1" s="1"/>
  <c r="F2743" i="1"/>
  <c r="G2743" i="1" s="1"/>
  <c r="F2742" i="1"/>
  <c r="G2742" i="1" s="1"/>
  <c r="F2741" i="1"/>
  <c r="G2741" i="1" s="1"/>
  <c r="F2740" i="1"/>
  <c r="G2740" i="1" s="1"/>
  <c r="F2739" i="1"/>
  <c r="G2739" i="1" s="1"/>
  <c r="F2738" i="1"/>
  <c r="G2738" i="1" s="1"/>
  <c r="F2737" i="1"/>
  <c r="G2737" i="1" s="1"/>
  <c r="F2736" i="1"/>
  <c r="G2736" i="1" s="1"/>
  <c r="F2735" i="1"/>
  <c r="G2735" i="1" s="1"/>
  <c r="F2734" i="1"/>
  <c r="G2734" i="1" s="1"/>
  <c r="F2733" i="1"/>
  <c r="G2733" i="1" s="1"/>
  <c r="F2732" i="1"/>
  <c r="G2732" i="1" s="1"/>
  <c r="F2731" i="1"/>
  <c r="G2731" i="1" s="1"/>
  <c r="F2730" i="1"/>
  <c r="G2730" i="1" s="1"/>
  <c r="F2729" i="1"/>
  <c r="G2729" i="1" s="1"/>
  <c r="F2728" i="1"/>
  <c r="G2728" i="1" s="1"/>
  <c r="F2727" i="1"/>
  <c r="G2727" i="1" s="1"/>
  <c r="F2726" i="1"/>
  <c r="G2726" i="1" s="1"/>
  <c r="F2725" i="1"/>
  <c r="G2725" i="1" s="1"/>
  <c r="F2724" i="1"/>
  <c r="G2724" i="1" s="1"/>
  <c r="F2723" i="1"/>
  <c r="G2723" i="1" s="1"/>
  <c r="F2722" i="1"/>
  <c r="G2722" i="1" s="1"/>
  <c r="F2721" i="1"/>
  <c r="G2721" i="1" s="1"/>
  <c r="F2720" i="1"/>
  <c r="G2720" i="1" s="1"/>
  <c r="F2719" i="1"/>
  <c r="G2719" i="1" s="1"/>
  <c r="F2718" i="1"/>
  <c r="G2718" i="1" s="1"/>
  <c r="F2717" i="1"/>
  <c r="G2717" i="1" s="1"/>
  <c r="F2716" i="1"/>
  <c r="G2716" i="1" s="1"/>
  <c r="F2715" i="1"/>
  <c r="G2715" i="1" s="1"/>
  <c r="F2714" i="1"/>
  <c r="G2714" i="1" s="1"/>
  <c r="F2713" i="1"/>
  <c r="G2713" i="1" s="1"/>
  <c r="F2712" i="1"/>
  <c r="G2712" i="1" s="1"/>
  <c r="F2711" i="1"/>
  <c r="G2711" i="1" s="1"/>
  <c r="F2710" i="1"/>
  <c r="G2710" i="1" s="1"/>
  <c r="F2709" i="1"/>
  <c r="G2709" i="1" s="1"/>
  <c r="F2708" i="1"/>
  <c r="G2708" i="1" s="1"/>
  <c r="F2707" i="1"/>
  <c r="G2707" i="1" s="1"/>
  <c r="F2706" i="1"/>
  <c r="G2706" i="1" s="1"/>
  <c r="F2705" i="1"/>
  <c r="G2705" i="1" s="1"/>
  <c r="F2704" i="1"/>
  <c r="G2704" i="1" s="1"/>
  <c r="F2703" i="1"/>
  <c r="G2703" i="1" s="1"/>
  <c r="F2702" i="1"/>
  <c r="G2702" i="1" s="1"/>
  <c r="F2701" i="1"/>
  <c r="G2701" i="1" s="1"/>
  <c r="F2700" i="1"/>
  <c r="G2700" i="1" s="1"/>
  <c r="F2699" i="1"/>
  <c r="G2699" i="1" s="1"/>
  <c r="F2698" i="1"/>
  <c r="G2698" i="1" s="1"/>
  <c r="F2697" i="1"/>
  <c r="G2697" i="1" s="1"/>
  <c r="F2696" i="1"/>
  <c r="G2696" i="1" s="1"/>
  <c r="F2695" i="1"/>
  <c r="G2695" i="1" s="1"/>
  <c r="F2694" i="1"/>
  <c r="G2694" i="1" s="1"/>
  <c r="F2693" i="1"/>
  <c r="G2693" i="1" s="1"/>
  <c r="F2692" i="1"/>
  <c r="G2692" i="1" s="1"/>
  <c r="F2691" i="1"/>
  <c r="G2691" i="1" s="1"/>
  <c r="F2690" i="1"/>
  <c r="G2690" i="1" s="1"/>
  <c r="F2689" i="1"/>
  <c r="G2689" i="1" s="1"/>
  <c r="F2688" i="1"/>
  <c r="G2688" i="1" s="1"/>
  <c r="F2687" i="1"/>
  <c r="G2687" i="1" s="1"/>
  <c r="F2686" i="1"/>
  <c r="G2686" i="1" s="1"/>
  <c r="F2685" i="1"/>
  <c r="G2685" i="1" s="1"/>
  <c r="F2684" i="1"/>
  <c r="G2684" i="1" s="1"/>
  <c r="F2683" i="1"/>
  <c r="G2683" i="1" s="1"/>
  <c r="F2682" i="1"/>
  <c r="G2682" i="1" s="1"/>
  <c r="F2681" i="1"/>
  <c r="G2681" i="1" s="1"/>
  <c r="F2680" i="1"/>
  <c r="G2680" i="1" s="1"/>
  <c r="F2679" i="1"/>
  <c r="G2679" i="1" s="1"/>
  <c r="F2678" i="1"/>
  <c r="G2678" i="1" s="1"/>
  <c r="F2677" i="1"/>
  <c r="G2677" i="1" s="1"/>
  <c r="F2676" i="1"/>
  <c r="G2676" i="1" s="1"/>
  <c r="F2675" i="1"/>
  <c r="G2675" i="1" s="1"/>
  <c r="F2674" i="1"/>
  <c r="G2674" i="1" s="1"/>
  <c r="F2673" i="1"/>
  <c r="G2673" i="1" s="1"/>
  <c r="F2672" i="1"/>
  <c r="G2672" i="1" s="1"/>
  <c r="F2671" i="1"/>
  <c r="G2671" i="1" s="1"/>
  <c r="F2670" i="1"/>
  <c r="G2670" i="1" s="1"/>
  <c r="F2669" i="1"/>
  <c r="G2669" i="1" s="1"/>
  <c r="F2668" i="1"/>
  <c r="G2668" i="1" s="1"/>
  <c r="F2667" i="1"/>
  <c r="G2667" i="1" s="1"/>
  <c r="F2666" i="1"/>
  <c r="G2666" i="1" s="1"/>
  <c r="F2665" i="1"/>
  <c r="G2665" i="1" s="1"/>
  <c r="F2664" i="1"/>
  <c r="G2664" i="1" s="1"/>
  <c r="F2663" i="1"/>
  <c r="G2663" i="1" s="1"/>
  <c r="F2662" i="1"/>
  <c r="G2662" i="1" s="1"/>
  <c r="F2661" i="1"/>
  <c r="G2661" i="1" s="1"/>
  <c r="F2660" i="1"/>
  <c r="G2660" i="1" s="1"/>
  <c r="F2659" i="1"/>
  <c r="G2659" i="1" s="1"/>
  <c r="F2658" i="1"/>
  <c r="G2658" i="1" s="1"/>
  <c r="F2657" i="1"/>
  <c r="G2657" i="1" s="1"/>
  <c r="F2656" i="1"/>
  <c r="G2656" i="1" s="1"/>
  <c r="F2655" i="1"/>
  <c r="G2655" i="1" s="1"/>
  <c r="F2654" i="1"/>
  <c r="G2654" i="1" s="1"/>
  <c r="F2653" i="1"/>
  <c r="G2653" i="1" s="1"/>
  <c r="F2652" i="1"/>
  <c r="G2652" i="1" s="1"/>
  <c r="F2651" i="1"/>
  <c r="G2651" i="1" s="1"/>
  <c r="F2650" i="1"/>
  <c r="G2650" i="1" s="1"/>
  <c r="F2649" i="1"/>
  <c r="G2649" i="1" s="1"/>
  <c r="F2648" i="1"/>
  <c r="G2648" i="1" s="1"/>
  <c r="F2647" i="1"/>
  <c r="G2647" i="1" s="1"/>
  <c r="F2646" i="1"/>
  <c r="G2646" i="1" s="1"/>
  <c r="F2645" i="1"/>
  <c r="G2645" i="1" s="1"/>
  <c r="F2644" i="1"/>
  <c r="G2644" i="1" s="1"/>
  <c r="F2643" i="1"/>
  <c r="G2643" i="1" s="1"/>
  <c r="F2642" i="1"/>
  <c r="G2642" i="1" s="1"/>
  <c r="F2641" i="1"/>
  <c r="G2641" i="1" s="1"/>
  <c r="F2640" i="1"/>
  <c r="G2640" i="1" s="1"/>
  <c r="F2639" i="1"/>
  <c r="G2639" i="1" s="1"/>
  <c r="F2638" i="1"/>
  <c r="G2638" i="1" s="1"/>
  <c r="F2637" i="1"/>
  <c r="G2637" i="1" s="1"/>
  <c r="F2636" i="1"/>
  <c r="G2636" i="1" s="1"/>
  <c r="F2635" i="1"/>
  <c r="G2635" i="1" s="1"/>
  <c r="F2634" i="1"/>
  <c r="G2634" i="1" s="1"/>
  <c r="F2633" i="1"/>
  <c r="G2633" i="1" s="1"/>
  <c r="F2632" i="1"/>
  <c r="G2632" i="1" s="1"/>
  <c r="F2631" i="1"/>
  <c r="G2631" i="1" s="1"/>
  <c r="F2630" i="1"/>
  <c r="G2630" i="1" s="1"/>
  <c r="F2629" i="1"/>
  <c r="G2629" i="1" s="1"/>
  <c r="F2628" i="1"/>
  <c r="G2628" i="1" s="1"/>
  <c r="F2627" i="1"/>
  <c r="G2627" i="1" s="1"/>
  <c r="F2626" i="1"/>
  <c r="G2626" i="1" s="1"/>
  <c r="F2625" i="1"/>
  <c r="G2625" i="1" s="1"/>
  <c r="F2624" i="1"/>
  <c r="G2624" i="1" s="1"/>
  <c r="F2623" i="1"/>
  <c r="G2623" i="1" s="1"/>
  <c r="F2622" i="1"/>
  <c r="G2622" i="1" s="1"/>
  <c r="F2621" i="1"/>
  <c r="G2621" i="1" s="1"/>
  <c r="F2620" i="1"/>
  <c r="G2620" i="1" s="1"/>
  <c r="F2619" i="1"/>
  <c r="G2619" i="1" s="1"/>
  <c r="F2618" i="1"/>
  <c r="G2618" i="1" s="1"/>
  <c r="F2617" i="1"/>
  <c r="G2617" i="1" s="1"/>
  <c r="F2616" i="1"/>
  <c r="G2616" i="1" s="1"/>
  <c r="F2615" i="1"/>
  <c r="G2615" i="1" s="1"/>
  <c r="F2614" i="1"/>
  <c r="G2614" i="1" s="1"/>
  <c r="F2613" i="1"/>
  <c r="G2613" i="1" s="1"/>
  <c r="F2612" i="1"/>
  <c r="G2612" i="1" s="1"/>
  <c r="F2611" i="1"/>
  <c r="G2611" i="1" s="1"/>
  <c r="F2610" i="1"/>
  <c r="G2610" i="1" s="1"/>
  <c r="F2609" i="1"/>
  <c r="G2609" i="1" s="1"/>
  <c r="F2608" i="1"/>
  <c r="G2608" i="1" s="1"/>
  <c r="F2607" i="1"/>
  <c r="G2607" i="1" s="1"/>
  <c r="F2606" i="1"/>
  <c r="G2606" i="1" s="1"/>
  <c r="F2605" i="1"/>
  <c r="G2605" i="1" s="1"/>
  <c r="F2604" i="1"/>
  <c r="G2604" i="1" s="1"/>
  <c r="F2603" i="1"/>
  <c r="G2603" i="1" s="1"/>
  <c r="F2602" i="1"/>
  <c r="G2602" i="1" s="1"/>
  <c r="F2601" i="1"/>
  <c r="G2601" i="1" s="1"/>
  <c r="F2600" i="1"/>
  <c r="G2600" i="1" s="1"/>
  <c r="F2599" i="1"/>
  <c r="G2599" i="1" s="1"/>
  <c r="F2598" i="1"/>
  <c r="G2598" i="1" s="1"/>
  <c r="F2597" i="1"/>
  <c r="G2597" i="1" s="1"/>
  <c r="F2596" i="1"/>
  <c r="G2596" i="1" s="1"/>
  <c r="F2595" i="1"/>
  <c r="G2595" i="1" s="1"/>
  <c r="F2594" i="1"/>
  <c r="G2594" i="1" s="1"/>
  <c r="F2593" i="1"/>
  <c r="G2593" i="1" s="1"/>
  <c r="F2592" i="1"/>
  <c r="G2592" i="1" s="1"/>
  <c r="F2591" i="1"/>
  <c r="G2591" i="1" s="1"/>
  <c r="F2590" i="1"/>
  <c r="G2590" i="1" s="1"/>
  <c r="F2589" i="1"/>
  <c r="G2589" i="1" s="1"/>
  <c r="F2588" i="1"/>
  <c r="G2588" i="1" s="1"/>
  <c r="F2587" i="1"/>
  <c r="G2587" i="1" s="1"/>
  <c r="F2586" i="1"/>
  <c r="G2586" i="1" s="1"/>
  <c r="F2585" i="1"/>
  <c r="G2585" i="1" s="1"/>
  <c r="F2584" i="1"/>
  <c r="G2584" i="1" s="1"/>
  <c r="F2583" i="1"/>
  <c r="G2583" i="1" s="1"/>
  <c r="F2582" i="1"/>
  <c r="G2582" i="1" s="1"/>
  <c r="F2581" i="1"/>
  <c r="G2581" i="1" s="1"/>
  <c r="F2580" i="1"/>
  <c r="G2580" i="1" s="1"/>
  <c r="F2579" i="1"/>
  <c r="G2579" i="1" s="1"/>
  <c r="F2578" i="1"/>
  <c r="G2578" i="1" s="1"/>
  <c r="F2577" i="1"/>
  <c r="G2577" i="1" s="1"/>
  <c r="F2576" i="1"/>
  <c r="G2576" i="1" s="1"/>
  <c r="F2575" i="1"/>
  <c r="G2575" i="1" s="1"/>
  <c r="F2574" i="1"/>
  <c r="G2574" i="1" s="1"/>
  <c r="F2573" i="1"/>
  <c r="G2573" i="1" s="1"/>
  <c r="F2572" i="1"/>
  <c r="G2572" i="1" s="1"/>
  <c r="F2571" i="1"/>
  <c r="G2571" i="1" s="1"/>
  <c r="F2570" i="1"/>
  <c r="G2570" i="1" s="1"/>
  <c r="F2569" i="1"/>
  <c r="G2569" i="1" s="1"/>
  <c r="F2568" i="1"/>
  <c r="G2568" i="1" s="1"/>
  <c r="F2567" i="1"/>
  <c r="G2567" i="1" s="1"/>
  <c r="F2566" i="1"/>
  <c r="G2566" i="1" s="1"/>
  <c r="F2565" i="1"/>
  <c r="G2565" i="1" s="1"/>
  <c r="F2564" i="1"/>
  <c r="G2564" i="1" s="1"/>
  <c r="F2563" i="1"/>
  <c r="G2563" i="1" s="1"/>
  <c r="F2562" i="1"/>
  <c r="G2562" i="1" s="1"/>
  <c r="F2561" i="1"/>
  <c r="G2561" i="1" s="1"/>
  <c r="F2560" i="1"/>
  <c r="G2560" i="1" s="1"/>
  <c r="F2559" i="1"/>
  <c r="G2559" i="1" s="1"/>
  <c r="F2558" i="1"/>
  <c r="G2558" i="1" s="1"/>
  <c r="F2557" i="1"/>
  <c r="G2557" i="1" s="1"/>
  <c r="F2556" i="1"/>
  <c r="G2556" i="1" s="1"/>
  <c r="F2555" i="1"/>
  <c r="G2555" i="1" s="1"/>
  <c r="F2554" i="1"/>
  <c r="G2554" i="1" s="1"/>
  <c r="F2553" i="1"/>
  <c r="G2553" i="1" s="1"/>
  <c r="F2552" i="1"/>
  <c r="G2552" i="1" s="1"/>
  <c r="F2551" i="1"/>
  <c r="G2551" i="1" s="1"/>
  <c r="F2550" i="1"/>
  <c r="G2550" i="1" s="1"/>
  <c r="F2549" i="1"/>
  <c r="G2549" i="1" s="1"/>
  <c r="F2548" i="1"/>
  <c r="G2548" i="1" s="1"/>
  <c r="F2547" i="1"/>
  <c r="G2547" i="1" s="1"/>
  <c r="F2546" i="1"/>
  <c r="G2546" i="1" s="1"/>
  <c r="F2545" i="1"/>
  <c r="G2545" i="1" s="1"/>
  <c r="F2544" i="1"/>
  <c r="G2544" i="1" s="1"/>
  <c r="F2543" i="1"/>
  <c r="G2543" i="1" s="1"/>
  <c r="F2542" i="1"/>
  <c r="G2542" i="1" s="1"/>
  <c r="F2541" i="1"/>
  <c r="G2541" i="1" s="1"/>
  <c r="F2540" i="1"/>
  <c r="G2540" i="1" s="1"/>
  <c r="F2539" i="1"/>
  <c r="G2539" i="1" s="1"/>
  <c r="F2538" i="1"/>
  <c r="G2538" i="1" s="1"/>
  <c r="F2537" i="1"/>
  <c r="G2537" i="1" s="1"/>
  <c r="F2536" i="1"/>
  <c r="G2536" i="1" s="1"/>
  <c r="F2535" i="1"/>
  <c r="G2535" i="1" s="1"/>
  <c r="F2534" i="1"/>
  <c r="G2534" i="1" s="1"/>
  <c r="F2533" i="1"/>
  <c r="G2533" i="1" s="1"/>
  <c r="F2532" i="1"/>
  <c r="G2532" i="1" s="1"/>
  <c r="F2531" i="1"/>
  <c r="G2531" i="1" s="1"/>
  <c r="F2530" i="1"/>
  <c r="G2530" i="1" s="1"/>
  <c r="F2529" i="1"/>
  <c r="G2529" i="1" s="1"/>
  <c r="F2528" i="1"/>
  <c r="G2528" i="1" s="1"/>
  <c r="F2527" i="1"/>
  <c r="G2527" i="1" s="1"/>
  <c r="F2526" i="1"/>
  <c r="G2526" i="1" s="1"/>
  <c r="F2525" i="1"/>
  <c r="G2525" i="1" s="1"/>
  <c r="F2524" i="1"/>
  <c r="G2524" i="1" s="1"/>
  <c r="F2523" i="1"/>
  <c r="G2523" i="1" s="1"/>
  <c r="F2522" i="1"/>
  <c r="G2522" i="1" s="1"/>
  <c r="F2521" i="1"/>
  <c r="G2521" i="1" s="1"/>
  <c r="F2520" i="1"/>
  <c r="G2520" i="1" s="1"/>
  <c r="F2519" i="1"/>
  <c r="G2519" i="1" s="1"/>
  <c r="F2518" i="1"/>
  <c r="G2518" i="1" s="1"/>
  <c r="F2517" i="1"/>
  <c r="G2517" i="1" s="1"/>
  <c r="F2516" i="1"/>
  <c r="G2516" i="1" s="1"/>
  <c r="F2515" i="1"/>
  <c r="G2515" i="1" s="1"/>
  <c r="F2514" i="1"/>
  <c r="G2514" i="1" s="1"/>
  <c r="F2513" i="1"/>
  <c r="G2513" i="1" s="1"/>
  <c r="F2512" i="1"/>
  <c r="G2512" i="1" s="1"/>
  <c r="F2511" i="1"/>
  <c r="G2511" i="1" s="1"/>
  <c r="F2510" i="1"/>
  <c r="G2510" i="1" s="1"/>
  <c r="F2509" i="1"/>
  <c r="G2509" i="1" s="1"/>
  <c r="F2508" i="1"/>
  <c r="G2508" i="1" s="1"/>
  <c r="F2507" i="1"/>
  <c r="G2507" i="1" s="1"/>
  <c r="F2506" i="1"/>
  <c r="G2506" i="1" s="1"/>
  <c r="F2505" i="1"/>
  <c r="G2505" i="1" s="1"/>
  <c r="F2504" i="1"/>
  <c r="G2504" i="1" s="1"/>
  <c r="F2503" i="1"/>
  <c r="G2503" i="1" s="1"/>
  <c r="F2502" i="1"/>
  <c r="G2502" i="1" s="1"/>
  <c r="F2501" i="1"/>
  <c r="G2501" i="1" s="1"/>
  <c r="F2500" i="1"/>
  <c r="G2500" i="1" s="1"/>
  <c r="F2499" i="1"/>
  <c r="G2499" i="1" s="1"/>
  <c r="F2498" i="1"/>
  <c r="G2498" i="1" s="1"/>
  <c r="F2497" i="1"/>
  <c r="G2497" i="1" s="1"/>
  <c r="F2496" i="1"/>
  <c r="G2496" i="1" s="1"/>
  <c r="F2495" i="1"/>
  <c r="G2495" i="1" s="1"/>
  <c r="F2494" i="1"/>
  <c r="G2494" i="1" s="1"/>
  <c r="F2493" i="1"/>
  <c r="G2493" i="1" s="1"/>
  <c r="F2492" i="1"/>
  <c r="G2492" i="1" s="1"/>
  <c r="F2491" i="1"/>
  <c r="G2491" i="1" s="1"/>
  <c r="F2490" i="1"/>
  <c r="G2490" i="1" s="1"/>
  <c r="F2489" i="1"/>
  <c r="G2489" i="1" s="1"/>
  <c r="F2488" i="1"/>
  <c r="G2488" i="1" s="1"/>
  <c r="F2487" i="1"/>
  <c r="G2487" i="1" s="1"/>
  <c r="F2486" i="1"/>
  <c r="G2486" i="1" s="1"/>
  <c r="F2485" i="1"/>
  <c r="G2485" i="1" s="1"/>
  <c r="F2484" i="1"/>
  <c r="G2484" i="1" s="1"/>
  <c r="F2483" i="1"/>
  <c r="G2483" i="1" s="1"/>
  <c r="F2482" i="1"/>
  <c r="G2482" i="1" s="1"/>
  <c r="F2481" i="1"/>
  <c r="G2481" i="1" s="1"/>
  <c r="F2480" i="1"/>
  <c r="G2480" i="1" s="1"/>
  <c r="F2479" i="1"/>
  <c r="G2479" i="1" s="1"/>
  <c r="F2478" i="1"/>
  <c r="G2478" i="1" s="1"/>
  <c r="F2477" i="1"/>
  <c r="G2477" i="1" s="1"/>
  <c r="F2476" i="1"/>
  <c r="G2476" i="1" s="1"/>
  <c r="F2475" i="1"/>
  <c r="G2475" i="1" s="1"/>
  <c r="F2474" i="1"/>
  <c r="G2474" i="1" s="1"/>
  <c r="F2473" i="1"/>
  <c r="G2473" i="1" s="1"/>
  <c r="F2472" i="1"/>
  <c r="G2472" i="1" s="1"/>
  <c r="F2471" i="1"/>
  <c r="G2471" i="1" s="1"/>
  <c r="F2470" i="1"/>
  <c r="G2470" i="1" s="1"/>
  <c r="F2469" i="1"/>
  <c r="G2469" i="1" s="1"/>
  <c r="F2468" i="1"/>
  <c r="G2468" i="1" s="1"/>
  <c r="F2467" i="1"/>
  <c r="G2467" i="1" s="1"/>
  <c r="F2466" i="1"/>
  <c r="G2466" i="1" s="1"/>
  <c r="F2465" i="1"/>
  <c r="G2465" i="1" s="1"/>
  <c r="F2464" i="1"/>
  <c r="G2464" i="1" s="1"/>
  <c r="F2463" i="1"/>
  <c r="G2463" i="1" s="1"/>
  <c r="F2462" i="1"/>
  <c r="G2462" i="1" s="1"/>
  <c r="F2461" i="1"/>
  <c r="G2461" i="1" s="1"/>
  <c r="F2460" i="1"/>
  <c r="G2460" i="1" s="1"/>
  <c r="F2459" i="1"/>
  <c r="G2459" i="1" s="1"/>
  <c r="F2458" i="1"/>
  <c r="G2458" i="1" s="1"/>
  <c r="F2457" i="1"/>
  <c r="G2457" i="1" s="1"/>
  <c r="F2456" i="1"/>
  <c r="G2456" i="1" s="1"/>
  <c r="F2455" i="1"/>
  <c r="G2455" i="1" s="1"/>
  <c r="F2454" i="1"/>
  <c r="G2454" i="1" s="1"/>
  <c r="F2453" i="1"/>
  <c r="G2453" i="1" s="1"/>
  <c r="F2452" i="1"/>
  <c r="G2452" i="1" s="1"/>
  <c r="F2451" i="1"/>
  <c r="G2451" i="1" s="1"/>
  <c r="F2450" i="1"/>
  <c r="G2450" i="1" s="1"/>
  <c r="F2449" i="1"/>
  <c r="G2449" i="1" s="1"/>
  <c r="F2448" i="1"/>
  <c r="G2448" i="1" s="1"/>
  <c r="F2447" i="1"/>
  <c r="G2447" i="1" s="1"/>
  <c r="F2446" i="1"/>
  <c r="G2446" i="1" s="1"/>
  <c r="F2445" i="1"/>
  <c r="G2445" i="1" s="1"/>
  <c r="F2444" i="1"/>
  <c r="G2444" i="1" s="1"/>
  <c r="F2443" i="1"/>
  <c r="G2443" i="1" s="1"/>
  <c r="F2442" i="1"/>
  <c r="G2442" i="1" s="1"/>
  <c r="F2441" i="1"/>
  <c r="G2441" i="1" s="1"/>
  <c r="F2440" i="1"/>
  <c r="G2440" i="1" s="1"/>
  <c r="F2439" i="1"/>
  <c r="G2439" i="1" s="1"/>
  <c r="F2438" i="1"/>
  <c r="G2438" i="1" s="1"/>
  <c r="F2437" i="1"/>
  <c r="G2437" i="1" s="1"/>
  <c r="F2436" i="1"/>
  <c r="G2436" i="1" s="1"/>
  <c r="F2435" i="1"/>
  <c r="G2435" i="1" s="1"/>
  <c r="F2434" i="1"/>
  <c r="G2434" i="1" s="1"/>
  <c r="F2433" i="1"/>
  <c r="G2433" i="1" s="1"/>
  <c r="F2432" i="1"/>
  <c r="G2432" i="1" s="1"/>
  <c r="F2431" i="1"/>
  <c r="G2431" i="1" s="1"/>
  <c r="F2430" i="1"/>
  <c r="G2430" i="1" s="1"/>
  <c r="F2429" i="1"/>
  <c r="G2429" i="1" s="1"/>
  <c r="F2428" i="1"/>
  <c r="G2428" i="1" s="1"/>
  <c r="F2427" i="1"/>
  <c r="G2427" i="1" s="1"/>
  <c r="F2426" i="1"/>
  <c r="G2426" i="1" s="1"/>
  <c r="F2425" i="1"/>
  <c r="G2425" i="1" s="1"/>
  <c r="F2424" i="1"/>
  <c r="G2424" i="1" s="1"/>
  <c r="F2423" i="1"/>
  <c r="G2423" i="1" s="1"/>
  <c r="F2422" i="1"/>
  <c r="G2422" i="1" s="1"/>
  <c r="F2421" i="1"/>
  <c r="G2421" i="1" s="1"/>
  <c r="F2420" i="1"/>
  <c r="G2420" i="1" s="1"/>
  <c r="F2419" i="1"/>
  <c r="G2419" i="1" s="1"/>
  <c r="F2418" i="1"/>
  <c r="G2418" i="1" s="1"/>
  <c r="F2417" i="1"/>
  <c r="G2417" i="1" s="1"/>
  <c r="F2416" i="1"/>
  <c r="G2416" i="1" s="1"/>
  <c r="F2415" i="1"/>
  <c r="G2415" i="1" s="1"/>
  <c r="F2414" i="1"/>
  <c r="G2414" i="1" s="1"/>
  <c r="F2413" i="1"/>
  <c r="G2413" i="1" s="1"/>
  <c r="F2412" i="1"/>
  <c r="G2412" i="1" s="1"/>
  <c r="F2411" i="1"/>
  <c r="G2411" i="1" s="1"/>
  <c r="F2410" i="1"/>
  <c r="G2410" i="1" s="1"/>
  <c r="F2409" i="1"/>
  <c r="G2409" i="1" s="1"/>
  <c r="F2408" i="1"/>
  <c r="G2408" i="1" s="1"/>
  <c r="F2407" i="1"/>
  <c r="G2407" i="1" s="1"/>
  <c r="F2406" i="1"/>
  <c r="G2406" i="1" s="1"/>
  <c r="F2405" i="1"/>
  <c r="G2405" i="1" s="1"/>
  <c r="F2404" i="1"/>
  <c r="G2404" i="1" s="1"/>
  <c r="F2403" i="1"/>
  <c r="G2403" i="1" s="1"/>
  <c r="F2402" i="1"/>
  <c r="G2402" i="1" s="1"/>
  <c r="F2401" i="1"/>
  <c r="G2401" i="1" s="1"/>
  <c r="F2400" i="1"/>
  <c r="G2400" i="1" s="1"/>
  <c r="F2399" i="1"/>
  <c r="G2399" i="1" s="1"/>
  <c r="F2398" i="1"/>
  <c r="G2398" i="1" s="1"/>
  <c r="F2397" i="1"/>
  <c r="G2397" i="1" s="1"/>
  <c r="F2396" i="1"/>
  <c r="G2396" i="1" s="1"/>
  <c r="F2395" i="1"/>
  <c r="G2395" i="1" s="1"/>
  <c r="F2394" i="1"/>
  <c r="G2394" i="1" s="1"/>
  <c r="F2393" i="1"/>
  <c r="G2393" i="1" s="1"/>
  <c r="F2392" i="1"/>
  <c r="G2392" i="1" s="1"/>
  <c r="F2391" i="1"/>
  <c r="G2391" i="1" s="1"/>
  <c r="F2390" i="1"/>
  <c r="G2390" i="1" s="1"/>
  <c r="F2389" i="1"/>
  <c r="G2389" i="1" s="1"/>
  <c r="F2388" i="1"/>
  <c r="G2388" i="1" s="1"/>
  <c r="F2387" i="1"/>
  <c r="G2387" i="1" s="1"/>
  <c r="F2386" i="1"/>
  <c r="G2386" i="1" s="1"/>
  <c r="F2385" i="1"/>
  <c r="G2385" i="1" s="1"/>
  <c r="F2384" i="1"/>
  <c r="G2384" i="1" s="1"/>
  <c r="F2383" i="1"/>
  <c r="G2383" i="1" s="1"/>
  <c r="F2382" i="1"/>
  <c r="G2382" i="1" s="1"/>
  <c r="F2381" i="1"/>
  <c r="G2381" i="1" s="1"/>
  <c r="F2380" i="1"/>
  <c r="G2380" i="1" s="1"/>
  <c r="F2379" i="1"/>
  <c r="G2379" i="1" s="1"/>
  <c r="F2378" i="1"/>
  <c r="G2378" i="1" s="1"/>
  <c r="F2377" i="1"/>
  <c r="G2377" i="1" s="1"/>
  <c r="F2376" i="1"/>
  <c r="G2376" i="1" s="1"/>
  <c r="F2375" i="1"/>
  <c r="G2375" i="1" s="1"/>
  <c r="F2374" i="1"/>
  <c r="G2374" i="1" s="1"/>
  <c r="F2373" i="1"/>
  <c r="G2373" i="1" s="1"/>
  <c r="F2372" i="1"/>
  <c r="G2372" i="1" s="1"/>
  <c r="F2371" i="1"/>
  <c r="G2371" i="1" s="1"/>
  <c r="F2370" i="1"/>
  <c r="G2370" i="1" s="1"/>
  <c r="F2369" i="1"/>
  <c r="G2369" i="1" s="1"/>
  <c r="F2368" i="1"/>
  <c r="G2368" i="1" s="1"/>
  <c r="F2367" i="1"/>
  <c r="G2367" i="1" s="1"/>
  <c r="F2366" i="1"/>
  <c r="G2366" i="1" s="1"/>
  <c r="F2365" i="1"/>
  <c r="G2365" i="1" s="1"/>
  <c r="F2364" i="1"/>
  <c r="G2364" i="1" s="1"/>
  <c r="F2363" i="1"/>
  <c r="G2363" i="1" s="1"/>
  <c r="F2362" i="1"/>
  <c r="G2362" i="1" s="1"/>
  <c r="F2361" i="1"/>
  <c r="G2361" i="1" s="1"/>
  <c r="F2360" i="1"/>
  <c r="G2360" i="1" s="1"/>
  <c r="F2359" i="1"/>
  <c r="G2359" i="1" s="1"/>
  <c r="F2358" i="1"/>
  <c r="G2358" i="1" s="1"/>
  <c r="F2357" i="1"/>
  <c r="G2357" i="1" s="1"/>
  <c r="F2356" i="1"/>
  <c r="G2356" i="1" s="1"/>
  <c r="F2355" i="1"/>
  <c r="G2355" i="1" s="1"/>
  <c r="F2354" i="1"/>
  <c r="G2354" i="1" s="1"/>
  <c r="F2353" i="1"/>
  <c r="G2353" i="1" s="1"/>
  <c r="F2352" i="1"/>
  <c r="G2352" i="1" s="1"/>
  <c r="F2351" i="1"/>
  <c r="G2351" i="1" s="1"/>
  <c r="F2350" i="1"/>
  <c r="G2350" i="1" s="1"/>
  <c r="F2349" i="1"/>
  <c r="G2349" i="1" s="1"/>
  <c r="F2348" i="1"/>
  <c r="G2348" i="1" s="1"/>
  <c r="F2347" i="1"/>
  <c r="G2347" i="1" s="1"/>
  <c r="F2346" i="1"/>
  <c r="G2346" i="1" s="1"/>
  <c r="F2345" i="1"/>
  <c r="G2345" i="1" s="1"/>
  <c r="F2344" i="1"/>
  <c r="G2344" i="1" s="1"/>
  <c r="F2343" i="1"/>
  <c r="G2343" i="1" s="1"/>
  <c r="F2342" i="1"/>
  <c r="G2342" i="1" s="1"/>
  <c r="F2341" i="1"/>
  <c r="G2341" i="1" s="1"/>
  <c r="F2340" i="1"/>
  <c r="G2340" i="1" s="1"/>
  <c r="F2339" i="1"/>
  <c r="G2339" i="1" s="1"/>
  <c r="F2338" i="1"/>
  <c r="G2338" i="1" s="1"/>
  <c r="F2337" i="1"/>
  <c r="G2337" i="1" s="1"/>
  <c r="F2336" i="1"/>
  <c r="G2336" i="1" s="1"/>
  <c r="F2335" i="1"/>
  <c r="G2335" i="1" s="1"/>
  <c r="F2334" i="1"/>
  <c r="G2334" i="1" s="1"/>
  <c r="F2333" i="1"/>
  <c r="G2333" i="1" s="1"/>
  <c r="F2332" i="1"/>
  <c r="G2332" i="1" s="1"/>
  <c r="F2331" i="1"/>
  <c r="G2331" i="1" s="1"/>
  <c r="F2330" i="1"/>
  <c r="G2330" i="1" s="1"/>
  <c r="F2329" i="1"/>
  <c r="G2329" i="1" s="1"/>
  <c r="F2328" i="1"/>
  <c r="G2328" i="1" s="1"/>
  <c r="F2327" i="1"/>
  <c r="G2327" i="1" s="1"/>
  <c r="F2326" i="1"/>
  <c r="G2326" i="1" s="1"/>
  <c r="F2325" i="1"/>
  <c r="G2325" i="1" s="1"/>
  <c r="F2324" i="1"/>
  <c r="G2324" i="1" s="1"/>
  <c r="F2323" i="1"/>
  <c r="G2323" i="1" s="1"/>
  <c r="F2322" i="1"/>
  <c r="G2322" i="1" s="1"/>
  <c r="F2321" i="1"/>
  <c r="G2321" i="1" s="1"/>
  <c r="F2320" i="1"/>
  <c r="G2320" i="1" s="1"/>
  <c r="F2319" i="1"/>
  <c r="G2319" i="1" s="1"/>
  <c r="F2318" i="1"/>
  <c r="G2318" i="1" s="1"/>
  <c r="F2317" i="1"/>
  <c r="G2317" i="1" s="1"/>
  <c r="F2316" i="1"/>
  <c r="G2316" i="1" s="1"/>
  <c r="F2315" i="1"/>
  <c r="G2315" i="1" s="1"/>
  <c r="F2314" i="1"/>
  <c r="G2314" i="1" s="1"/>
  <c r="F2313" i="1"/>
  <c r="G2313" i="1" s="1"/>
  <c r="F2312" i="1"/>
  <c r="G2312" i="1" s="1"/>
  <c r="F2311" i="1"/>
  <c r="G2311" i="1" s="1"/>
  <c r="F2310" i="1"/>
  <c r="G2310" i="1" s="1"/>
  <c r="F2309" i="1"/>
  <c r="G2309" i="1" s="1"/>
  <c r="F2308" i="1"/>
  <c r="G2308" i="1" s="1"/>
  <c r="F2307" i="1"/>
  <c r="G2307" i="1" s="1"/>
  <c r="F2306" i="1"/>
  <c r="G2306" i="1" s="1"/>
  <c r="F2305" i="1"/>
  <c r="G2305" i="1" s="1"/>
  <c r="F2304" i="1"/>
  <c r="G2304" i="1" s="1"/>
  <c r="F2303" i="1"/>
  <c r="G2303" i="1" s="1"/>
  <c r="F2302" i="1"/>
  <c r="G2302" i="1" s="1"/>
  <c r="F2301" i="1"/>
  <c r="G2301" i="1" s="1"/>
  <c r="F2300" i="1"/>
  <c r="G2300" i="1" s="1"/>
  <c r="F2299" i="1"/>
  <c r="G2299" i="1" s="1"/>
  <c r="F2298" i="1"/>
  <c r="G2298" i="1" s="1"/>
  <c r="F2297" i="1"/>
  <c r="G2297" i="1" s="1"/>
  <c r="F2296" i="1"/>
  <c r="G2296" i="1" s="1"/>
  <c r="F2295" i="1"/>
  <c r="G2295" i="1" s="1"/>
  <c r="F2294" i="1"/>
  <c r="G2294" i="1" s="1"/>
  <c r="F2293" i="1"/>
  <c r="G2293" i="1" s="1"/>
  <c r="F2292" i="1"/>
  <c r="G2292" i="1" s="1"/>
  <c r="F2291" i="1"/>
  <c r="G2291" i="1" s="1"/>
  <c r="F2290" i="1"/>
  <c r="G2290" i="1" s="1"/>
  <c r="F2289" i="1"/>
  <c r="G2289" i="1" s="1"/>
  <c r="F2288" i="1"/>
  <c r="G2288" i="1" s="1"/>
  <c r="F2287" i="1"/>
  <c r="G2287" i="1" s="1"/>
  <c r="F2286" i="1"/>
  <c r="G2286" i="1" s="1"/>
  <c r="F2285" i="1"/>
  <c r="G2285" i="1" s="1"/>
  <c r="F2284" i="1"/>
  <c r="G2284" i="1" s="1"/>
  <c r="F2283" i="1"/>
  <c r="G2283" i="1" s="1"/>
  <c r="F2282" i="1"/>
  <c r="G2282" i="1" s="1"/>
  <c r="F2281" i="1"/>
  <c r="G2281" i="1" s="1"/>
  <c r="F2280" i="1"/>
  <c r="G2280" i="1" s="1"/>
  <c r="F2279" i="1"/>
  <c r="G2279" i="1" s="1"/>
  <c r="F2278" i="1"/>
  <c r="G2278" i="1" s="1"/>
  <c r="F2277" i="1"/>
  <c r="G2277" i="1" s="1"/>
  <c r="F2276" i="1"/>
  <c r="G2276" i="1" s="1"/>
  <c r="F2275" i="1"/>
  <c r="G2275" i="1" s="1"/>
  <c r="F2274" i="1"/>
  <c r="G2274" i="1" s="1"/>
  <c r="F2273" i="1"/>
  <c r="G2273" i="1" s="1"/>
  <c r="F2272" i="1"/>
  <c r="G2272" i="1" s="1"/>
  <c r="F2271" i="1"/>
  <c r="G2271" i="1" s="1"/>
  <c r="F2270" i="1"/>
  <c r="G2270" i="1" s="1"/>
  <c r="F2269" i="1"/>
  <c r="G2269" i="1" s="1"/>
  <c r="F2268" i="1"/>
  <c r="G2268" i="1" s="1"/>
  <c r="F2267" i="1"/>
  <c r="G2267" i="1" s="1"/>
  <c r="F2266" i="1"/>
  <c r="G2266" i="1" s="1"/>
  <c r="F2265" i="1"/>
  <c r="G2265" i="1" s="1"/>
  <c r="F2264" i="1"/>
  <c r="G2264" i="1" s="1"/>
  <c r="F2263" i="1"/>
  <c r="G2263" i="1" s="1"/>
  <c r="F2262" i="1"/>
  <c r="G2262" i="1" s="1"/>
  <c r="F2261" i="1"/>
  <c r="G2261" i="1" s="1"/>
  <c r="F2260" i="1"/>
  <c r="G2260" i="1" s="1"/>
  <c r="F2259" i="1"/>
  <c r="G2259" i="1" s="1"/>
  <c r="F2258" i="1"/>
  <c r="G2258" i="1" s="1"/>
  <c r="F2257" i="1"/>
  <c r="G2257" i="1" s="1"/>
  <c r="F2256" i="1"/>
  <c r="G2256" i="1" s="1"/>
  <c r="F2255" i="1"/>
  <c r="G2255" i="1" s="1"/>
  <c r="F2254" i="1"/>
  <c r="G2254" i="1" s="1"/>
  <c r="F2253" i="1"/>
  <c r="G2253" i="1" s="1"/>
  <c r="F2252" i="1"/>
  <c r="G2252" i="1" s="1"/>
  <c r="F2251" i="1"/>
  <c r="G2251" i="1" s="1"/>
  <c r="F2250" i="1"/>
  <c r="G2250" i="1" s="1"/>
  <c r="F2249" i="1"/>
  <c r="G2249" i="1" s="1"/>
  <c r="F2248" i="1"/>
  <c r="G2248" i="1" s="1"/>
  <c r="F2247" i="1"/>
  <c r="G2247" i="1" s="1"/>
  <c r="F2246" i="1"/>
  <c r="G2246" i="1" s="1"/>
  <c r="F2245" i="1"/>
  <c r="G2245" i="1" s="1"/>
  <c r="F2244" i="1"/>
  <c r="G2244" i="1" s="1"/>
  <c r="F2243" i="1"/>
  <c r="G2243" i="1" s="1"/>
  <c r="F2242" i="1"/>
  <c r="G2242" i="1" s="1"/>
  <c r="F2241" i="1"/>
  <c r="G2241" i="1" s="1"/>
  <c r="F2240" i="1"/>
  <c r="G2240" i="1" s="1"/>
  <c r="F2239" i="1"/>
  <c r="G2239" i="1" s="1"/>
  <c r="F2238" i="1"/>
  <c r="G2238" i="1" s="1"/>
  <c r="F2237" i="1"/>
  <c r="G2237" i="1" s="1"/>
  <c r="F2236" i="1"/>
  <c r="G2236" i="1" s="1"/>
  <c r="F2235" i="1"/>
  <c r="G2235" i="1" s="1"/>
  <c r="F2234" i="1"/>
  <c r="G2234" i="1" s="1"/>
  <c r="F2233" i="1"/>
  <c r="G2233" i="1" s="1"/>
  <c r="F2232" i="1"/>
  <c r="G2232" i="1" s="1"/>
  <c r="F2231" i="1"/>
  <c r="G2231" i="1" s="1"/>
  <c r="F2230" i="1"/>
  <c r="G2230" i="1" s="1"/>
  <c r="F2229" i="1"/>
  <c r="G2229" i="1" s="1"/>
  <c r="F2228" i="1"/>
  <c r="G2228" i="1" s="1"/>
  <c r="F2227" i="1"/>
  <c r="G2227" i="1" s="1"/>
  <c r="F2226" i="1"/>
  <c r="G2226" i="1" s="1"/>
  <c r="F2225" i="1"/>
  <c r="G2225" i="1" s="1"/>
  <c r="F2224" i="1"/>
  <c r="G2224" i="1" s="1"/>
  <c r="F2223" i="1"/>
  <c r="G2223" i="1" s="1"/>
  <c r="F2222" i="1"/>
  <c r="G2222" i="1" s="1"/>
  <c r="F2221" i="1"/>
  <c r="G2221" i="1" s="1"/>
  <c r="F2220" i="1"/>
  <c r="G2220" i="1" s="1"/>
  <c r="F2219" i="1"/>
  <c r="G2219" i="1" s="1"/>
  <c r="F2218" i="1"/>
  <c r="G2218" i="1" s="1"/>
  <c r="F2217" i="1"/>
  <c r="G2217" i="1" s="1"/>
  <c r="F2216" i="1"/>
  <c r="G2216" i="1" s="1"/>
  <c r="F2215" i="1"/>
  <c r="G2215" i="1" s="1"/>
  <c r="F2214" i="1"/>
  <c r="G2214" i="1" s="1"/>
  <c r="F2213" i="1"/>
  <c r="G2213" i="1" s="1"/>
  <c r="F2212" i="1"/>
  <c r="G2212" i="1" s="1"/>
  <c r="F2211" i="1"/>
  <c r="G2211" i="1" s="1"/>
  <c r="F2210" i="1"/>
  <c r="G2210" i="1" s="1"/>
  <c r="F2209" i="1"/>
  <c r="G2209" i="1" s="1"/>
  <c r="F2208" i="1"/>
  <c r="G2208" i="1" s="1"/>
  <c r="F2207" i="1"/>
  <c r="G2207" i="1" s="1"/>
  <c r="F2206" i="1"/>
  <c r="G2206" i="1" s="1"/>
  <c r="F2205" i="1"/>
  <c r="G2205" i="1" s="1"/>
  <c r="F2204" i="1"/>
  <c r="G2204" i="1" s="1"/>
  <c r="F2203" i="1"/>
  <c r="G2203" i="1" s="1"/>
  <c r="F2202" i="1"/>
  <c r="G2202" i="1" s="1"/>
  <c r="F2201" i="1"/>
  <c r="G2201" i="1" s="1"/>
  <c r="F2200" i="1"/>
  <c r="G2200" i="1" s="1"/>
  <c r="F2199" i="1"/>
  <c r="G2199" i="1" s="1"/>
  <c r="F2198" i="1"/>
  <c r="G2198" i="1" s="1"/>
  <c r="F2197" i="1"/>
  <c r="G2197" i="1" s="1"/>
  <c r="F2196" i="1"/>
  <c r="G2196" i="1" s="1"/>
  <c r="F2195" i="1"/>
  <c r="G2195" i="1" s="1"/>
  <c r="F2194" i="1"/>
  <c r="G2194" i="1" s="1"/>
  <c r="F2193" i="1"/>
  <c r="G2193" i="1" s="1"/>
  <c r="F2192" i="1"/>
  <c r="G2192" i="1" s="1"/>
  <c r="F2191" i="1"/>
  <c r="G2191" i="1" s="1"/>
  <c r="F2190" i="1"/>
  <c r="G2190" i="1" s="1"/>
  <c r="F2189" i="1"/>
  <c r="G2189" i="1" s="1"/>
  <c r="F2188" i="1"/>
  <c r="G2188" i="1" s="1"/>
  <c r="F2187" i="1"/>
  <c r="G2187" i="1" s="1"/>
  <c r="F2186" i="1"/>
  <c r="G2186" i="1" s="1"/>
  <c r="F2185" i="1"/>
  <c r="G2185" i="1" s="1"/>
  <c r="F2184" i="1"/>
  <c r="G2184" i="1" s="1"/>
  <c r="F2183" i="1"/>
  <c r="G2183" i="1" s="1"/>
  <c r="F2182" i="1"/>
  <c r="G2182" i="1" s="1"/>
  <c r="F2181" i="1"/>
  <c r="G2181" i="1" s="1"/>
  <c r="F2180" i="1"/>
  <c r="G2180" i="1" s="1"/>
  <c r="F2179" i="1"/>
  <c r="G2179" i="1" s="1"/>
  <c r="F2178" i="1"/>
  <c r="G2178" i="1" s="1"/>
  <c r="F2177" i="1"/>
  <c r="G2177" i="1" s="1"/>
  <c r="F2176" i="1"/>
  <c r="G2176" i="1" s="1"/>
  <c r="F2175" i="1"/>
  <c r="G2175" i="1" s="1"/>
  <c r="F2174" i="1"/>
  <c r="G2174" i="1" s="1"/>
  <c r="F2173" i="1"/>
  <c r="G2173" i="1" s="1"/>
  <c r="F2172" i="1"/>
  <c r="G2172" i="1" s="1"/>
  <c r="F2171" i="1"/>
  <c r="G2171" i="1" s="1"/>
  <c r="F2170" i="1"/>
  <c r="G2170" i="1" s="1"/>
  <c r="F2169" i="1"/>
  <c r="G2169" i="1" s="1"/>
  <c r="F2168" i="1"/>
  <c r="G2168" i="1" s="1"/>
  <c r="F2167" i="1"/>
  <c r="G2167" i="1" s="1"/>
  <c r="F2166" i="1"/>
  <c r="G2166" i="1" s="1"/>
  <c r="F2165" i="1"/>
  <c r="G2165" i="1" s="1"/>
  <c r="F2164" i="1"/>
  <c r="G2164" i="1" s="1"/>
  <c r="F2163" i="1"/>
  <c r="G2163" i="1" s="1"/>
  <c r="F2162" i="1"/>
  <c r="G2162" i="1" s="1"/>
  <c r="F2161" i="1"/>
  <c r="G2161" i="1" s="1"/>
  <c r="F2160" i="1"/>
  <c r="G2160" i="1" s="1"/>
  <c r="F2159" i="1"/>
  <c r="G2159" i="1" s="1"/>
  <c r="F2158" i="1"/>
  <c r="G2158" i="1" s="1"/>
  <c r="F2157" i="1"/>
  <c r="G2157" i="1" s="1"/>
  <c r="F2156" i="1"/>
  <c r="G2156" i="1" s="1"/>
  <c r="F2155" i="1"/>
  <c r="G2155" i="1" s="1"/>
  <c r="F2154" i="1"/>
  <c r="G2154" i="1" s="1"/>
  <c r="F2153" i="1"/>
  <c r="G2153" i="1" s="1"/>
  <c r="F2152" i="1"/>
  <c r="G2152" i="1" s="1"/>
  <c r="F2151" i="1"/>
  <c r="G2151" i="1" s="1"/>
  <c r="F2150" i="1"/>
  <c r="G2150" i="1" s="1"/>
  <c r="F2149" i="1"/>
  <c r="G2149" i="1" s="1"/>
  <c r="F2148" i="1"/>
  <c r="G2148" i="1" s="1"/>
  <c r="F2147" i="1"/>
  <c r="G2147" i="1" s="1"/>
  <c r="F2146" i="1"/>
  <c r="G2146" i="1" s="1"/>
  <c r="F2145" i="1"/>
  <c r="G2145" i="1" s="1"/>
  <c r="F2144" i="1"/>
  <c r="G2144" i="1" s="1"/>
  <c r="F2143" i="1"/>
  <c r="G2143" i="1" s="1"/>
  <c r="F2142" i="1"/>
  <c r="G2142" i="1" s="1"/>
  <c r="F2141" i="1"/>
  <c r="G2141" i="1" s="1"/>
  <c r="F2140" i="1"/>
  <c r="G2140" i="1" s="1"/>
  <c r="F2139" i="1"/>
  <c r="G2139" i="1" s="1"/>
  <c r="F2138" i="1"/>
  <c r="G2138" i="1" s="1"/>
  <c r="F2137" i="1"/>
  <c r="G2137" i="1" s="1"/>
  <c r="F2136" i="1"/>
  <c r="G2136" i="1" s="1"/>
  <c r="F2135" i="1"/>
  <c r="G2135" i="1" s="1"/>
  <c r="F2134" i="1"/>
  <c r="G2134" i="1" s="1"/>
  <c r="F2133" i="1"/>
  <c r="G2133" i="1" s="1"/>
  <c r="F2132" i="1"/>
  <c r="G2132" i="1" s="1"/>
  <c r="F2131" i="1"/>
  <c r="G2131" i="1" s="1"/>
  <c r="F2130" i="1"/>
  <c r="G2130" i="1" s="1"/>
  <c r="F2129" i="1"/>
  <c r="G2129" i="1" s="1"/>
  <c r="F2128" i="1"/>
  <c r="G2128" i="1" s="1"/>
  <c r="F2127" i="1"/>
  <c r="G2127" i="1" s="1"/>
  <c r="F2126" i="1"/>
  <c r="G2126" i="1" s="1"/>
  <c r="F2125" i="1"/>
  <c r="G2125" i="1" s="1"/>
  <c r="F2124" i="1"/>
  <c r="G2124" i="1" s="1"/>
  <c r="F2123" i="1"/>
  <c r="G2123" i="1" s="1"/>
  <c r="F2122" i="1"/>
  <c r="G2122" i="1" s="1"/>
  <c r="F2121" i="1"/>
  <c r="G2121" i="1" s="1"/>
  <c r="F2120" i="1"/>
  <c r="G2120" i="1" s="1"/>
  <c r="F2119" i="1"/>
  <c r="G2119" i="1" s="1"/>
  <c r="F2118" i="1"/>
  <c r="G2118" i="1" s="1"/>
  <c r="F2117" i="1"/>
  <c r="G2117" i="1" s="1"/>
  <c r="F2116" i="1"/>
  <c r="G2116" i="1" s="1"/>
  <c r="F2115" i="1"/>
  <c r="G2115" i="1" s="1"/>
  <c r="F2114" i="1"/>
  <c r="G2114" i="1" s="1"/>
  <c r="F2113" i="1"/>
  <c r="G2113" i="1" s="1"/>
  <c r="F2112" i="1"/>
  <c r="G2112" i="1" s="1"/>
  <c r="F2111" i="1"/>
  <c r="G2111" i="1" s="1"/>
  <c r="F2110" i="1"/>
  <c r="G2110" i="1" s="1"/>
  <c r="F2109" i="1"/>
  <c r="G2109" i="1" s="1"/>
  <c r="F2108" i="1"/>
  <c r="G2108" i="1" s="1"/>
  <c r="F2107" i="1"/>
  <c r="G2107" i="1" s="1"/>
  <c r="F2106" i="1"/>
  <c r="G2106" i="1" s="1"/>
  <c r="F2105" i="1"/>
  <c r="G2105" i="1" s="1"/>
  <c r="F2104" i="1"/>
  <c r="G2104" i="1" s="1"/>
  <c r="F2103" i="1"/>
  <c r="G2103" i="1" s="1"/>
  <c r="F2102" i="1"/>
  <c r="G2102" i="1" s="1"/>
  <c r="F2101" i="1"/>
  <c r="G2101" i="1" s="1"/>
  <c r="F2100" i="1"/>
  <c r="G2100" i="1" s="1"/>
  <c r="F2099" i="1"/>
  <c r="G2099" i="1" s="1"/>
  <c r="F2098" i="1"/>
  <c r="G2098" i="1" s="1"/>
  <c r="F2097" i="1"/>
  <c r="G2097" i="1" s="1"/>
  <c r="F2096" i="1"/>
  <c r="G2096" i="1" s="1"/>
  <c r="F2095" i="1"/>
  <c r="G2095" i="1" s="1"/>
  <c r="F2094" i="1"/>
  <c r="G2094" i="1" s="1"/>
  <c r="F2093" i="1"/>
  <c r="G2093" i="1" s="1"/>
  <c r="F2092" i="1"/>
  <c r="G2092" i="1" s="1"/>
  <c r="F2091" i="1"/>
  <c r="G2091" i="1" s="1"/>
  <c r="F2090" i="1"/>
  <c r="G2090" i="1" s="1"/>
  <c r="F2089" i="1"/>
  <c r="G2089" i="1" s="1"/>
  <c r="F2088" i="1"/>
  <c r="G2088" i="1" s="1"/>
  <c r="F2087" i="1"/>
  <c r="G2087" i="1" s="1"/>
  <c r="F2086" i="1"/>
  <c r="G2086" i="1" s="1"/>
  <c r="F2085" i="1"/>
  <c r="G2085" i="1" s="1"/>
  <c r="F2084" i="1"/>
  <c r="G2084" i="1" s="1"/>
  <c r="F2083" i="1"/>
  <c r="G2083" i="1" s="1"/>
  <c r="F2082" i="1"/>
  <c r="G2082" i="1" s="1"/>
  <c r="F2081" i="1"/>
  <c r="G2081" i="1" s="1"/>
  <c r="F2080" i="1"/>
  <c r="G2080" i="1" s="1"/>
  <c r="F2079" i="1"/>
  <c r="G2079" i="1" s="1"/>
  <c r="F2078" i="1"/>
  <c r="G2078" i="1" s="1"/>
  <c r="F2077" i="1"/>
  <c r="G2077" i="1" s="1"/>
  <c r="F2076" i="1"/>
  <c r="G2076" i="1" s="1"/>
  <c r="F2075" i="1"/>
  <c r="G2075" i="1" s="1"/>
  <c r="F2074" i="1"/>
  <c r="G2074" i="1" s="1"/>
  <c r="F2073" i="1"/>
  <c r="G2073" i="1" s="1"/>
  <c r="F2072" i="1"/>
  <c r="G2072" i="1" s="1"/>
  <c r="F2071" i="1"/>
  <c r="G2071" i="1" s="1"/>
  <c r="F2070" i="1"/>
  <c r="G2070" i="1" s="1"/>
  <c r="F2069" i="1"/>
  <c r="G2069" i="1" s="1"/>
  <c r="F2068" i="1"/>
  <c r="G2068" i="1" s="1"/>
  <c r="F2067" i="1"/>
  <c r="G2067" i="1" s="1"/>
  <c r="F2066" i="1"/>
  <c r="G2066" i="1" s="1"/>
  <c r="F2065" i="1"/>
  <c r="G2065" i="1" s="1"/>
  <c r="F2064" i="1"/>
  <c r="G2064" i="1" s="1"/>
  <c r="F2063" i="1"/>
  <c r="G2063" i="1" s="1"/>
  <c r="F2062" i="1"/>
  <c r="G2062" i="1" s="1"/>
  <c r="F2061" i="1"/>
  <c r="G2061" i="1" s="1"/>
  <c r="F2060" i="1"/>
  <c r="G2060" i="1" s="1"/>
  <c r="F2059" i="1"/>
  <c r="G2059" i="1" s="1"/>
  <c r="F2058" i="1"/>
  <c r="G2058" i="1" s="1"/>
  <c r="F2057" i="1"/>
  <c r="G2057" i="1" s="1"/>
  <c r="F2056" i="1"/>
  <c r="G2056" i="1" s="1"/>
  <c r="F2055" i="1"/>
  <c r="G2055" i="1" s="1"/>
  <c r="F2054" i="1"/>
  <c r="G2054" i="1" s="1"/>
  <c r="F2053" i="1"/>
  <c r="G2053" i="1" s="1"/>
  <c r="F2052" i="1"/>
  <c r="G2052" i="1" s="1"/>
  <c r="F2051" i="1"/>
  <c r="G2051" i="1" s="1"/>
  <c r="F2050" i="1"/>
  <c r="G2050" i="1" s="1"/>
  <c r="F2049" i="1"/>
  <c r="G2049" i="1" s="1"/>
  <c r="F2048" i="1"/>
  <c r="G2048" i="1" s="1"/>
  <c r="F2047" i="1"/>
  <c r="G2047" i="1" s="1"/>
  <c r="F2046" i="1"/>
  <c r="G2046" i="1" s="1"/>
  <c r="F2045" i="1"/>
  <c r="G2045" i="1" s="1"/>
  <c r="F2044" i="1"/>
  <c r="G2044" i="1" s="1"/>
  <c r="F2043" i="1"/>
  <c r="G2043" i="1" s="1"/>
  <c r="F2042" i="1"/>
  <c r="G2042" i="1" s="1"/>
  <c r="F2041" i="1"/>
  <c r="G2041" i="1" s="1"/>
  <c r="F2040" i="1"/>
  <c r="G2040" i="1" s="1"/>
  <c r="F2039" i="1"/>
  <c r="G2039" i="1" s="1"/>
  <c r="F2038" i="1"/>
  <c r="G2038" i="1" s="1"/>
  <c r="F2037" i="1"/>
  <c r="G2037" i="1" s="1"/>
  <c r="F2036" i="1"/>
  <c r="G2036" i="1" s="1"/>
  <c r="F2035" i="1"/>
  <c r="G2035" i="1" s="1"/>
  <c r="F2034" i="1"/>
  <c r="G2034" i="1" s="1"/>
  <c r="F2033" i="1"/>
  <c r="G2033" i="1" s="1"/>
  <c r="F2032" i="1"/>
  <c r="G2032" i="1" s="1"/>
  <c r="F2031" i="1"/>
  <c r="G2031" i="1" s="1"/>
  <c r="F2030" i="1"/>
  <c r="G2030" i="1" s="1"/>
  <c r="F2029" i="1"/>
  <c r="G2029" i="1" s="1"/>
  <c r="F2028" i="1"/>
  <c r="G2028" i="1" s="1"/>
  <c r="F2027" i="1"/>
  <c r="G2027" i="1" s="1"/>
  <c r="F2026" i="1"/>
  <c r="G2026" i="1" s="1"/>
  <c r="F2025" i="1"/>
  <c r="G2025" i="1" s="1"/>
  <c r="F2024" i="1"/>
  <c r="G2024" i="1" s="1"/>
  <c r="F2023" i="1"/>
  <c r="G2023" i="1" s="1"/>
  <c r="F2022" i="1"/>
  <c r="G2022" i="1" s="1"/>
  <c r="F2021" i="1"/>
  <c r="G2021" i="1" s="1"/>
  <c r="F2020" i="1"/>
  <c r="G2020" i="1" s="1"/>
  <c r="F2019" i="1"/>
  <c r="G2019" i="1" s="1"/>
  <c r="F2018" i="1"/>
  <c r="G2018" i="1" s="1"/>
  <c r="F2017" i="1"/>
  <c r="G2017" i="1" s="1"/>
  <c r="F2016" i="1"/>
  <c r="G2016" i="1" s="1"/>
  <c r="F2015" i="1"/>
  <c r="G2015" i="1" s="1"/>
  <c r="F2014" i="1"/>
  <c r="G2014" i="1" s="1"/>
  <c r="F2013" i="1"/>
  <c r="G2013" i="1" s="1"/>
  <c r="F2012" i="1"/>
  <c r="G2012" i="1" s="1"/>
  <c r="F2011" i="1"/>
  <c r="G2011" i="1" s="1"/>
  <c r="F2010" i="1"/>
  <c r="G2010" i="1" s="1"/>
  <c r="F2009" i="1"/>
  <c r="G2009" i="1" s="1"/>
  <c r="F2008" i="1"/>
  <c r="G2008" i="1" s="1"/>
  <c r="F2007" i="1"/>
  <c r="G2007" i="1" s="1"/>
  <c r="F2006" i="1"/>
  <c r="G2006" i="1" s="1"/>
  <c r="F2005" i="1"/>
  <c r="G2005" i="1" s="1"/>
  <c r="F2004" i="1"/>
  <c r="G2004" i="1" s="1"/>
  <c r="F2003" i="1"/>
  <c r="G2003" i="1" s="1"/>
  <c r="F2002" i="1"/>
  <c r="G2002" i="1" s="1"/>
  <c r="F2001" i="1"/>
  <c r="G2001" i="1" s="1"/>
  <c r="F2000" i="1"/>
  <c r="G2000" i="1" s="1"/>
  <c r="F1999" i="1"/>
  <c r="G1999" i="1" s="1"/>
  <c r="F1998" i="1"/>
  <c r="G1998" i="1" s="1"/>
  <c r="F1997" i="1"/>
  <c r="G1997" i="1" s="1"/>
  <c r="F1996" i="1"/>
  <c r="G1996" i="1" s="1"/>
  <c r="F1995" i="1"/>
  <c r="G1995" i="1" s="1"/>
  <c r="F1994" i="1"/>
  <c r="G1994" i="1" s="1"/>
  <c r="F1993" i="1"/>
  <c r="G1993" i="1" s="1"/>
  <c r="F1992" i="1"/>
  <c r="G1992" i="1" s="1"/>
  <c r="F1991" i="1"/>
  <c r="G1991" i="1" s="1"/>
  <c r="F1990" i="1"/>
  <c r="G1990" i="1" s="1"/>
  <c r="F1989" i="1"/>
  <c r="G1989" i="1" s="1"/>
  <c r="F1988" i="1"/>
  <c r="G1988" i="1" s="1"/>
  <c r="F1987" i="1"/>
  <c r="G1987" i="1" s="1"/>
  <c r="F1986" i="1"/>
  <c r="G1986" i="1" s="1"/>
  <c r="F1985" i="1"/>
  <c r="G1985" i="1" s="1"/>
  <c r="F1984" i="1"/>
  <c r="G1984" i="1" s="1"/>
  <c r="F1983" i="1"/>
  <c r="G1983" i="1" s="1"/>
  <c r="F1982" i="1"/>
  <c r="G1982" i="1" s="1"/>
  <c r="F1981" i="1"/>
  <c r="G1981" i="1" s="1"/>
  <c r="F1980" i="1"/>
  <c r="G1980" i="1" s="1"/>
  <c r="F1979" i="1"/>
  <c r="G1979" i="1" s="1"/>
  <c r="F1978" i="1"/>
  <c r="G1978" i="1" s="1"/>
  <c r="F1977" i="1"/>
  <c r="G1977" i="1" s="1"/>
  <c r="F1976" i="1"/>
  <c r="G1976" i="1" s="1"/>
  <c r="F1975" i="1"/>
  <c r="G1975" i="1" s="1"/>
  <c r="F1974" i="1"/>
  <c r="G1974" i="1" s="1"/>
  <c r="F1973" i="1"/>
  <c r="G1973" i="1" s="1"/>
  <c r="F1972" i="1"/>
  <c r="G1972" i="1" s="1"/>
  <c r="F1971" i="1"/>
  <c r="G1971" i="1" s="1"/>
  <c r="F1970" i="1"/>
  <c r="G1970" i="1" s="1"/>
  <c r="F1969" i="1"/>
  <c r="G1969" i="1" s="1"/>
  <c r="F1968" i="1"/>
  <c r="G1968" i="1" s="1"/>
  <c r="F1967" i="1"/>
  <c r="G1967" i="1" s="1"/>
  <c r="F1966" i="1"/>
  <c r="G1966" i="1" s="1"/>
  <c r="F1965" i="1"/>
  <c r="G1965" i="1" s="1"/>
  <c r="F1964" i="1"/>
  <c r="G1964" i="1" s="1"/>
  <c r="F1963" i="1"/>
  <c r="G1963" i="1" s="1"/>
  <c r="F1962" i="1"/>
  <c r="G1962" i="1" s="1"/>
  <c r="F1961" i="1"/>
  <c r="G1961" i="1" s="1"/>
  <c r="F1960" i="1"/>
  <c r="G1960" i="1" s="1"/>
  <c r="F1959" i="1"/>
  <c r="G1959" i="1" s="1"/>
  <c r="F1958" i="1"/>
  <c r="G1958" i="1" s="1"/>
  <c r="F1957" i="1"/>
  <c r="G1957" i="1" s="1"/>
  <c r="F1956" i="1"/>
  <c r="G1956" i="1" s="1"/>
  <c r="F1955" i="1"/>
  <c r="G1955" i="1" s="1"/>
  <c r="F1954" i="1"/>
  <c r="G1954" i="1" s="1"/>
  <c r="F1953" i="1"/>
  <c r="G1953" i="1" s="1"/>
  <c r="F1952" i="1"/>
  <c r="G1952" i="1" s="1"/>
  <c r="F1951" i="1"/>
  <c r="G1951" i="1" s="1"/>
  <c r="F1950" i="1"/>
  <c r="G1950" i="1" s="1"/>
  <c r="F1949" i="1"/>
  <c r="G1949" i="1" s="1"/>
  <c r="F1948" i="1"/>
  <c r="G1948" i="1" s="1"/>
  <c r="F1947" i="1"/>
  <c r="G1947" i="1" s="1"/>
  <c r="F1946" i="1"/>
  <c r="G1946" i="1" s="1"/>
  <c r="F1945" i="1"/>
  <c r="G1945" i="1" s="1"/>
  <c r="F1944" i="1"/>
  <c r="G1944" i="1" s="1"/>
  <c r="F1943" i="1"/>
  <c r="G1943" i="1" s="1"/>
  <c r="F1942" i="1"/>
  <c r="G1942" i="1" s="1"/>
  <c r="F1941" i="1"/>
  <c r="G1941" i="1" s="1"/>
  <c r="F1940" i="1"/>
  <c r="G1940" i="1" s="1"/>
  <c r="F1939" i="1"/>
  <c r="G1939" i="1" s="1"/>
  <c r="F1938" i="1"/>
  <c r="G1938" i="1" s="1"/>
  <c r="F1937" i="1"/>
  <c r="G1937" i="1" s="1"/>
  <c r="F1936" i="1"/>
  <c r="G1936" i="1" s="1"/>
  <c r="F1935" i="1"/>
  <c r="G1935" i="1" s="1"/>
  <c r="F1934" i="1"/>
  <c r="G1934" i="1" s="1"/>
  <c r="F1933" i="1"/>
  <c r="G1933" i="1" s="1"/>
  <c r="F1932" i="1"/>
  <c r="G1932" i="1" s="1"/>
  <c r="F1931" i="1"/>
  <c r="G1931" i="1" s="1"/>
  <c r="F1930" i="1"/>
  <c r="G1930" i="1" s="1"/>
  <c r="F1929" i="1"/>
  <c r="G1929" i="1" s="1"/>
  <c r="F1928" i="1"/>
  <c r="G1928" i="1" s="1"/>
  <c r="F1927" i="1"/>
  <c r="G1927" i="1" s="1"/>
  <c r="F1926" i="1"/>
  <c r="G1926" i="1" s="1"/>
  <c r="F1925" i="1"/>
  <c r="G1925" i="1" s="1"/>
  <c r="F1924" i="1"/>
  <c r="G1924" i="1" s="1"/>
  <c r="F1923" i="1"/>
  <c r="G1923" i="1" s="1"/>
  <c r="F1922" i="1"/>
  <c r="G1922" i="1" s="1"/>
  <c r="F1921" i="1"/>
  <c r="G1921" i="1" s="1"/>
  <c r="F1920" i="1"/>
  <c r="G1920" i="1" s="1"/>
  <c r="F1919" i="1"/>
  <c r="G1919" i="1" s="1"/>
  <c r="F1918" i="1"/>
  <c r="G1918" i="1" s="1"/>
  <c r="F1917" i="1"/>
  <c r="G1917" i="1" s="1"/>
  <c r="F1916" i="1"/>
  <c r="G1916" i="1" s="1"/>
  <c r="F1915" i="1"/>
  <c r="G1915" i="1" s="1"/>
  <c r="F1914" i="1"/>
  <c r="G1914" i="1" s="1"/>
  <c r="F1913" i="1"/>
  <c r="G1913" i="1" s="1"/>
  <c r="F1912" i="1"/>
  <c r="G1912" i="1" s="1"/>
  <c r="F1911" i="1"/>
  <c r="G1911" i="1" s="1"/>
  <c r="F1910" i="1"/>
  <c r="G1910" i="1" s="1"/>
  <c r="F1909" i="1"/>
  <c r="G1909" i="1" s="1"/>
  <c r="F1908" i="1"/>
  <c r="G1908" i="1" s="1"/>
  <c r="F1907" i="1"/>
  <c r="G1907" i="1" s="1"/>
  <c r="F1906" i="1"/>
  <c r="G1906" i="1" s="1"/>
  <c r="F1905" i="1"/>
  <c r="G1905" i="1" s="1"/>
  <c r="F1904" i="1"/>
  <c r="G1904" i="1" s="1"/>
  <c r="F1903" i="1"/>
  <c r="G1903" i="1" s="1"/>
  <c r="F1902" i="1"/>
  <c r="G1902" i="1" s="1"/>
  <c r="F1901" i="1"/>
  <c r="G1901" i="1" s="1"/>
  <c r="F1900" i="1"/>
  <c r="G1900" i="1" s="1"/>
  <c r="F1899" i="1"/>
  <c r="G1899" i="1" s="1"/>
  <c r="F1898" i="1"/>
  <c r="G1898" i="1" s="1"/>
  <c r="F1897" i="1"/>
  <c r="G1897" i="1" s="1"/>
  <c r="F1896" i="1"/>
  <c r="G1896" i="1" s="1"/>
  <c r="F1895" i="1"/>
  <c r="G1895" i="1" s="1"/>
  <c r="F1894" i="1"/>
  <c r="G1894" i="1" s="1"/>
  <c r="F1893" i="1"/>
  <c r="G1893" i="1" s="1"/>
  <c r="F1892" i="1"/>
  <c r="G1892" i="1" s="1"/>
  <c r="F1891" i="1"/>
  <c r="G1891" i="1" s="1"/>
  <c r="F1890" i="1"/>
  <c r="G1890" i="1" s="1"/>
  <c r="F1889" i="1"/>
  <c r="G1889" i="1" s="1"/>
  <c r="F1888" i="1"/>
  <c r="G1888" i="1" s="1"/>
  <c r="F1887" i="1"/>
  <c r="G1887" i="1" s="1"/>
  <c r="F1886" i="1"/>
  <c r="G1886" i="1" s="1"/>
  <c r="F1885" i="1"/>
  <c r="G1885" i="1" s="1"/>
  <c r="F1884" i="1"/>
  <c r="G1884" i="1" s="1"/>
  <c r="F1883" i="1"/>
  <c r="G1883" i="1" s="1"/>
  <c r="F1882" i="1"/>
  <c r="G1882" i="1" s="1"/>
  <c r="F1881" i="1"/>
  <c r="G1881" i="1" s="1"/>
  <c r="F1880" i="1"/>
  <c r="G1880" i="1" s="1"/>
  <c r="F1879" i="1"/>
  <c r="G1879" i="1" s="1"/>
  <c r="F1878" i="1"/>
  <c r="G1878" i="1" s="1"/>
  <c r="F1877" i="1"/>
  <c r="G1877" i="1" s="1"/>
  <c r="F1876" i="1"/>
  <c r="G1876" i="1" s="1"/>
  <c r="F1875" i="1"/>
  <c r="G1875" i="1" s="1"/>
  <c r="F1874" i="1"/>
  <c r="G1874" i="1" s="1"/>
  <c r="F1873" i="1"/>
  <c r="G1873" i="1" s="1"/>
  <c r="F1872" i="1"/>
  <c r="G1872" i="1" s="1"/>
  <c r="F1871" i="1"/>
  <c r="G1871" i="1" s="1"/>
  <c r="F1870" i="1"/>
  <c r="G1870" i="1" s="1"/>
  <c r="F1869" i="1"/>
  <c r="G1869" i="1" s="1"/>
  <c r="F1868" i="1"/>
  <c r="G1868" i="1" s="1"/>
  <c r="F1867" i="1"/>
  <c r="G1867" i="1" s="1"/>
  <c r="F1866" i="1"/>
  <c r="G1866" i="1" s="1"/>
  <c r="F1865" i="1"/>
  <c r="G1865" i="1" s="1"/>
  <c r="F1864" i="1"/>
  <c r="G1864" i="1" s="1"/>
  <c r="F1863" i="1"/>
  <c r="G1863" i="1" s="1"/>
  <c r="F1862" i="1"/>
  <c r="G1862" i="1" s="1"/>
  <c r="F1861" i="1"/>
  <c r="G1861" i="1" s="1"/>
  <c r="F1860" i="1"/>
  <c r="G1860" i="1" s="1"/>
  <c r="F1859" i="1"/>
  <c r="G1859" i="1" s="1"/>
  <c r="F1858" i="1"/>
  <c r="G1858" i="1" s="1"/>
  <c r="F1857" i="1"/>
  <c r="G1857" i="1" s="1"/>
  <c r="F1856" i="1"/>
  <c r="G1856" i="1" s="1"/>
  <c r="F1855" i="1"/>
  <c r="G1855" i="1" s="1"/>
  <c r="F1854" i="1"/>
  <c r="G1854" i="1" s="1"/>
  <c r="F1853" i="1"/>
  <c r="G1853" i="1" s="1"/>
  <c r="F1852" i="1"/>
  <c r="G1852" i="1" s="1"/>
  <c r="F1851" i="1"/>
  <c r="G1851" i="1" s="1"/>
  <c r="F1850" i="1"/>
  <c r="G1850" i="1" s="1"/>
  <c r="F1849" i="1"/>
  <c r="G1849" i="1" s="1"/>
  <c r="F1848" i="1"/>
  <c r="G1848" i="1" s="1"/>
  <c r="F1847" i="1"/>
  <c r="G1847" i="1" s="1"/>
  <c r="F1846" i="1"/>
  <c r="G1846" i="1" s="1"/>
  <c r="F1845" i="1"/>
  <c r="G1845" i="1" s="1"/>
  <c r="F1844" i="1"/>
  <c r="G1844" i="1" s="1"/>
  <c r="F1843" i="1"/>
  <c r="G1843" i="1" s="1"/>
  <c r="F1842" i="1"/>
  <c r="G1842" i="1" s="1"/>
  <c r="F1841" i="1"/>
  <c r="G1841" i="1" s="1"/>
  <c r="F1840" i="1"/>
  <c r="G1840" i="1" s="1"/>
  <c r="F1839" i="1"/>
  <c r="G1839" i="1" s="1"/>
  <c r="F1838" i="1"/>
  <c r="G1838" i="1" s="1"/>
  <c r="F1837" i="1"/>
  <c r="G1837" i="1" s="1"/>
  <c r="F1836" i="1"/>
  <c r="G1836" i="1" s="1"/>
  <c r="F1835" i="1"/>
  <c r="G1835" i="1" s="1"/>
  <c r="F1834" i="1"/>
  <c r="G1834" i="1" s="1"/>
  <c r="F1833" i="1"/>
  <c r="G1833" i="1" s="1"/>
  <c r="F1832" i="1"/>
  <c r="G1832" i="1" s="1"/>
  <c r="F1831" i="1"/>
  <c r="G1831" i="1" s="1"/>
  <c r="F1830" i="1"/>
  <c r="G1830" i="1" s="1"/>
  <c r="F1829" i="1"/>
  <c r="G1829" i="1" s="1"/>
  <c r="F1828" i="1"/>
  <c r="G1828" i="1" s="1"/>
  <c r="F1827" i="1"/>
  <c r="G1827" i="1" s="1"/>
  <c r="F1826" i="1"/>
  <c r="G1826" i="1" s="1"/>
  <c r="F1825" i="1"/>
  <c r="G1825" i="1" s="1"/>
  <c r="F1824" i="1"/>
  <c r="G1824" i="1" s="1"/>
  <c r="F1823" i="1"/>
  <c r="G1823" i="1" s="1"/>
  <c r="F1822" i="1"/>
  <c r="G1822" i="1" s="1"/>
  <c r="F1821" i="1"/>
  <c r="G1821" i="1" s="1"/>
  <c r="F1820" i="1"/>
  <c r="G1820" i="1" s="1"/>
  <c r="F1819" i="1"/>
  <c r="G1819" i="1" s="1"/>
  <c r="F1818" i="1"/>
  <c r="G1818" i="1" s="1"/>
  <c r="F1817" i="1"/>
  <c r="G1817" i="1" s="1"/>
  <c r="F1816" i="1"/>
  <c r="G1816" i="1" s="1"/>
  <c r="F1815" i="1"/>
  <c r="G1815" i="1" s="1"/>
  <c r="F1814" i="1"/>
  <c r="G1814" i="1" s="1"/>
  <c r="F1813" i="1"/>
  <c r="G1813" i="1" s="1"/>
  <c r="F1812" i="1"/>
  <c r="G1812" i="1" s="1"/>
  <c r="F1811" i="1"/>
  <c r="G1811" i="1" s="1"/>
  <c r="F1810" i="1"/>
  <c r="G1810" i="1" s="1"/>
  <c r="F1809" i="1"/>
  <c r="G1809" i="1" s="1"/>
  <c r="F1808" i="1"/>
  <c r="G1808" i="1" s="1"/>
  <c r="F1807" i="1"/>
  <c r="G1807" i="1" s="1"/>
  <c r="F1806" i="1"/>
  <c r="G1806" i="1" s="1"/>
  <c r="F1805" i="1"/>
  <c r="G1805" i="1" s="1"/>
  <c r="F1804" i="1"/>
  <c r="G1804" i="1" s="1"/>
  <c r="F1803" i="1"/>
  <c r="G1803" i="1" s="1"/>
  <c r="F1802" i="1"/>
  <c r="G1802" i="1" s="1"/>
  <c r="F1801" i="1"/>
  <c r="G1801" i="1" s="1"/>
  <c r="F1800" i="1"/>
  <c r="G1800" i="1" s="1"/>
  <c r="F1799" i="1"/>
  <c r="G1799" i="1" s="1"/>
  <c r="F1798" i="1"/>
  <c r="G1798" i="1" s="1"/>
  <c r="F1797" i="1"/>
  <c r="G1797" i="1" s="1"/>
  <c r="F1796" i="1"/>
  <c r="G1796" i="1" s="1"/>
  <c r="F1795" i="1"/>
  <c r="G1795" i="1" s="1"/>
  <c r="F1794" i="1"/>
  <c r="G1794" i="1" s="1"/>
  <c r="F1793" i="1"/>
  <c r="G1793" i="1" s="1"/>
  <c r="F1792" i="1"/>
  <c r="G1792" i="1" s="1"/>
  <c r="F1791" i="1"/>
  <c r="G1791" i="1" s="1"/>
  <c r="F1790" i="1"/>
  <c r="G1790" i="1" s="1"/>
  <c r="F1789" i="1"/>
  <c r="G1789" i="1" s="1"/>
  <c r="F1788" i="1"/>
  <c r="G1788" i="1" s="1"/>
  <c r="F1787" i="1"/>
  <c r="G1787" i="1" s="1"/>
  <c r="F1786" i="1"/>
  <c r="G1786" i="1" s="1"/>
  <c r="F1785" i="1"/>
  <c r="G1785" i="1" s="1"/>
  <c r="F1784" i="1"/>
  <c r="G1784" i="1" s="1"/>
  <c r="F1783" i="1"/>
  <c r="G1783" i="1" s="1"/>
  <c r="F1782" i="1"/>
  <c r="G1782" i="1" s="1"/>
  <c r="F1781" i="1"/>
  <c r="G1781" i="1" s="1"/>
  <c r="F1780" i="1"/>
  <c r="G1780" i="1" s="1"/>
  <c r="F1779" i="1"/>
  <c r="G1779" i="1" s="1"/>
  <c r="F1778" i="1"/>
  <c r="G1778" i="1" s="1"/>
  <c r="F1777" i="1"/>
  <c r="G1777" i="1" s="1"/>
  <c r="F1776" i="1"/>
  <c r="G1776" i="1" s="1"/>
  <c r="F1775" i="1"/>
  <c r="G1775" i="1" s="1"/>
  <c r="F1774" i="1"/>
  <c r="G1774" i="1" s="1"/>
  <c r="F1773" i="1"/>
  <c r="G1773" i="1" s="1"/>
  <c r="F1772" i="1"/>
  <c r="G1772" i="1" s="1"/>
  <c r="F1771" i="1"/>
  <c r="G1771" i="1" s="1"/>
  <c r="F1770" i="1"/>
  <c r="G1770" i="1" s="1"/>
  <c r="F1769" i="1"/>
  <c r="G1769" i="1" s="1"/>
  <c r="F1768" i="1"/>
  <c r="G1768" i="1" s="1"/>
  <c r="F1767" i="1"/>
  <c r="G1767" i="1" s="1"/>
  <c r="F1766" i="1"/>
  <c r="G1766" i="1" s="1"/>
  <c r="F1765" i="1"/>
  <c r="G1765" i="1" s="1"/>
  <c r="F1764" i="1"/>
  <c r="G1764" i="1" s="1"/>
  <c r="F1763" i="1"/>
  <c r="G1763" i="1" s="1"/>
  <c r="F1762" i="1"/>
  <c r="G1762" i="1" s="1"/>
  <c r="F1761" i="1"/>
  <c r="G1761" i="1" s="1"/>
  <c r="F1760" i="1"/>
  <c r="G1760" i="1" s="1"/>
  <c r="F1759" i="1"/>
  <c r="G1759" i="1" s="1"/>
  <c r="F1758" i="1"/>
  <c r="G1758" i="1" s="1"/>
  <c r="F1757" i="1"/>
  <c r="G1757" i="1" s="1"/>
  <c r="F1756" i="1"/>
  <c r="G1756" i="1" s="1"/>
  <c r="F1755" i="1"/>
  <c r="G1755" i="1" s="1"/>
  <c r="F1754" i="1"/>
  <c r="G1754" i="1" s="1"/>
  <c r="F1753" i="1"/>
  <c r="G1753" i="1" s="1"/>
  <c r="F1752" i="1"/>
  <c r="G1752" i="1" s="1"/>
  <c r="F1751" i="1"/>
  <c r="G1751" i="1" s="1"/>
  <c r="F1750" i="1"/>
  <c r="G1750" i="1" s="1"/>
  <c r="F1749" i="1"/>
  <c r="G1749" i="1" s="1"/>
  <c r="F1748" i="1"/>
  <c r="G1748" i="1" s="1"/>
  <c r="F1747" i="1"/>
  <c r="G1747" i="1" s="1"/>
  <c r="F1746" i="1"/>
  <c r="G1746" i="1" s="1"/>
  <c r="F1745" i="1"/>
  <c r="G1745" i="1" s="1"/>
  <c r="F1744" i="1"/>
  <c r="G1744" i="1" s="1"/>
  <c r="F1743" i="1"/>
  <c r="G1743" i="1" s="1"/>
  <c r="F1742" i="1"/>
  <c r="G1742" i="1" s="1"/>
  <c r="F1741" i="1"/>
  <c r="G1741" i="1" s="1"/>
  <c r="F1740" i="1"/>
  <c r="G1740" i="1" s="1"/>
  <c r="F1739" i="1"/>
  <c r="G1739" i="1" s="1"/>
  <c r="F1738" i="1"/>
  <c r="G1738" i="1" s="1"/>
  <c r="F1737" i="1"/>
  <c r="G1737" i="1" s="1"/>
  <c r="F1736" i="1"/>
  <c r="G1736" i="1" s="1"/>
  <c r="F1735" i="1"/>
  <c r="G1735" i="1" s="1"/>
  <c r="F1734" i="1"/>
  <c r="G1734" i="1" s="1"/>
  <c r="F1733" i="1"/>
  <c r="G1733" i="1" s="1"/>
  <c r="F1732" i="1"/>
  <c r="G1732" i="1" s="1"/>
  <c r="F1731" i="1"/>
  <c r="G1731" i="1" s="1"/>
  <c r="F1730" i="1"/>
  <c r="G1730" i="1" s="1"/>
  <c r="F1729" i="1"/>
  <c r="G1729" i="1" s="1"/>
  <c r="F1728" i="1"/>
  <c r="G1728" i="1" s="1"/>
  <c r="F1727" i="1"/>
  <c r="G1727" i="1" s="1"/>
  <c r="F1726" i="1"/>
  <c r="G1726" i="1" s="1"/>
  <c r="F1725" i="1"/>
  <c r="G1725" i="1" s="1"/>
  <c r="F1724" i="1"/>
  <c r="G1724" i="1" s="1"/>
  <c r="F1723" i="1"/>
  <c r="G1723" i="1" s="1"/>
  <c r="F1722" i="1"/>
  <c r="G1722" i="1" s="1"/>
  <c r="F1721" i="1"/>
  <c r="G1721" i="1" s="1"/>
  <c r="F1720" i="1"/>
  <c r="G1720" i="1" s="1"/>
  <c r="F1719" i="1"/>
  <c r="G1719" i="1" s="1"/>
  <c r="F1718" i="1"/>
  <c r="G1718" i="1" s="1"/>
  <c r="F1717" i="1"/>
  <c r="G1717" i="1" s="1"/>
  <c r="F1716" i="1"/>
  <c r="G1716" i="1" s="1"/>
  <c r="F1715" i="1"/>
  <c r="G1715" i="1" s="1"/>
  <c r="F1714" i="1"/>
  <c r="G1714" i="1" s="1"/>
  <c r="F1713" i="1"/>
  <c r="G1713" i="1" s="1"/>
  <c r="F1712" i="1"/>
  <c r="G1712" i="1" s="1"/>
  <c r="F1711" i="1"/>
  <c r="G1711" i="1" s="1"/>
  <c r="F1710" i="1"/>
  <c r="G1710" i="1" s="1"/>
  <c r="F1709" i="1"/>
  <c r="G1709" i="1" s="1"/>
  <c r="F1708" i="1"/>
  <c r="G1708" i="1" s="1"/>
  <c r="F1707" i="1"/>
  <c r="G1707" i="1" s="1"/>
  <c r="F1706" i="1"/>
  <c r="G1706" i="1" s="1"/>
  <c r="F1705" i="1"/>
  <c r="G1705" i="1" s="1"/>
  <c r="F1704" i="1"/>
  <c r="G1704" i="1" s="1"/>
  <c r="F1703" i="1"/>
  <c r="G1703" i="1" s="1"/>
  <c r="F1702" i="1"/>
  <c r="G1702" i="1" s="1"/>
  <c r="F1701" i="1"/>
  <c r="G1701" i="1" s="1"/>
  <c r="F1700" i="1"/>
  <c r="G1700" i="1" s="1"/>
  <c r="F1699" i="1"/>
  <c r="G1699" i="1" s="1"/>
  <c r="F1698" i="1"/>
  <c r="G1698" i="1" s="1"/>
  <c r="F1697" i="1"/>
  <c r="G1697" i="1" s="1"/>
  <c r="F1696" i="1"/>
  <c r="G1696" i="1" s="1"/>
  <c r="F1695" i="1"/>
  <c r="G1695" i="1" s="1"/>
  <c r="F1694" i="1"/>
  <c r="G1694" i="1" s="1"/>
  <c r="F1693" i="1"/>
  <c r="G1693" i="1" s="1"/>
  <c r="F1692" i="1"/>
  <c r="G1692" i="1" s="1"/>
  <c r="F1691" i="1"/>
  <c r="G1691" i="1" s="1"/>
  <c r="F1690" i="1"/>
  <c r="G1690" i="1" s="1"/>
  <c r="F1689" i="1"/>
  <c r="G1689" i="1" s="1"/>
  <c r="F1688" i="1"/>
  <c r="G1688" i="1" s="1"/>
  <c r="F1687" i="1"/>
  <c r="G1687" i="1" s="1"/>
  <c r="F1686" i="1"/>
  <c r="G1686" i="1" s="1"/>
  <c r="F1685" i="1"/>
  <c r="G1685" i="1" s="1"/>
  <c r="F1684" i="1"/>
  <c r="G1684" i="1" s="1"/>
  <c r="F1683" i="1"/>
  <c r="G1683" i="1" s="1"/>
  <c r="F1682" i="1"/>
  <c r="G1682" i="1" s="1"/>
  <c r="F1681" i="1"/>
  <c r="G1681" i="1" s="1"/>
  <c r="F1680" i="1"/>
  <c r="G1680" i="1" s="1"/>
  <c r="F1679" i="1"/>
  <c r="G1679" i="1" s="1"/>
  <c r="F1678" i="1"/>
  <c r="G1678" i="1" s="1"/>
  <c r="F1677" i="1"/>
  <c r="G1677" i="1" s="1"/>
  <c r="F1676" i="1"/>
  <c r="G1676" i="1" s="1"/>
  <c r="F1675" i="1"/>
  <c r="G1675" i="1" s="1"/>
  <c r="F1674" i="1"/>
  <c r="G1674" i="1" s="1"/>
  <c r="F1673" i="1"/>
  <c r="G1673" i="1" s="1"/>
  <c r="F1672" i="1"/>
  <c r="G1672" i="1" s="1"/>
  <c r="F1671" i="1"/>
  <c r="G1671" i="1" s="1"/>
  <c r="F1670" i="1"/>
  <c r="G1670" i="1" s="1"/>
  <c r="F1669" i="1"/>
  <c r="G1669" i="1" s="1"/>
  <c r="F1668" i="1"/>
  <c r="G1668" i="1" s="1"/>
  <c r="F1667" i="1"/>
  <c r="G1667" i="1" s="1"/>
  <c r="F1666" i="1"/>
  <c r="G1666" i="1" s="1"/>
  <c r="F1665" i="1"/>
  <c r="G1665" i="1" s="1"/>
  <c r="F1664" i="1"/>
  <c r="G1664" i="1" s="1"/>
  <c r="F1663" i="1"/>
  <c r="G1663" i="1" s="1"/>
  <c r="F1662" i="1"/>
  <c r="G1662" i="1" s="1"/>
  <c r="F1661" i="1"/>
  <c r="G1661" i="1" s="1"/>
  <c r="F1660" i="1"/>
  <c r="G1660" i="1" s="1"/>
  <c r="F1659" i="1"/>
  <c r="G1659" i="1" s="1"/>
  <c r="F1658" i="1"/>
  <c r="G1658" i="1" s="1"/>
  <c r="F1657" i="1"/>
  <c r="G1657" i="1" s="1"/>
  <c r="F1656" i="1"/>
  <c r="G1656" i="1" s="1"/>
  <c r="F1655" i="1"/>
  <c r="G1655" i="1" s="1"/>
  <c r="F1654" i="1"/>
  <c r="G1654" i="1" s="1"/>
  <c r="F1653" i="1"/>
  <c r="G1653" i="1" s="1"/>
  <c r="F1652" i="1"/>
  <c r="G1652" i="1" s="1"/>
  <c r="F1651" i="1"/>
  <c r="G1651" i="1" s="1"/>
  <c r="F1650" i="1"/>
  <c r="G1650" i="1" s="1"/>
  <c r="F1649" i="1"/>
  <c r="G1649" i="1" s="1"/>
  <c r="F1648" i="1"/>
  <c r="G1648" i="1" s="1"/>
  <c r="F1647" i="1"/>
  <c r="G1647" i="1" s="1"/>
  <c r="F1646" i="1"/>
  <c r="G1646" i="1" s="1"/>
  <c r="F1645" i="1"/>
  <c r="G1645" i="1" s="1"/>
  <c r="F1644" i="1"/>
  <c r="G1644" i="1" s="1"/>
  <c r="F1643" i="1"/>
  <c r="G1643" i="1" s="1"/>
  <c r="F1642" i="1"/>
  <c r="G1642" i="1" s="1"/>
  <c r="F1641" i="1"/>
  <c r="G1641" i="1" s="1"/>
  <c r="F1640" i="1"/>
  <c r="G1640" i="1" s="1"/>
  <c r="F1638" i="1"/>
  <c r="G1638" i="1" s="1"/>
  <c r="F1637" i="1"/>
  <c r="G1637" i="1" s="1"/>
  <c r="F1636" i="1"/>
  <c r="G1636" i="1" s="1"/>
  <c r="F1635" i="1"/>
  <c r="G1635" i="1" s="1"/>
  <c r="F1634" i="1"/>
  <c r="G1634" i="1" s="1"/>
  <c r="F1633" i="1"/>
  <c r="G1633" i="1" s="1"/>
  <c r="F1632" i="1"/>
  <c r="G1632" i="1" s="1"/>
  <c r="F1631" i="1"/>
  <c r="G1631" i="1" s="1"/>
  <c r="F1630" i="1"/>
  <c r="G1630" i="1" s="1"/>
  <c r="F1629" i="1"/>
  <c r="G1629" i="1" s="1"/>
  <c r="F1628" i="1"/>
  <c r="G1628" i="1" s="1"/>
  <c r="F1627" i="1"/>
  <c r="G1627" i="1" s="1"/>
  <c r="F1626" i="1"/>
  <c r="G1626" i="1" s="1"/>
  <c r="F1625" i="1"/>
  <c r="G1625" i="1" s="1"/>
  <c r="F1624" i="1"/>
  <c r="G1624" i="1" s="1"/>
  <c r="F1623" i="1"/>
  <c r="G1623" i="1" s="1"/>
  <c r="F1622" i="1"/>
  <c r="G1622" i="1" s="1"/>
  <c r="F1621" i="1"/>
  <c r="G1621" i="1" s="1"/>
  <c r="F1620" i="1"/>
  <c r="G1620" i="1" s="1"/>
  <c r="F1619" i="1"/>
  <c r="G1619" i="1" s="1"/>
  <c r="F1618" i="1"/>
  <c r="G1618" i="1" s="1"/>
  <c r="F1617" i="1"/>
  <c r="G1617" i="1" s="1"/>
  <c r="F1616" i="1"/>
  <c r="G1616" i="1" s="1"/>
  <c r="F1615" i="1"/>
  <c r="G1615" i="1" s="1"/>
  <c r="F1614" i="1"/>
  <c r="G1614" i="1" s="1"/>
  <c r="F1613" i="1"/>
  <c r="G1613" i="1" s="1"/>
  <c r="F1612" i="1"/>
  <c r="G1612" i="1" s="1"/>
  <c r="F1611" i="1"/>
  <c r="G1611" i="1" s="1"/>
  <c r="F1610" i="1"/>
  <c r="G1610" i="1" s="1"/>
  <c r="F1609" i="1"/>
  <c r="G1609" i="1" s="1"/>
  <c r="F1608" i="1"/>
  <c r="G1608" i="1" s="1"/>
  <c r="F1607" i="1"/>
  <c r="G1607" i="1" s="1"/>
  <c r="F1606" i="1"/>
  <c r="G1606" i="1" s="1"/>
  <c r="F1605" i="1"/>
  <c r="G1605" i="1" s="1"/>
  <c r="F1604" i="1"/>
  <c r="G1604" i="1" s="1"/>
  <c r="F1603" i="1"/>
  <c r="G1603" i="1" s="1"/>
  <c r="F1602" i="1"/>
  <c r="G1602" i="1" s="1"/>
  <c r="F1601" i="1"/>
  <c r="G1601" i="1" s="1"/>
  <c r="F1600" i="1"/>
  <c r="G1600" i="1" s="1"/>
  <c r="F1599" i="1"/>
  <c r="G1599" i="1" s="1"/>
  <c r="F1598" i="1"/>
  <c r="G1598" i="1" s="1"/>
  <c r="F1597" i="1"/>
  <c r="G1597" i="1" s="1"/>
  <c r="F1596" i="1"/>
  <c r="G1596" i="1" s="1"/>
  <c r="F1595" i="1"/>
  <c r="G1595" i="1" s="1"/>
  <c r="F1594" i="1"/>
  <c r="G1594" i="1" s="1"/>
  <c r="F1593" i="1"/>
  <c r="G1593" i="1" s="1"/>
  <c r="F1592" i="1"/>
  <c r="G1592" i="1" s="1"/>
  <c r="F1591" i="1"/>
  <c r="G1591" i="1" s="1"/>
  <c r="F1590" i="1"/>
  <c r="G1590" i="1" s="1"/>
  <c r="F1589" i="1"/>
  <c r="G1589" i="1" s="1"/>
  <c r="F1588" i="1"/>
  <c r="G1588" i="1" s="1"/>
  <c r="F1561" i="1"/>
  <c r="G1561" i="1" s="1"/>
  <c r="F1560" i="1"/>
  <c r="G1560" i="1" s="1"/>
  <c r="F1559" i="1"/>
  <c r="G1559" i="1" s="1"/>
  <c r="F1558" i="1"/>
  <c r="G1558" i="1" s="1"/>
  <c r="F1557" i="1"/>
  <c r="G1557" i="1" s="1"/>
  <c r="F1556" i="1"/>
  <c r="G1556" i="1" s="1"/>
  <c r="F1555" i="1"/>
  <c r="G1555" i="1" s="1"/>
  <c r="F1554" i="1"/>
  <c r="G1554" i="1" s="1"/>
  <c r="F1553" i="1"/>
  <c r="G1553" i="1" s="1"/>
  <c r="F1552" i="1"/>
  <c r="G1552" i="1" s="1"/>
  <c r="F1551" i="1"/>
  <c r="G1551" i="1" s="1"/>
  <c r="F1550" i="1"/>
  <c r="G1550" i="1" s="1"/>
  <c r="F1549" i="1"/>
  <c r="G1549" i="1" s="1"/>
  <c r="F1548" i="1"/>
  <c r="G1548" i="1" s="1"/>
  <c r="F1547" i="1"/>
  <c r="G1547" i="1" s="1"/>
  <c r="F1546" i="1"/>
  <c r="G1546" i="1" s="1"/>
  <c r="F1545" i="1"/>
  <c r="G1545" i="1" s="1"/>
  <c r="F1544" i="1"/>
  <c r="G1544" i="1" s="1"/>
  <c r="F1543" i="1"/>
  <c r="G1543" i="1" s="1"/>
  <c r="F1542" i="1"/>
  <c r="G1542" i="1" s="1"/>
  <c r="F1541" i="1"/>
  <c r="G1541" i="1" s="1"/>
  <c r="F1540" i="1"/>
  <c r="G1540" i="1" s="1"/>
  <c r="F1539" i="1"/>
  <c r="G1539" i="1" s="1"/>
  <c r="F1538" i="1"/>
  <c r="G1538" i="1" s="1"/>
  <c r="F1537" i="1"/>
  <c r="G1537" i="1" s="1"/>
  <c r="F1536" i="1"/>
  <c r="G1536" i="1" s="1"/>
  <c r="F1535" i="1"/>
  <c r="G1535" i="1" s="1"/>
  <c r="F1534" i="1"/>
  <c r="G1534" i="1" s="1"/>
  <c r="F1533" i="1"/>
  <c r="G1533" i="1" s="1"/>
  <c r="F1532" i="1"/>
  <c r="G1532" i="1" s="1"/>
  <c r="F1531" i="1"/>
  <c r="G1531" i="1" s="1"/>
  <c r="F1530" i="1"/>
  <c r="G1530" i="1" s="1"/>
  <c r="F1529" i="1"/>
  <c r="G1529" i="1" s="1"/>
  <c r="F1528" i="1"/>
  <c r="G1528" i="1" s="1"/>
  <c r="F1527" i="1"/>
  <c r="G1527" i="1" s="1"/>
  <c r="F1526" i="1"/>
  <c r="G1526" i="1" s="1"/>
  <c r="F1525" i="1"/>
  <c r="G1525" i="1" s="1"/>
  <c r="F1524" i="1"/>
  <c r="G1524" i="1" s="1"/>
  <c r="F1523" i="1"/>
  <c r="G1523" i="1" s="1"/>
  <c r="F1522" i="1"/>
  <c r="G1522" i="1" s="1"/>
  <c r="F1521" i="1"/>
  <c r="G1521" i="1" s="1"/>
  <c r="F1520" i="1"/>
  <c r="G1520" i="1" s="1"/>
  <c r="F1519" i="1"/>
  <c r="G1519" i="1" s="1"/>
  <c r="F1518" i="1"/>
  <c r="G1518" i="1" s="1"/>
  <c r="F1517" i="1"/>
  <c r="G1517" i="1" s="1"/>
  <c r="F1516" i="1"/>
  <c r="G1516" i="1" s="1"/>
  <c r="F1515" i="1"/>
  <c r="G1515" i="1" s="1"/>
  <c r="F1514" i="1"/>
  <c r="G1514" i="1" s="1"/>
  <c r="F1513" i="1"/>
  <c r="G1513" i="1" s="1"/>
  <c r="F1512" i="1"/>
  <c r="G1512" i="1" s="1"/>
  <c r="F1511" i="1"/>
  <c r="G1511" i="1" s="1"/>
  <c r="F1510" i="1"/>
  <c r="G1510" i="1" s="1"/>
  <c r="F1509" i="1"/>
  <c r="G1509" i="1" s="1"/>
  <c r="F1508" i="1"/>
  <c r="G1508" i="1" s="1"/>
  <c r="F1507" i="1"/>
  <c r="G1507" i="1" s="1"/>
  <c r="F1506" i="1"/>
  <c r="G1506" i="1" s="1"/>
  <c r="F1505" i="1"/>
  <c r="G1505" i="1" s="1"/>
  <c r="F1504" i="1"/>
  <c r="G1504" i="1" s="1"/>
  <c r="F1503" i="1"/>
  <c r="G1503" i="1" s="1"/>
  <c r="F1502" i="1"/>
  <c r="G1502" i="1" s="1"/>
  <c r="F1501" i="1"/>
  <c r="G1501" i="1" s="1"/>
  <c r="F1500" i="1"/>
  <c r="G1500" i="1" s="1"/>
  <c r="F1499" i="1"/>
  <c r="G1499" i="1" s="1"/>
  <c r="F1498" i="1"/>
  <c r="G1498" i="1" s="1"/>
  <c r="F1497" i="1"/>
  <c r="G1497" i="1" s="1"/>
  <c r="F1496" i="1"/>
  <c r="G1496" i="1" s="1"/>
  <c r="F1495" i="1"/>
  <c r="G1495" i="1" s="1"/>
  <c r="F1494" i="1"/>
  <c r="G1494" i="1" s="1"/>
  <c r="F1493" i="1"/>
  <c r="G1493" i="1" s="1"/>
  <c r="F1492" i="1"/>
  <c r="G1492" i="1" s="1"/>
  <c r="F1491" i="1"/>
  <c r="G1491" i="1" s="1"/>
  <c r="F1490" i="1"/>
  <c r="G1490" i="1" s="1"/>
  <c r="F1489" i="1"/>
  <c r="G1489" i="1" s="1"/>
  <c r="F1488" i="1"/>
  <c r="G1488" i="1" s="1"/>
  <c r="F1487" i="1"/>
  <c r="G1487" i="1" s="1"/>
  <c r="F1486" i="1"/>
  <c r="G1486" i="1" s="1"/>
  <c r="F1485" i="1"/>
  <c r="G1485" i="1" s="1"/>
  <c r="F1484" i="1"/>
  <c r="G1484" i="1" s="1"/>
  <c r="F1483" i="1"/>
  <c r="G1483" i="1" s="1"/>
  <c r="F1482" i="1"/>
  <c r="G1482" i="1" s="1"/>
  <c r="F1481" i="1"/>
  <c r="G1481" i="1" s="1"/>
  <c r="F1480" i="1"/>
  <c r="G1480" i="1" s="1"/>
  <c r="F1479" i="1"/>
  <c r="G1479" i="1" s="1"/>
  <c r="F1478" i="1"/>
  <c r="G1478" i="1" s="1"/>
  <c r="F1477" i="1"/>
  <c r="G1477" i="1" s="1"/>
  <c r="F1476" i="1"/>
  <c r="G1476" i="1" s="1"/>
  <c r="F1475" i="1"/>
  <c r="G1475" i="1" s="1"/>
  <c r="F1474" i="1"/>
  <c r="G1474" i="1" s="1"/>
  <c r="F1473" i="1"/>
  <c r="G1473" i="1" s="1"/>
  <c r="F1472" i="1"/>
  <c r="G1472" i="1" s="1"/>
  <c r="F1471" i="1"/>
  <c r="G1471" i="1" s="1"/>
  <c r="F1470" i="1"/>
  <c r="G1470" i="1" s="1"/>
  <c r="F1469" i="1"/>
  <c r="G1469" i="1" s="1"/>
  <c r="F1468" i="1"/>
  <c r="G1468" i="1" s="1"/>
  <c r="F1467" i="1"/>
  <c r="G1467" i="1" s="1"/>
  <c r="F1466" i="1"/>
  <c r="G1466" i="1" s="1"/>
  <c r="F1465" i="1"/>
  <c r="G1465" i="1" s="1"/>
  <c r="F1464" i="1"/>
  <c r="G1464" i="1" s="1"/>
  <c r="F1463" i="1"/>
  <c r="G1463" i="1" s="1"/>
  <c r="F1462" i="1"/>
  <c r="G1462" i="1" s="1"/>
  <c r="F1461" i="1"/>
  <c r="G1461" i="1" s="1"/>
  <c r="F1460" i="1"/>
  <c r="G1460" i="1" s="1"/>
  <c r="F1459" i="1"/>
  <c r="G1459" i="1" s="1"/>
  <c r="F1458" i="1"/>
  <c r="G1458" i="1" s="1"/>
  <c r="F1457" i="1"/>
  <c r="G1457" i="1" s="1"/>
  <c r="F1456" i="1"/>
  <c r="G1456" i="1" s="1"/>
  <c r="F1455" i="1"/>
  <c r="G1455" i="1" s="1"/>
  <c r="F1454" i="1"/>
  <c r="G1454" i="1" s="1"/>
  <c r="F1453" i="1"/>
  <c r="G1453" i="1" s="1"/>
  <c r="F1452" i="1"/>
  <c r="G1452" i="1" s="1"/>
  <c r="F1451" i="1"/>
  <c r="G1451" i="1" s="1"/>
  <c r="F1450" i="1"/>
  <c r="G1450" i="1" s="1"/>
  <c r="F1449" i="1"/>
  <c r="G1449" i="1" s="1"/>
  <c r="F1448" i="1"/>
  <c r="G1448" i="1" s="1"/>
  <c r="F1447" i="1"/>
  <c r="G1447" i="1" s="1"/>
  <c r="F1446" i="1"/>
  <c r="G1446" i="1" s="1"/>
  <c r="F1445" i="1"/>
  <c r="G1445" i="1" s="1"/>
  <c r="F1444" i="1"/>
  <c r="G1444" i="1" s="1"/>
  <c r="F1443" i="1"/>
  <c r="G1443" i="1" s="1"/>
  <c r="F1442" i="1"/>
  <c r="G1442" i="1" s="1"/>
  <c r="F1441" i="1"/>
  <c r="G1441" i="1" s="1"/>
  <c r="F1440" i="1"/>
  <c r="G1440" i="1" s="1"/>
  <c r="F1439" i="1"/>
  <c r="G1439" i="1" s="1"/>
  <c r="F1438" i="1"/>
  <c r="G1438" i="1" s="1"/>
  <c r="F1437" i="1"/>
  <c r="G1437" i="1" s="1"/>
  <c r="F1436" i="1"/>
  <c r="G1436" i="1" s="1"/>
  <c r="F1435" i="1"/>
  <c r="G1435" i="1" s="1"/>
  <c r="F1434" i="1"/>
  <c r="G1434" i="1" s="1"/>
  <c r="F1433" i="1"/>
  <c r="G1433" i="1" s="1"/>
  <c r="F1432" i="1"/>
  <c r="G1432" i="1" s="1"/>
  <c r="F1431" i="1"/>
  <c r="G1431" i="1" s="1"/>
  <c r="F1430" i="1"/>
  <c r="G1430" i="1" s="1"/>
  <c r="F1429" i="1"/>
  <c r="G1429" i="1" s="1"/>
  <c r="F1428" i="1"/>
  <c r="G1428" i="1" s="1"/>
  <c r="F1427" i="1"/>
  <c r="G1427" i="1" s="1"/>
  <c r="F1426" i="1"/>
  <c r="G1426" i="1" s="1"/>
  <c r="F1425" i="1"/>
  <c r="G1425" i="1" s="1"/>
  <c r="F1424" i="1"/>
  <c r="G1424" i="1" s="1"/>
  <c r="F1423" i="1"/>
  <c r="G1423" i="1" s="1"/>
  <c r="F1422" i="1"/>
  <c r="G1422" i="1" s="1"/>
  <c r="F1421" i="1"/>
  <c r="G1421" i="1" s="1"/>
  <c r="F1420" i="1"/>
  <c r="G1420" i="1" s="1"/>
  <c r="F1419" i="1"/>
  <c r="G1419" i="1" s="1"/>
  <c r="F1418" i="1"/>
  <c r="G1418" i="1" s="1"/>
  <c r="F1417" i="1"/>
  <c r="G1417" i="1" s="1"/>
  <c r="F1416" i="1"/>
  <c r="G1416" i="1" s="1"/>
  <c r="F1415" i="1"/>
  <c r="G1415" i="1" s="1"/>
  <c r="F1414" i="1"/>
  <c r="G1414" i="1" s="1"/>
  <c r="F1413" i="1"/>
  <c r="G1413" i="1" s="1"/>
  <c r="F1412" i="1"/>
  <c r="G1412" i="1" s="1"/>
  <c r="F1411" i="1"/>
  <c r="G1411" i="1" s="1"/>
  <c r="F1410" i="1"/>
  <c r="G1410" i="1" s="1"/>
  <c r="F1409" i="1"/>
  <c r="G1409" i="1" s="1"/>
  <c r="F1408" i="1"/>
  <c r="G1408" i="1" s="1"/>
  <c r="F1407" i="1"/>
  <c r="G1407" i="1" s="1"/>
  <c r="F1406" i="1"/>
  <c r="G1406" i="1" s="1"/>
  <c r="F1379" i="1"/>
  <c r="G1379" i="1" s="1"/>
  <c r="F1378" i="1"/>
  <c r="G1378" i="1" s="1"/>
  <c r="F1377" i="1"/>
  <c r="G1377" i="1" s="1"/>
  <c r="F1376" i="1"/>
  <c r="G1376" i="1" s="1"/>
  <c r="F1375" i="1"/>
  <c r="G1375" i="1" s="1"/>
  <c r="F1374" i="1"/>
  <c r="G1374" i="1" s="1"/>
  <c r="F1373" i="1"/>
  <c r="G1373" i="1" s="1"/>
  <c r="F1372" i="1"/>
  <c r="G1372" i="1" s="1"/>
  <c r="F1371" i="1"/>
  <c r="G1371" i="1" s="1"/>
  <c r="F1370" i="1"/>
  <c r="G1370" i="1" s="1"/>
  <c r="F1369" i="1"/>
  <c r="G1369" i="1" s="1"/>
  <c r="F1368" i="1"/>
  <c r="G1368" i="1" s="1"/>
  <c r="F1367" i="1"/>
  <c r="G1367" i="1" s="1"/>
  <c r="F1366" i="1"/>
  <c r="G1366" i="1" s="1"/>
  <c r="F1365" i="1"/>
  <c r="G1365" i="1" s="1"/>
  <c r="F1364" i="1"/>
  <c r="G1364" i="1" s="1"/>
  <c r="F1363" i="1"/>
  <c r="G1363" i="1" s="1"/>
  <c r="F1362" i="1"/>
  <c r="G1362" i="1" s="1"/>
  <c r="F1361" i="1"/>
  <c r="G1361" i="1" s="1"/>
  <c r="F1360" i="1"/>
  <c r="G1360" i="1" s="1"/>
  <c r="F1359" i="1"/>
  <c r="G1359" i="1" s="1"/>
  <c r="F1358" i="1"/>
  <c r="G1358" i="1" s="1"/>
  <c r="F1357" i="1"/>
  <c r="G1357" i="1" s="1"/>
  <c r="F1356" i="1"/>
  <c r="G1356" i="1" s="1"/>
  <c r="F1355" i="1"/>
  <c r="G1355" i="1" s="1"/>
  <c r="F1354" i="1"/>
  <c r="G1354" i="1" s="1"/>
  <c r="F1353" i="1"/>
  <c r="G1353" i="1" s="1"/>
  <c r="F1352" i="1"/>
  <c r="G1352" i="1" s="1"/>
  <c r="F1351" i="1"/>
  <c r="G1351" i="1" s="1"/>
  <c r="F1350" i="1"/>
  <c r="G1350" i="1" s="1"/>
  <c r="F1349" i="1"/>
  <c r="G1349" i="1" s="1"/>
  <c r="F1348" i="1"/>
  <c r="G1348" i="1" s="1"/>
  <c r="F1347" i="1"/>
  <c r="G1347" i="1" s="1"/>
  <c r="F1346" i="1"/>
  <c r="G1346" i="1" s="1"/>
  <c r="F1345" i="1"/>
  <c r="G1345" i="1" s="1"/>
  <c r="F1344" i="1"/>
  <c r="G1344" i="1" s="1"/>
  <c r="F1343" i="1"/>
  <c r="G1343" i="1" s="1"/>
  <c r="F1342" i="1"/>
  <c r="G1342" i="1" s="1"/>
  <c r="F1341" i="1"/>
  <c r="G1341" i="1" s="1"/>
  <c r="F1340" i="1"/>
  <c r="G1340" i="1" s="1"/>
  <c r="F1339" i="1"/>
  <c r="G1339" i="1" s="1"/>
  <c r="F1338" i="1"/>
  <c r="G1338" i="1" s="1"/>
  <c r="F1337" i="1"/>
  <c r="G1337" i="1" s="1"/>
  <c r="F1336" i="1"/>
  <c r="G1336" i="1" s="1"/>
  <c r="F1335" i="1"/>
  <c r="G1335" i="1" s="1"/>
  <c r="F1334" i="1"/>
  <c r="G1334" i="1" s="1"/>
  <c r="F1333" i="1"/>
  <c r="G1333" i="1" s="1"/>
  <c r="F1332" i="1"/>
  <c r="G1332" i="1" s="1"/>
  <c r="F1331" i="1"/>
  <c r="G1331" i="1" s="1"/>
  <c r="F1330" i="1"/>
  <c r="G1330" i="1" s="1"/>
  <c r="F1329" i="1"/>
  <c r="G1329" i="1" s="1"/>
  <c r="F1328" i="1"/>
  <c r="G1328" i="1" s="1"/>
  <c r="F1327" i="1"/>
  <c r="G1327" i="1" s="1"/>
  <c r="F1326" i="1"/>
  <c r="G1326" i="1" s="1"/>
  <c r="F1325" i="1"/>
  <c r="G1325" i="1" s="1"/>
  <c r="F1324" i="1"/>
  <c r="G1324" i="1" s="1"/>
  <c r="F1323" i="1"/>
  <c r="G1323" i="1" s="1"/>
  <c r="F1322" i="1"/>
  <c r="G1322" i="1" s="1"/>
  <c r="F1321" i="1"/>
  <c r="G1321" i="1" s="1"/>
  <c r="F1320" i="1"/>
  <c r="G1320" i="1" s="1"/>
  <c r="F1319" i="1"/>
  <c r="G1319" i="1" s="1"/>
  <c r="F1318" i="1"/>
  <c r="G1318" i="1" s="1"/>
  <c r="F1317" i="1"/>
  <c r="G1317" i="1" s="1"/>
  <c r="F1316" i="1"/>
  <c r="G1316" i="1" s="1"/>
  <c r="F1315" i="1"/>
  <c r="G1315" i="1" s="1"/>
  <c r="F1314" i="1"/>
  <c r="G1314" i="1" s="1"/>
  <c r="F1313" i="1"/>
  <c r="G1313" i="1" s="1"/>
  <c r="F1312" i="1"/>
  <c r="G1312" i="1" s="1"/>
  <c r="F1311" i="1"/>
  <c r="G1311" i="1" s="1"/>
  <c r="F1310" i="1"/>
  <c r="G1310" i="1" s="1"/>
  <c r="F1309" i="1"/>
  <c r="G1309" i="1" s="1"/>
  <c r="F1308" i="1"/>
  <c r="G1308" i="1" s="1"/>
  <c r="F1307" i="1"/>
  <c r="G1307" i="1" s="1"/>
  <c r="F1306" i="1"/>
  <c r="G1306" i="1" s="1"/>
  <c r="F1305" i="1"/>
  <c r="G1305" i="1" s="1"/>
  <c r="F1304" i="1"/>
  <c r="G1304" i="1" s="1"/>
  <c r="F1303" i="1"/>
  <c r="G1303" i="1" s="1"/>
  <c r="F1302" i="1"/>
  <c r="G1302" i="1" s="1"/>
  <c r="F1301" i="1"/>
  <c r="G1301" i="1" s="1"/>
  <c r="F1300" i="1"/>
  <c r="G1300" i="1" s="1"/>
  <c r="F1299" i="1"/>
  <c r="G1299" i="1" s="1"/>
  <c r="F1298" i="1"/>
  <c r="G1298" i="1" s="1"/>
  <c r="F1297" i="1"/>
  <c r="G1297" i="1" s="1"/>
  <c r="F1296" i="1"/>
  <c r="G1296" i="1" s="1"/>
  <c r="F1295" i="1"/>
  <c r="G1295" i="1" s="1"/>
  <c r="F1294" i="1"/>
  <c r="G1294" i="1" s="1"/>
  <c r="F1293" i="1"/>
  <c r="G1293" i="1" s="1"/>
  <c r="F1292" i="1"/>
  <c r="G1292" i="1" s="1"/>
  <c r="F1291" i="1"/>
  <c r="G1291" i="1" s="1"/>
  <c r="F1290" i="1"/>
  <c r="G1290" i="1" s="1"/>
  <c r="F1289" i="1"/>
  <c r="G1289" i="1" s="1"/>
  <c r="F1288" i="1"/>
  <c r="G1288" i="1" s="1"/>
  <c r="F1287" i="1"/>
  <c r="G1287" i="1" s="1"/>
  <c r="F1286" i="1"/>
  <c r="G1286" i="1" s="1"/>
  <c r="F1285" i="1"/>
  <c r="G1285" i="1" s="1"/>
  <c r="F1284" i="1"/>
  <c r="G1284" i="1" s="1"/>
  <c r="F1283" i="1"/>
  <c r="G1283" i="1" s="1"/>
  <c r="F1282" i="1"/>
  <c r="G1282" i="1" s="1"/>
  <c r="F1281" i="1"/>
  <c r="G1281" i="1" s="1"/>
  <c r="F1280" i="1"/>
  <c r="G1280" i="1" s="1"/>
  <c r="F1279" i="1"/>
  <c r="G1279" i="1" s="1"/>
  <c r="F1278" i="1"/>
  <c r="G1278" i="1" s="1"/>
  <c r="F1277" i="1"/>
  <c r="G1277" i="1" s="1"/>
  <c r="F1276" i="1"/>
  <c r="G1276" i="1" s="1"/>
  <c r="F1275" i="1"/>
  <c r="G1275" i="1" s="1"/>
  <c r="F1274" i="1"/>
  <c r="G1274" i="1" s="1"/>
  <c r="F1273" i="1"/>
  <c r="G1273" i="1" s="1"/>
  <c r="F1272" i="1"/>
  <c r="G1272" i="1" s="1"/>
  <c r="F1271" i="1"/>
  <c r="G1271" i="1" s="1"/>
  <c r="F1270" i="1"/>
  <c r="G1270" i="1" s="1"/>
  <c r="F1269" i="1"/>
  <c r="G1269" i="1" s="1"/>
  <c r="F1268" i="1"/>
  <c r="G1268" i="1" s="1"/>
  <c r="F1267" i="1"/>
  <c r="G1267" i="1" s="1"/>
  <c r="F1266" i="1"/>
  <c r="G1266" i="1" s="1"/>
  <c r="F1265" i="1"/>
  <c r="G1265" i="1" s="1"/>
  <c r="F1264" i="1"/>
  <c r="G1264" i="1" s="1"/>
  <c r="F1263" i="1"/>
  <c r="G1263" i="1" s="1"/>
  <c r="F1262" i="1"/>
  <c r="G1262" i="1" s="1"/>
  <c r="F1261" i="1"/>
  <c r="G1261" i="1" s="1"/>
  <c r="F1260" i="1"/>
  <c r="G1260" i="1" s="1"/>
  <c r="F1259" i="1"/>
  <c r="G1259" i="1" s="1"/>
  <c r="F1258" i="1"/>
  <c r="G1258" i="1" s="1"/>
  <c r="F1257" i="1"/>
  <c r="G1257" i="1" s="1"/>
  <c r="F1256" i="1"/>
  <c r="G1256" i="1" s="1"/>
  <c r="F1255" i="1"/>
  <c r="G1255" i="1" s="1"/>
  <c r="F1254" i="1"/>
  <c r="G1254" i="1" s="1"/>
  <c r="F1253" i="1"/>
  <c r="G1253" i="1" s="1"/>
  <c r="F1252" i="1"/>
  <c r="G1252" i="1" s="1"/>
  <c r="F1251" i="1"/>
  <c r="G1251" i="1" s="1"/>
  <c r="F1250" i="1"/>
  <c r="G1250" i="1" s="1"/>
  <c r="F1249" i="1"/>
  <c r="G1249" i="1" s="1"/>
  <c r="F1248" i="1"/>
  <c r="G1248" i="1" s="1"/>
  <c r="F1247" i="1"/>
  <c r="G1247" i="1" s="1"/>
  <c r="F1246" i="1"/>
  <c r="G1246" i="1" s="1"/>
  <c r="F1245" i="1"/>
  <c r="G1245" i="1" s="1"/>
  <c r="F1244" i="1"/>
  <c r="G1244" i="1" s="1"/>
  <c r="F1243" i="1"/>
  <c r="G1243" i="1" s="1"/>
  <c r="F1242" i="1"/>
  <c r="G1242" i="1" s="1"/>
  <c r="F1241" i="1"/>
  <c r="G1241" i="1" s="1"/>
  <c r="F1240" i="1"/>
  <c r="G1240" i="1" s="1"/>
  <c r="F1239" i="1"/>
  <c r="G1239" i="1" s="1"/>
  <c r="F1238" i="1"/>
  <c r="G1238" i="1" s="1"/>
  <c r="F1237" i="1"/>
  <c r="G1237" i="1" s="1"/>
  <c r="F1236" i="1"/>
  <c r="G1236" i="1" s="1"/>
  <c r="F1235" i="1"/>
  <c r="G1235" i="1" s="1"/>
  <c r="F1234" i="1"/>
  <c r="G1234" i="1" s="1"/>
  <c r="F1233" i="1"/>
  <c r="G1233" i="1" s="1"/>
  <c r="F1232" i="1"/>
  <c r="G1232" i="1" s="1"/>
  <c r="F1231" i="1"/>
  <c r="G1231" i="1" s="1"/>
  <c r="F1230" i="1"/>
  <c r="G1230" i="1" s="1"/>
  <c r="F1229" i="1"/>
  <c r="G1229" i="1" s="1"/>
  <c r="F1228" i="1"/>
  <c r="G1228" i="1" s="1"/>
  <c r="F1227" i="1"/>
  <c r="G1227" i="1" s="1"/>
  <c r="F1226" i="1"/>
  <c r="G1226" i="1" s="1"/>
  <c r="F1225" i="1"/>
  <c r="G1225" i="1" s="1"/>
  <c r="F1224" i="1"/>
  <c r="G1224" i="1" s="1"/>
  <c r="F1223" i="1"/>
  <c r="G1223" i="1" s="1"/>
  <c r="F1222" i="1"/>
  <c r="G1222" i="1" s="1"/>
  <c r="F1221" i="1"/>
  <c r="G1221" i="1" s="1"/>
  <c r="F1220" i="1"/>
  <c r="G1220" i="1" s="1"/>
  <c r="F1219" i="1"/>
  <c r="G1219" i="1" s="1"/>
  <c r="F1218" i="1"/>
  <c r="G1218" i="1" s="1"/>
  <c r="F1217" i="1"/>
  <c r="G1217" i="1" s="1"/>
  <c r="F1216" i="1"/>
  <c r="G1216" i="1" s="1"/>
  <c r="F1215" i="1"/>
  <c r="G1215" i="1" s="1"/>
  <c r="F1214" i="1"/>
  <c r="G1214" i="1" s="1"/>
  <c r="F1213" i="1"/>
  <c r="G1213" i="1" s="1"/>
  <c r="F1212" i="1"/>
  <c r="G1212" i="1" s="1"/>
  <c r="F1211" i="1"/>
  <c r="G1211" i="1" s="1"/>
  <c r="F1210" i="1"/>
  <c r="G1210" i="1" s="1"/>
  <c r="F1209" i="1"/>
  <c r="G1209" i="1" s="1"/>
  <c r="F1208" i="1"/>
  <c r="G1208" i="1" s="1"/>
  <c r="F1207" i="1"/>
  <c r="G1207" i="1" s="1"/>
  <c r="F1206" i="1"/>
  <c r="G1206" i="1" s="1"/>
  <c r="F1205" i="1"/>
  <c r="G1205" i="1" s="1"/>
  <c r="F1204" i="1"/>
  <c r="G1204" i="1" s="1"/>
  <c r="F1203" i="1"/>
  <c r="G1203" i="1" s="1"/>
  <c r="F1202" i="1"/>
  <c r="G1202" i="1" s="1"/>
  <c r="F1201" i="1"/>
  <c r="G1201" i="1" s="1"/>
  <c r="F1200" i="1"/>
  <c r="G1200" i="1" s="1"/>
  <c r="F1199" i="1"/>
  <c r="G1199" i="1" s="1"/>
  <c r="F1198" i="1"/>
  <c r="G1198" i="1" s="1"/>
  <c r="F1197" i="1"/>
  <c r="G1197" i="1" s="1"/>
  <c r="F1196" i="1"/>
  <c r="G1196" i="1" s="1"/>
  <c r="F1195" i="1"/>
  <c r="G1195" i="1" s="1"/>
  <c r="F1194" i="1"/>
  <c r="G1194" i="1" s="1"/>
  <c r="F1193" i="1"/>
  <c r="G1193" i="1" s="1"/>
  <c r="F1192" i="1"/>
  <c r="G1192" i="1" s="1"/>
  <c r="F1191" i="1"/>
  <c r="G1191" i="1" s="1"/>
  <c r="F1190" i="1"/>
  <c r="G1190" i="1" s="1"/>
  <c r="F1189" i="1"/>
  <c r="G1189" i="1" s="1"/>
  <c r="F1188" i="1"/>
  <c r="G1188" i="1" s="1"/>
  <c r="F1187" i="1"/>
  <c r="G1187" i="1" s="1"/>
  <c r="F1186" i="1"/>
  <c r="G1186" i="1" s="1"/>
  <c r="F1185" i="1"/>
  <c r="G1185" i="1" s="1"/>
  <c r="F1184" i="1"/>
  <c r="G1184" i="1" s="1"/>
  <c r="F1183" i="1"/>
  <c r="G1183" i="1" s="1"/>
  <c r="F1182" i="1"/>
  <c r="G1182" i="1" s="1"/>
  <c r="F1181" i="1"/>
  <c r="G1181" i="1" s="1"/>
  <c r="F1180" i="1"/>
  <c r="G1180" i="1" s="1"/>
  <c r="F1179" i="1"/>
  <c r="G1179" i="1" s="1"/>
  <c r="F1178" i="1"/>
  <c r="G1178" i="1" s="1"/>
  <c r="F1177" i="1"/>
  <c r="G1177" i="1" s="1"/>
  <c r="F1176" i="1"/>
  <c r="G1176" i="1" s="1"/>
  <c r="F1175" i="1"/>
  <c r="G1175" i="1" s="1"/>
  <c r="F1174" i="1"/>
  <c r="G1174" i="1" s="1"/>
  <c r="F1173" i="1"/>
  <c r="G1173" i="1" s="1"/>
  <c r="F1172" i="1"/>
  <c r="G1172" i="1" s="1"/>
  <c r="F1171" i="1"/>
  <c r="G1171" i="1" s="1"/>
  <c r="F1170" i="1"/>
  <c r="G1170" i="1" s="1"/>
  <c r="F1169" i="1"/>
  <c r="G1169" i="1" s="1"/>
  <c r="F1168" i="1"/>
  <c r="G1168" i="1" s="1"/>
  <c r="F1167" i="1"/>
  <c r="G1167" i="1" s="1"/>
  <c r="F1166" i="1"/>
  <c r="G1166" i="1" s="1"/>
  <c r="F1165" i="1"/>
  <c r="G1165" i="1" s="1"/>
  <c r="F1164" i="1"/>
  <c r="G1164" i="1" s="1"/>
  <c r="F1163" i="1"/>
  <c r="G1163" i="1" s="1"/>
  <c r="F1162" i="1"/>
  <c r="G1162" i="1" s="1"/>
  <c r="F1161" i="1"/>
  <c r="G1161" i="1" s="1"/>
  <c r="F1160" i="1"/>
  <c r="G1160" i="1" s="1"/>
  <c r="F1159" i="1"/>
  <c r="G1159" i="1" s="1"/>
  <c r="F1158" i="1"/>
  <c r="G1158" i="1" s="1"/>
  <c r="F1157" i="1"/>
  <c r="G1157" i="1" s="1"/>
  <c r="F1156" i="1"/>
  <c r="G1156" i="1" s="1"/>
  <c r="F1155" i="1"/>
  <c r="G1155" i="1" s="1"/>
  <c r="F1154" i="1"/>
  <c r="G1154" i="1" s="1"/>
  <c r="F1153" i="1"/>
  <c r="G1153" i="1" s="1"/>
  <c r="F1152" i="1"/>
  <c r="G1152" i="1" s="1"/>
  <c r="F1151" i="1"/>
  <c r="G1151" i="1" s="1"/>
  <c r="F1150" i="1"/>
  <c r="G1150" i="1" s="1"/>
  <c r="F1149" i="1"/>
  <c r="G1149" i="1" s="1"/>
  <c r="F1148" i="1"/>
  <c r="G1148" i="1" s="1"/>
  <c r="F1147" i="1"/>
  <c r="G1147" i="1" s="1"/>
  <c r="F1146" i="1"/>
  <c r="G1146" i="1" s="1"/>
  <c r="F1145" i="1"/>
  <c r="G1145" i="1" s="1"/>
  <c r="F1144" i="1"/>
  <c r="G1144" i="1" s="1"/>
  <c r="F1143" i="1"/>
  <c r="G1143" i="1" s="1"/>
  <c r="F1142" i="1"/>
  <c r="G1142" i="1" s="1"/>
  <c r="F1141" i="1"/>
  <c r="G1141" i="1" s="1"/>
  <c r="F1140" i="1"/>
  <c r="G1140" i="1" s="1"/>
  <c r="F1139" i="1"/>
  <c r="G1139" i="1" s="1"/>
  <c r="F1138" i="1"/>
  <c r="G1138" i="1" s="1"/>
  <c r="F1137" i="1"/>
  <c r="G1137" i="1" s="1"/>
  <c r="F1136" i="1"/>
  <c r="G1136" i="1" s="1"/>
  <c r="F1135" i="1"/>
  <c r="G1135" i="1" s="1"/>
  <c r="F1134" i="1"/>
  <c r="G1134" i="1" s="1"/>
  <c r="F1133" i="1"/>
  <c r="G1133" i="1" s="1"/>
  <c r="F1132" i="1"/>
  <c r="G1132" i="1" s="1"/>
  <c r="F1131" i="1"/>
  <c r="G1131" i="1" s="1"/>
  <c r="F1130" i="1"/>
  <c r="G1130" i="1" s="1"/>
  <c r="F1129" i="1"/>
  <c r="G1129" i="1" s="1"/>
  <c r="F1128" i="1"/>
  <c r="G1128" i="1" s="1"/>
  <c r="F1127" i="1"/>
  <c r="G1127" i="1" s="1"/>
  <c r="F1126" i="1"/>
  <c r="G1126" i="1" s="1"/>
  <c r="F1125" i="1"/>
  <c r="G1125" i="1" s="1"/>
  <c r="F1124" i="1"/>
  <c r="G1124" i="1" s="1"/>
  <c r="F1123" i="1"/>
  <c r="G1123" i="1" s="1"/>
  <c r="F1122" i="1"/>
  <c r="G1122" i="1" s="1"/>
  <c r="F1121" i="1"/>
  <c r="G1121" i="1" s="1"/>
  <c r="F1120" i="1"/>
  <c r="G1120" i="1" s="1"/>
  <c r="F1119" i="1"/>
  <c r="G1119" i="1" s="1"/>
  <c r="F1118" i="1"/>
  <c r="G1118" i="1" s="1"/>
  <c r="F1117" i="1"/>
  <c r="G1117" i="1" s="1"/>
  <c r="F1116" i="1"/>
  <c r="G1116" i="1" s="1"/>
  <c r="F1115" i="1"/>
  <c r="G1115" i="1" s="1"/>
  <c r="F1114" i="1"/>
  <c r="G1114" i="1" s="1"/>
  <c r="F1113" i="1"/>
  <c r="G1113" i="1" s="1"/>
  <c r="F1112" i="1"/>
  <c r="G1112" i="1" s="1"/>
  <c r="F1111" i="1"/>
  <c r="G1111" i="1" s="1"/>
  <c r="F1110" i="1"/>
  <c r="G1110" i="1" s="1"/>
  <c r="F1109" i="1"/>
  <c r="G1109" i="1" s="1"/>
  <c r="F1108" i="1"/>
  <c r="G1108" i="1" s="1"/>
  <c r="F1107" i="1"/>
  <c r="G1107" i="1" s="1"/>
  <c r="F1106" i="1"/>
  <c r="G1106" i="1" s="1"/>
  <c r="F1105" i="1"/>
  <c r="G1105" i="1" s="1"/>
  <c r="F1104" i="1"/>
  <c r="G1104" i="1" s="1"/>
  <c r="F1103" i="1"/>
  <c r="G1103" i="1" s="1"/>
  <c r="F1102" i="1"/>
  <c r="G1102" i="1" s="1"/>
  <c r="F1101" i="1"/>
  <c r="G1101" i="1" s="1"/>
  <c r="F1100" i="1"/>
  <c r="G1100" i="1" s="1"/>
  <c r="F1099" i="1"/>
  <c r="G1099" i="1" s="1"/>
  <c r="F1098" i="1"/>
  <c r="G1098" i="1" s="1"/>
  <c r="F1097" i="1"/>
  <c r="G1097" i="1" s="1"/>
  <c r="F1096" i="1"/>
  <c r="G1096" i="1" s="1"/>
  <c r="F1095" i="1"/>
  <c r="G1095" i="1" s="1"/>
  <c r="F1094" i="1"/>
  <c r="G1094" i="1" s="1"/>
  <c r="F1093" i="1"/>
  <c r="G1093" i="1" s="1"/>
  <c r="F1092" i="1"/>
  <c r="G1092" i="1" s="1"/>
  <c r="F1091" i="1"/>
  <c r="G1091" i="1" s="1"/>
  <c r="F1090" i="1"/>
  <c r="G1090" i="1" s="1"/>
  <c r="F1089" i="1"/>
  <c r="G1089" i="1" s="1"/>
  <c r="F1088" i="1"/>
  <c r="G1088" i="1" s="1"/>
  <c r="F1087" i="1"/>
  <c r="G1087" i="1" s="1"/>
  <c r="F1086" i="1"/>
  <c r="G1086" i="1" s="1"/>
  <c r="F1085" i="1"/>
  <c r="G1085" i="1" s="1"/>
  <c r="F1084" i="1"/>
  <c r="G1084" i="1" s="1"/>
  <c r="F1083" i="1"/>
  <c r="G1083" i="1" s="1"/>
  <c r="F1082" i="1"/>
  <c r="G1082" i="1" s="1"/>
  <c r="F1081" i="1"/>
  <c r="G1081" i="1" s="1"/>
  <c r="F1080" i="1"/>
  <c r="G1080" i="1" s="1"/>
  <c r="F1079" i="1"/>
  <c r="G1079" i="1" s="1"/>
  <c r="F1078" i="1"/>
  <c r="G1078" i="1" s="1"/>
  <c r="F1077" i="1"/>
  <c r="G1077" i="1" s="1"/>
  <c r="F1076" i="1"/>
  <c r="G1076" i="1" s="1"/>
  <c r="F1075" i="1"/>
  <c r="G1075" i="1" s="1"/>
  <c r="F1074" i="1"/>
  <c r="G1074" i="1" s="1"/>
  <c r="F1073" i="1"/>
  <c r="G1073" i="1" s="1"/>
  <c r="F1072" i="1"/>
  <c r="G1072" i="1" s="1"/>
  <c r="F1071" i="1"/>
  <c r="G1071" i="1" s="1"/>
  <c r="F1070" i="1"/>
  <c r="G1070" i="1" s="1"/>
  <c r="F1069" i="1"/>
  <c r="G1069" i="1" s="1"/>
  <c r="F1068" i="1"/>
  <c r="G1068" i="1" s="1"/>
  <c r="F1067" i="1"/>
  <c r="G1067" i="1" s="1"/>
  <c r="F1066" i="1"/>
  <c r="G1066" i="1" s="1"/>
  <c r="F1065" i="1"/>
  <c r="G1065" i="1" s="1"/>
  <c r="F1064" i="1"/>
  <c r="G1064" i="1" s="1"/>
  <c r="F1063" i="1"/>
  <c r="G1063" i="1" s="1"/>
  <c r="F1062" i="1"/>
  <c r="G1062" i="1" s="1"/>
  <c r="F1061" i="1"/>
  <c r="G1061" i="1" s="1"/>
  <c r="F1060" i="1"/>
  <c r="G1060" i="1" s="1"/>
  <c r="F1059" i="1"/>
  <c r="G1059" i="1" s="1"/>
  <c r="F1058" i="1"/>
  <c r="G1058" i="1" s="1"/>
  <c r="F1057" i="1"/>
  <c r="G1057" i="1" s="1"/>
  <c r="F1056" i="1"/>
  <c r="G1056" i="1" s="1"/>
  <c r="F1055" i="1"/>
  <c r="G1055" i="1" s="1"/>
  <c r="F1054" i="1"/>
  <c r="G1054" i="1" s="1"/>
  <c r="F1053" i="1"/>
  <c r="G1053" i="1" s="1"/>
  <c r="F1052" i="1"/>
  <c r="G1052" i="1" s="1"/>
  <c r="F1051" i="1"/>
  <c r="G1051" i="1" s="1"/>
  <c r="F1050" i="1"/>
  <c r="G1050" i="1" s="1"/>
  <c r="F1049" i="1"/>
  <c r="G1049" i="1" s="1"/>
  <c r="F1048" i="1"/>
  <c r="G1048" i="1" s="1"/>
  <c r="F1047" i="1"/>
  <c r="G1047" i="1" s="1"/>
  <c r="F1046" i="1"/>
  <c r="G1046" i="1" s="1"/>
  <c r="F1045" i="1"/>
  <c r="G1045" i="1" s="1"/>
  <c r="F1044" i="1"/>
  <c r="G1044" i="1" s="1"/>
  <c r="F1043" i="1"/>
  <c r="G1043" i="1" s="1"/>
  <c r="F1042" i="1"/>
  <c r="G1042" i="1" s="1"/>
  <c r="F1041" i="1"/>
  <c r="G1041" i="1" s="1"/>
  <c r="F1040" i="1"/>
  <c r="G1040" i="1" s="1"/>
  <c r="F1039" i="1"/>
  <c r="G1039" i="1" s="1"/>
  <c r="F1038" i="1"/>
  <c r="G1038" i="1" s="1"/>
  <c r="F1037" i="1"/>
  <c r="G1037" i="1" s="1"/>
  <c r="F1036" i="1"/>
  <c r="G1036" i="1" s="1"/>
  <c r="F1035" i="1"/>
  <c r="G1035" i="1" s="1"/>
  <c r="F1034" i="1"/>
  <c r="G1034" i="1" s="1"/>
  <c r="F1033" i="1"/>
  <c r="G1033" i="1" s="1"/>
  <c r="F1032" i="1"/>
  <c r="G1032" i="1" s="1"/>
  <c r="F1031" i="1"/>
  <c r="G1031" i="1" s="1"/>
  <c r="F1030" i="1"/>
  <c r="G1030" i="1" s="1"/>
  <c r="F1029" i="1"/>
  <c r="G1029" i="1" s="1"/>
  <c r="F1028" i="1"/>
  <c r="G1028" i="1" s="1"/>
  <c r="F1027" i="1"/>
  <c r="G1027" i="1" s="1"/>
  <c r="F1026" i="1"/>
  <c r="G1026" i="1" s="1"/>
  <c r="F1025" i="1"/>
  <c r="G1025" i="1" s="1"/>
  <c r="F1024" i="1"/>
  <c r="G1024" i="1" s="1"/>
  <c r="F1023" i="1"/>
  <c r="G1023" i="1" s="1"/>
  <c r="F1022" i="1"/>
  <c r="G1022" i="1" s="1"/>
  <c r="F1021" i="1"/>
  <c r="G1021" i="1" s="1"/>
  <c r="F1020" i="1"/>
  <c r="G1020" i="1" s="1"/>
  <c r="F1019" i="1"/>
  <c r="G1019" i="1" s="1"/>
  <c r="F1018" i="1"/>
  <c r="G1018" i="1" s="1"/>
  <c r="F1017" i="1"/>
  <c r="G1017" i="1" s="1"/>
  <c r="F1016" i="1"/>
  <c r="G1016" i="1" s="1"/>
  <c r="F1015" i="1"/>
  <c r="G1015" i="1" s="1"/>
  <c r="F1014" i="1"/>
  <c r="G1014" i="1" s="1"/>
  <c r="F1013" i="1"/>
  <c r="G1013" i="1" s="1"/>
  <c r="F1012" i="1"/>
  <c r="G1012" i="1" s="1"/>
  <c r="F1011" i="1"/>
  <c r="G1011" i="1" s="1"/>
  <c r="F1010" i="1"/>
  <c r="G1010" i="1" s="1"/>
  <c r="F1009" i="1"/>
  <c r="G1009" i="1" s="1"/>
  <c r="F1008" i="1"/>
  <c r="G1008" i="1" s="1"/>
  <c r="F1007" i="1"/>
  <c r="G1007" i="1" s="1"/>
  <c r="F1006" i="1"/>
  <c r="G1006" i="1" s="1"/>
  <c r="F1005" i="1"/>
  <c r="G1005" i="1" s="1"/>
  <c r="F1004" i="1"/>
  <c r="G1004" i="1" s="1"/>
  <c r="F1003" i="1"/>
  <c r="G1003" i="1" s="1"/>
  <c r="F1002" i="1"/>
  <c r="G1002" i="1" s="1"/>
  <c r="F1001" i="1"/>
  <c r="G1001" i="1" s="1"/>
  <c r="F1000" i="1"/>
  <c r="G1000" i="1" s="1"/>
  <c r="F999" i="1"/>
  <c r="G999" i="1" s="1"/>
  <c r="F998" i="1"/>
  <c r="G998" i="1" s="1"/>
  <c r="F997" i="1"/>
  <c r="G997" i="1" s="1"/>
  <c r="F996" i="1"/>
  <c r="G996" i="1" s="1"/>
  <c r="F995" i="1"/>
  <c r="G995" i="1" s="1"/>
  <c r="F994" i="1"/>
  <c r="G994" i="1" s="1"/>
  <c r="F993" i="1"/>
  <c r="G993" i="1" s="1"/>
  <c r="F992" i="1"/>
  <c r="G992" i="1" s="1"/>
  <c r="F991" i="1"/>
  <c r="G991" i="1" s="1"/>
  <c r="F990" i="1"/>
  <c r="G990" i="1" s="1"/>
  <c r="F989" i="1"/>
  <c r="G989" i="1" s="1"/>
  <c r="F988" i="1"/>
  <c r="G988" i="1" s="1"/>
  <c r="F987" i="1"/>
  <c r="G987" i="1" s="1"/>
  <c r="F986" i="1"/>
  <c r="G986" i="1" s="1"/>
  <c r="F985" i="1"/>
  <c r="G985" i="1" s="1"/>
  <c r="F984" i="1"/>
  <c r="G984" i="1" s="1"/>
  <c r="F983" i="1"/>
  <c r="G983" i="1" s="1"/>
  <c r="F982" i="1"/>
  <c r="G982" i="1" s="1"/>
  <c r="F981" i="1"/>
  <c r="G981" i="1" s="1"/>
  <c r="F980" i="1"/>
  <c r="G980" i="1" s="1"/>
  <c r="F979" i="1"/>
  <c r="G979" i="1" s="1"/>
  <c r="F978" i="1"/>
  <c r="G978" i="1" s="1"/>
  <c r="F977" i="1"/>
  <c r="G977" i="1" s="1"/>
  <c r="F976" i="1"/>
  <c r="G976" i="1" s="1"/>
  <c r="F975" i="1"/>
  <c r="G975" i="1" s="1"/>
  <c r="F974" i="1"/>
  <c r="G974" i="1" s="1"/>
  <c r="F973" i="1"/>
  <c r="G973" i="1" s="1"/>
  <c r="F972" i="1"/>
  <c r="G972" i="1" s="1"/>
  <c r="F971" i="1"/>
  <c r="G971" i="1" s="1"/>
  <c r="F970" i="1"/>
  <c r="G970" i="1" s="1"/>
  <c r="F969" i="1"/>
  <c r="G969" i="1" s="1"/>
  <c r="F968" i="1"/>
  <c r="G968" i="1" s="1"/>
  <c r="F967" i="1"/>
  <c r="G967" i="1" s="1"/>
  <c r="F966" i="1"/>
  <c r="G966" i="1" s="1"/>
  <c r="F965" i="1"/>
  <c r="G965" i="1" s="1"/>
  <c r="F964" i="1"/>
  <c r="G964" i="1" s="1"/>
  <c r="F963" i="1"/>
  <c r="G963" i="1" s="1"/>
  <c r="F962" i="1"/>
  <c r="G962" i="1" s="1"/>
  <c r="F961" i="1"/>
  <c r="G961" i="1" s="1"/>
  <c r="F960" i="1"/>
  <c r="G960" i="1" s="1"/>
  <c r="F959" i="1"/>
  <c r="G959" i="1" s="1"/>
  <c r="F958" i="1"/>
  <c r="G958" i="1" s="1"/>
  <c r="F957" i="1"/>
  <c r="G957" i="1" s="1"/>
  <c r="F956" i="1"/>
  <c r="G956" i="1" s="1"/>
  <c r="F955" i="1"/>
  <c r="G955" i="1" s="1"/>
  <c r="F954" i="1"/>
  <c r="G954" i="1" s="1"/>
  <c r="F953" i="1"/>
  <c r="G953" i="1" s="1"/>
  <c r="F952" i="1"/>
  <c r="G952" i="1" s="1"/>
  <c r="F951" i="1"/>
  <c r="G951" i="1" s="1"/>
  <c r="F950" i="1"/>
  <c r="G950" i="1" s="1"/>
  <c r="F949" i="1"/>
  <c r="G949" i="1" s="1"/>
  <c r="F948" i="1"/>
  <c r="G948" i="1" s="1"/>
  <c r="F947" i="1"/>
  <c r="G947" i="1" s="1"/>
  <c r="F946" i="1"/>
  <c r="G946" i="1" s="1"/>
  <c r="F945" i="1"/>
  <c r="G945" i="1" s="1"/>
  <c r="F944" i="1"/>
  <c r="G944" i="1" s="1"/>
  <c r="F943" i="1"/>
  <c r="G943" i="1" s="1"/>
  <c r="F942" i="1"/>
  <c r="G942" i="1" s="1"/>
  <c r="F941" i="1"/>
  <c r="G941" i="1" s="1"/>
  <c r="F940" i="1"/>
  <c r="G940" i="1" s="1"/>
  <c r="F939" i="1"/>
  <c r="G939" i="1" s="1"/>
  <c r="F938" i="1"/>
  <c r="G938" i="1" s="1"/>
  <c r="F937" i="1"/>
  <c r="G937" i="1" s="1"/>
  <c r="F936" i="1"/>
  <c r="G936" i="1" s="1"/>
  <c r="F935" i="1"/>
  <c r="G935" i="1" s="1"/>
  <c r="F934" i="1"/>
  <c r="G934" i="1" s="1"/>
  <c r="F933" i="1"/>
  <c r="G933" i="1" s="1"/>
  <c r="F932" i="1"/>
  <c r="G932" i="1" s="1"/>
  <c r="F931" i="1"/>
  <c r="G931" i="1" s="1"/>
  <c r="F930" i="1"/>
  <c r="G930" i="1" s="1"/>
  <c r="F929" i="1"/>
  <c r="G929" i="1" s="1"/>
  <c r="F928" i="1"/>
  <c r="G928" i="1" s="1"/>
  <c r="F927" i="1"/>
  <c r="G927" i="1" s="1"/>
  <c r="F926" i="1"/>
  <c r="G926" i="1" s="1"/>
  <c r="F925" i="1"/>
  <c r="G925" i="1" s="1"/>
  <c r="F924" i="1"/>
  <c r="G924" i="1" s="1"/>
  <c r="F923" i="1"/>
  <c r="G923" i="1" s="1"/>
  <c r="F922" i="1"/>
  <c r="G922" i="1" s="1"/>
  <c r="F921" i="1"/>
  <c r="G921" i="1" s="1"/>
  <c r="F920" i="1"/>
  <c r="G920" i="1" s="1"/>
  <c r="F919" i="1"/>
  <c r="G919" i="1" s="1"/>
  <c r="F918" i="1"/>
  <c r="G918" i="1" s="1"/>
  <c r="F917" i="1"/>
  <c r="G917" i="1" s="1"/>
  <c r="F916" i="1"/>
  <c r="G916" i="1" s="1"/>
  <c r="F915" i="1"/>
  <c r="G915" i="1" s="1"/>
  <c r="F914" i="1"/>
  <c r="G914" i="1" s="1"/>
  <c r="F913" i="1"/>
  <c r="G913" i="1" s="1"/>
  <c r="F912" i="1"/>
  <c r="G912" i="1" s="1"/>
  <c r="F911" i="1"/>
  <c r="G911" i="1" s="1"/>
  <c r="F910" i="1"/>
  <c r="G910" i="1" s="1"/>
  <c r="F909" i="1"/>
  <c r="G909" i="1" s="1"/>
  <c r="F908" i="1"/>
  <c r="G908" i="1" s="1"/>
  <c r="F907" i="1"/>
  <c r="G907" i="1" s="1"/>
  <c r="F906" i="1"/>
  <c r="G906" i="1" s="1"/>
  <c r="F905" i="1"/>
  <c r="G905" i="1" s="1"/>
  <c r="F904" i="1"/>
  <c r="G904" i="1" s="1"/>
  <c r="F903" i="1"/>
  <c r="G903" i="1" s="1"/>
  <c r="F902" i="1"/>
  <c r="G902" i="1" s="1"/>
  <c r="F901" i="1"/>
  <c r="G901" i="1" s="1"/>
  <c r="F900" i="1"/>
  <c r="G900" i="1" s="1"/>
  <c r="F899" i="1"/>
  <c r="G899" i="1" s="1"/>
  <c r="F898" i="1"/>
  <c r="G898" i="1" s="1"/>
  <c r="F897" i="1"/>
  <c r="G897" i="1" s="1"/>
  <c r="F896" i="1"/>
  <c r="G896" i="1" s="1"/>
  <c r="F895" i="1"/>
  <c r="G895" i="1" s="1"/>
  <c r="F894" i="1"/>
  <c r="G894" i="1" s="1"/>
  <c r="F893" i="1"/>
  <c r="G893" i="1" s="1"/>
  <c r="F892" i="1"/>
  <c r="G892" i="1" s="1"/>
  <c r="F891" i="1"/>
  <c r="G891" i="1" s="1"/>
  <c r="F890" i="1"/>
  <c r="G890" i="1" s="1"/>
  <c r="F889" i="1"/>
  <c r="G889" i="1" s="1"/>
  <c r="F888" i="1"/>
  <c r="G888" i="1" s="1"/>
  <c r="F887" i="1"/>
  <c r="G887" i="1" s="1"/>
  <c r="F886" i="1"/>
  <c r="G886" i="1" s="1"/>
  <c r="F885" i="1"/>
  <c r="G885" i="1" s="1"/>
  <c r="F884" i="1"/>
  <c r="G884" i="1" s="1"/>
  <c r="F883" i="1"/>
  <c r="G883" i="1" s="1"/>
  <c r="F882" i="1"/>
  <c r="G882" i="1" s="1"/>
  <c r="F881" i="1"/>
  <c r="G881" i="1" s="1"/>
  <c r="F880" i="1"/>
  <c r="G880" i="1" s="1"/>
  <c r="F879" i="1"/>
  <c r="G879" i="1" s="1"/>
  <c r="F878" i="1"/>
  <c r="G878" i="1" s="1"/>
  <c r="F877" i="1"/>
  <c r="G877" i="1" s="1"/>
  <c r="F876" i="1"/>
  <c r="G876" i="1" s="1"/>
  <c r="F875" i="1"/>
  <c r="G875" i="1" s="1"/>
  <c r="F874" i="1"/>
  <c r="G874" i="1" s="1"/>
  <c r="F873" i="1"/>
  <c r="G873" i="1" s="1"/>
  <c r="F872" i="1"/>
  <c r="G872" i="1" s="1"/>
  <c r="F871" i="1"/>
  <c r="G871" i="1" s="1"/>
  <c r="F870" i="1"/>
  <c r="G870" i="1" s="1"/>
  <c r="F869" i="1"/>
  <c r="G869" i="1" s="1"/>
  <c r="F868" i="1"/>
  <c r="G868" i="1" s="1"/>
  <c r="F867" i="1"/>
  <c r="G867" i="1" s="1"/>
  <c r="F866" i="1"/>
  <c r="G866" i="1" s="1"/>
  <c r="F865" i="1"/>
  <c r="G865" i="1" s="1"/>
  <c r="F864" i="1"/>
  <c r="G864" i="1" s="1"/>
  <c r="F863" i="1"/>
  <c r="G863" i="1" s="1"/>
  <c r="F862" i="1"/>
  <c r="G862" i="1" s="1"/>
  <c r="F861" i="1"/>
  <c r="G861" i="1" s="1"/>
  <c r="F860" i="1"/>
  <c r="G860" i="1" s="1"/>
  <c r="F859" i="1"/>
  <c r="G859" i="1" s="1"/>
  <c r="F858" i="1"/>
  <c r="G858" i="1" s="1"/>
  <c r="F857" i="1"/>
  <c r="G857" i="1" s="1"/>
  <c r="F856" i="1"/>
  <c r="G856" i="1" s="1"/>
  <c r="F855" i="1"/>
  <c r="G855" i="1" s="1"/>
  <c r="F854" i="1"/>
  <c r="G854" i="1" s="1"/>
  <c r="F853" i="1"/>
  <c r="G853" i="1" s="1"/>
  <c r="F852" i="1"/>
  <c r="G852" i="1" s="1"/>
  <c r="F851" i="1"/>
  <c r="G851" i="1" s="1"/>
  <c r="F850" i="1"/>
  <c r="G850" i="1" s="1"/>
  <c r="F849" i="1"/>
  <c r="G849" i="1" s="1"/>
  <c r="F848" i="1"/>
  <c r="G848" i="1" s="1"/>
  <c r="F847" i="1"/>
  <c r="G847" i="1" s="1"/>
  <c r="F846" i="1"/>
  <c r="G846" i="1" s="1"/>
  <c r="F845" i="1"/>
  <c r="G845" i="1" s="1"/>
  <c r="F844" i="1"/>
  <c r="G844" i="1" s="1"/>
  <c r="F843" i="1"/>
  <c r="G843" i="1" s="1"/>
  <c r="F842" i="1"/>
  <c r="G842" i="1" s="1"/>
  <c r="F841" i="1"/>
  <c r="G841" i="1" s="1"/>
  <c r="F840" i="1"/>
  <c r="G840" i="1" s="1"/>
  <c r="F839" i="1"/>
  <c r="G839" i="1" s="1"/>
  <c r="F838" i="1"/>
  <c r="G838" i="1" s="1"/>
  <c r="F837" i="1"/>
  <c r="G837" i="1" s="1"/>
  <c r="F836" i="1"/>
  <c r="G836" i="1" s="1"/>
  <c r="F835" i="1"/>
  <c r="G835" i="1" s="1"/>
  <c r="F834" i="1"/>
  <c r="G834" i="1" s="1"/>
  <c r="F833" i="1"/>
  <c r="G833" i="1" s="1"/>
  <c r="F832" i="1"/>
  <c r="G832" i="1" s="1"/>
  <c r="F831" i="1"/>
  <c r="G831" i="1" s="1"/>
  <c r="F830" i="1"/>
  <c r="G830" i="1" s="1"/>
  <c r="F829" i="1"/>
  <c r="G829" i="1" s="1"/>
  <c r="F828" i="1"/>
  <c r="G828" i="1" s="1"/>
  <c r="F827" i="1"/>
  <c r="G827" i="1" s="1"/>
  <c r="F826" i="1"/>
  <c r="G826" i="1" s="1"/>
  <c r="F825" i="1"/>
  <c r="G825" i="1" s="1"/>
  <c r="F824" i="1"/>
  <c r="G824" i="1" s="1"/>
  <c r="F823" i="1"/>
  <c r="G823" i="1" s="1"/>
  <c r="F822" i="1"/>
  <c r="G822" i="1" s="1"/>
  <c r="F821" i="1"/>
  <c r="G821" i="1" s="1"/>
  <c r="F820" i="1"/>
  <c r="G820" i="1" s="1"/>
  <c r="F819" i="1"/>
  <c r="G819" i="1" s="1"/>
  <c r="F818" i="1"/>
  <c r="G818" i="1" s="1"/>
  <c r="F817" i="1"/>
  <c r="G817" i="1" s="1"/>
  <c r="F816" i="1"/>
  <c r="G816" i="1" s="1"/>
  <c r="F815" i="1"/>
  <c r="G815" i="1" s="1"/>
  <c r="F814" i="1"/>
  <c r="G814" i="1" s="1"/>
  <c r="F813" i="1"/>
  <c r="G813" i="1" s="1"/>
  <c r="F812" i="1"/>
  <c r="G812" i="1" s="1"/>
  <c r="F811" i="1"/>
  <c r="G811" i="1" s="1"/>
  <c r="F810" i="1"/>
  <c r="G810" i="1" s="1"/>
  <c r="F809" i="1"/>
  <c r="G809" i="1" s="1"/>
  <c r="F808" i="1"/>
  <c r="G808" i="1" s="1"/>
  <c r="F807" i="1"/>
  <c r="G807" i="1" s="1"/>
  <c r="F806" i="1"/>
  <c r="G806" i="1" s="1"/>
  <c r="F805" i="1"/>
  <c r="G805" i="1" s="1"/>
  <c r="F804" i="1"/>
  <c r="G804" i="1" s="1"/>
  <c r="F803" i="1"/>
  <c r="G803" i="1" s="1"/>
  <c r="F802" i="1"/>
  <c r="G802" i="1" s="1"/>
  <c r="F801" i="1"/>
  <c r="G801" i="1" s="1"/>
  <c r="F800" i="1"/>
  <c r="G800" i="1" s="1"/>
  <c r="F799" i="1"/>
  <c r="G799" i="1" s="1"/>
  <c r="F798" i="1"/>
  <c r="G798" i="1" s="1"/>
  <c r="F797" i="1"/>
  <c r="G797" i="1" s="1"/>
  <c r="F796" i="1"/>
  <c r="G796" i="1" s="1"/>
  <c r="F795" i="1"/>
  <c r="G795" i="1" s="1"/>
  <c r="F794" i="1"/>
  <c r="G794" i="1" s="1"/>
  <c r="F793" i="1"/>
  <c r="G793" i="1" s="1"/>
  <c r="F792" i="1"/>
  <c r="G792" i="1" s="1"/>
  <c r="F791" i="1"/>
  <c r="G791" i="1" s="1"/>
  <c r="F790" i="1"/>
  <c r="G790" i="1" s="1"/>
  <c r="F789" i="1"/>
  <c r="G789" i="1" s="1"/>
  <c r="F788" i="1"/>
  <c r="G788" i="1" s="1"/>
  <c r="F787" i="1"/>
  <c r="G787" i="1" s="1"/>
  <c r="F786" i="1"/>
  <c r="G786" i="1" s="1"/>
  <c r="F785" i="1"/>
  <c r="G785" i="1" s="1"/>
  <c r="F784" i="1"/>
  <c r="G784" i="1" s="1"/>
  <c r="F783" i="1"/>
  <c r="G783" i="1" s="1"/>
  <c r="F782" i="1"/>
  <c r="G782" i="1" s="1"/>
  <c r="F781" i="1"/>
  <c r="G781" i="1" s="1"/>
  <c r="F780" i="1"/>
  <c r="G780" i="1" s="1"/>
  <c r="F779" i="1"/>
  <c r="G779" i="1" s="1"/>
  <c r="F778" i="1"/>
  <c r="G778" i="1" s="1"/>
  <c r="F777" i="1"/>
  <c r="G777" i="1" s="1"/>
  <c r="F776" i="1"/>
  <c r="G776" i="1" s="1"/>
  <c r="F775" i="1"/>
  <c r="G775" i="1" s="1"/>
  <c r="F774" i="1"/>
  <c r="G774" i="1" s="1"/>
  <c r="F773" i="1"/>
  <c r="G773" i="1" s="1"/>
  <c r="F772" i="1"/>
  <c r="G772" i="1" s="1"/>
  <c r="F771" i="1"/>
  <c r="G771" i="1" s="1"/>
  <c r="F770" i="1"/>
  <c r="G770" i="1" s="1"/>
  <c r="F769" i="1"/>
  <c r="G769" i="1" s="1"/>
  <c r="F768" i="1"/>
  <c r="G768" i="1" s="1"/>
  <c r="F767" i="1"/>
  <c r="G767" i="1" s="1"/>
  <c r="F766" i="1"/>
  <c r="G766" i="1" s="1"/>
  <c r="F765" i="1"/>
  <c r="G765" i="1" s="1"/>
  <c r="F764" i="1"/>
  <c r="G764" i="1" s="1"/>
  <c r="F763" i="1"/>
  <c r="G763" i="1" s="1"/>
  <c r="F762" i="1"/>
  <c r="G762" i="1" s="1"/>
  <c r="F761" i="1"/>
  <c r="G761" i="1" s="1"/>
  <c r="F760" i="1"/>
  <c r="G760" i="1" s="1"/>
  <c r="F759" i="1"/>
  <c r="G759" i="1" s="1"/>
  <c r="F758" i="1"/>
  <c r="G758" i="1" s="1"/>
  <c r="F757" i="1"/>
  <c r="G757" i="1" s="1"/>
  <c r="F756" i="1"/>
  <c r="G756" i="1" s="1"/>
  <c r="F755" i="1"/>
  <c r="G755" i="1" s="1"/>
  <c r="F754" i="1"/>
  <c r="G754" i="1" s="1"/>
  <c r="F753" i="1"/>
  <c r="G753" i="1" s="1"/>
  <c r="F752" i="1"/>
  <c r="G752" i="1" s="1"/>
  <c r="F751" i="1"/>
  <c r="G751" i="1" s="1"/>
  <c r="F750" i="1"/>
  <c r="G750" i="1" s="1"/>
  <c r="F749" i="1"/>
  <c r="G749" i="1" s="1"/>
  <c r="F748" i="1"/>
  <c r="G748" i="1" s="1"/>
  <c r="F747" i="1"/>
  <c r="G747" i="1" s="1"/>
  <c r="F746" i="1"/>
  <c r="G746" i="1" s="1"/>
  <c r="F745" i="1"/>
  <c r="G745" i="1" s="1"/>
  <c r="F744" i="1"/>
  <c r="G744" i="1" s="1"/>
  <c r="F743" i="1"/>
  <c r="G743" i="1" s="1"/>
  <c r="F742" i="1"/>
  <c r="G742" i="1" s="1"/>
  <c r="F741" i="1"/>
  <c r="G741" i="1" s="1"/>
  <c r="F740" i="1"/>
  <c r="G740" i="1" s="1"/>
  <c r="F739" i="1"/>
  <c r="G739" i="1" s="1"/>
  <c r="F738" i="1"/>
  <c r="G738" i="1" s="1"/>
  <c r="F737" i="1"/>
  <c r="G737" i="1" s="1"/>
  <c r="F736" i="1"/>
  <c r="G736" i="1" s="1"/>
  <c r="F735" i="1"/>
  <c r="G735" i="1" s="1"/>
  <c r="F734" i="1"/>
  <c r="G734" i="1" s="1"/>
  <c r="F733" i="1"/>
  <c r="G733" i="1" s="1"/>
  <c r="F732" i="1"/>
  <c r="G732" i="1" s="1"/>
  <c r="F731" i="1"/>
  <c r="G731" i="1" s="1"/>
  <c r="F730" i="1"/>
  <c r="G730" i="1" s="1"/>
  <c r="F729" i="1"/>
  <c r="G729" i="1" s="1"/>
  <c r="F728" i="1"/>
  <c r="G728" i="1" s="1"/>
  <c r="F727" i="1"/>
  <c r="G727" i="1" s="1"/>
  <c r="F726" i="1"/>
  <c r="G726" i="1" s="1"/>
  <c r="F725" i="1"/>
  <c r="G725" i="1" s="1"/>
  <c r="F724" i="1"/>
  <c r="G724" i="1" s="1"/>
  <c r="F723" i="1"/>
  <c r="G723" i="1" s="1"/>
  <c r="F722" i="1"/>
  <c r="G722" i="1" s="1"/>
  <c r="F721" i="1"/>
  <c r="G721" i="1" s="1"/>
  <c r="F720" i="1"/>
  <c r="G720" i="1" s="1"/>
  <c r="F719" i="1"/>
  <c r="G719" i="1" s="1"/>
  <c r="F718" i="1"/>
  <c r="G718" i="1" s="1"/>
  <c r="F717" i="1"/>
  <c r="G717" i="1" s="1"/>
  <c r="F716" i="1"/>
  <c r="G716" i="1" s="1"/>
  <c r="F715" i="1"/>
  <c r="G715" i="1" s="1"/>
  <c r="F714" i="1"/>
  <c r="G714" i="1" s="1"/>
  <c r="F713" i="1"/>
  <c r="G713" i="1" s="1"/>
  <c r="F712" i="1"/>
  <c r="G712" i="1" s="1"/>
  <c r="F711" i="1"/>
  <c r="G711" i="1" s="1"/>
  <c r="F710" i="1"/>
  <c r="G710" i="1" s="1"/>
  <c r="F709" i="1"/>
  <c r="G709" i="1" s="1"/>
  <c r="F708" i="1"/>
  <c r="G708" i="1" s="1"/>
  <c r="F707" i="1"/>
  <c r="G707" i="1" s="1"/>
  <c r="F706" i="1"/>
  <c r="G706" i="1" s="1"/>
  <c r="F705" i="1"/>
  <c r="G705" i="1" s="1"/>
  <c r="F704" i="1"/>
  <c r="G704" i="1" s="1"/>
  <c r="F703" i="1"/>
  <c r="G703" i="1" s="1"/>
  <c r="F702" i="1"/>
  <c r="G702" i="1" s="1"/>
  <c r="F701" i="1"/>
  <c r="G701" i="1" s="1"/>
  <c r="F700" i="1"/>
  <c r="G700" i="1" s="1"/>
  <c r="F699" i="1"/>
  <c r="G699" i="1" s="1"/>
  <c r="F698" i="1"/>
  <c r="G698" i="1" s="1"/>
  <c r="F697" i="1"/>
  <c r="G697" i="1" s="1"/>
  <c r="F696" i="1"/>
  <c r="G696" i="1" s="1"/>
  <c r="F695" i="1"/>
  <c r="G695" i="1" s="1"/>
  <c r="F694" i="1"/>
  <c r="G694" i="1" s="1"/>
  <c r="F693" i="1"/>
  <c r="G693" i="1" s="1"/>
  <c r="F692" i="1"/>
  <c r="G692" i="1" s="1"/>
  <c r="F691" i="1"/>
  <c r="G691" i="1" s="1"/>
  <c r="F690" i="1"/>
  <c r="G690" i="1" s="1"/>
  <c r="F689" i="1"/>
  <c r="G689" i="1" s="1"/>
  <c r="F688" i="1"/>
  <c r="G688" i="1" s="1"/>
  <c r="F687" i="1"/>
  <c r="G687" i="1" s="1"/>
  <c r="F686" i="1"/>
  <c r="G686" i="1" s="1"/>
  <c r="F685" i="1"/>
  <c r="G685" i="1" s="1"/>
  <c r="F684" i="1"/>
  <c r="G684" i="1" s="1"/>
  <c r="F683" i="1"/>
  <c r="G683" i="1" s="1"/>
  <c r="F682" i="1"/>
  <c r="G682" i="1" s="1"/>
  <c r="F681" i="1"/>
  <c r="G681" i="1" s="1"/>
  <c r="F680" i="1"/>
  <c r="G680" i="1" s="1"/>
  <c r="F679" i="1"/>
  <c r="G679" i="1" s="1"/>
  <c r="F678" i="1"/>
  <c r="G678" i="1" s="1"/>
  <c r="F677" i="1"/>
  <c r="G677" i="1" s="1"/>
  <c r="F676" i="1"/>
  <c r="G676" i="1" s="1"/>
  <c r="F675" i="1"/>
  <c r="G675" i="1" s="1"/>
  <c r="F674" i="1"/>
  <c r="G674" i="1" s="1"/>
  <c r="F673" i="1"/>
  <c r="G673" i="1" s="1"/>
  <c r="F672" i="1"/>
  <c r="G672" i="1" s="1"/>
  <c r="F671" i="1"/>
  <c r="G671" i="1" s="1"/>
  <c r="F670" i="1"/>
  <c r="G670" i="1" s="1"/>
  <c r="F669" i="1"/>
  <c r="G669" i="1" s="1"/>
  <c r="F668" i="1"/>
  <c r="G668" i="1" s="1"/>
  <c r="F667" i="1"/>
  <c r="G667" i="1" s="1"/>
  <c r="F666" i="1"/>
  <c r="G666" i="1" s="1"/>
  <c r="F665" i="1"/>
  <c r="G665" i="1" s="1"/>
  <c r="F664" i="1"/>
  <c r="G664" i="1" s="1"/>
  <c r="F663" i="1"/>
  <c r="G663" i="1" s="1"/>
  <c r="F662" i="1"/>
  <c r="G662" i="1" s="1"/>
  <c r="F661" i="1"/>
  <c r="G661" i="1" s="1"/>
  <c r="F660" i="1"/>
  <c r="G660" i="1" s="1"/>
  <c r="F659" i="1"/>
  <c r="G659" i="1" s="1"/>
  <c r="F658" i="1"/>
  <c r="G658" i="1" s="1"/>
  <c r="F657" i="1"/>
  <c r="G657" i="1" s="1"/>
  <c r="F656" i="1"/>
  <c r="G656" i="1" s="1"/>
  <c r="F655" i="1"/>
  <c r="G655" i="1" s="1"/>
  <c r="F654" i="1"/>
  <c r="G654" i="1" s="1"/>
  <c r="F653" i="1"/>
  <c r="G653" i="1" s="1"/>
  <c r="F652" i="1"/>
  <c r="G652" i="1" s="1"/>
  <c r="F651" i="1"/>
  <c r="G651" i="1" s="1"/>
  <c r="F650" i="1"/>
  <c r="G650" i="1" s="1"/>
  <c r="F649" i="1"/>
  <c r="G649" i="1" s="1"/>
  <c r="F648" i="1"/>
  <c r="G648" i="1" s="1"/>
  <c r="F647" i="1"/>
  <c r="G647" i="1" s="1"/>
  <c r="F646" i="1"/>
  <c r="G646" i="1" s="1"/>
  <c r="F645" i="1"/>
  <c r="G645" i="1" s="1"/>
  <c r="F644" i="1"/>
  <c r="G644" i="1" s="1"/>
  <c r="F643" i="1"/>
  <c r="G643" i="1" s="1"/>
  <c r="F642" i="1"/>
  <c r="G642" i="1" s="1"/>
  <c r="F641" i="1"/>
  <c r="G641" i="1" s="1"/>
  <c r="F640" i="1"/>
  <c r="G640" i="1" s="1"/>
  <c r="F639" i="1"/>
  <c r="G639" i="1" s="1"/>
  <c r="F638" i="1"/>
  <c r="G638" i="1" s="1"/>
  <c r="F637" i="1"/>
  <c r="G637" i="1" s="1"/>
  <c r="F636" i="1"/>
  <c r="G636" i="1" s="1"/>
  <c r="F635" i="1"/>
  <c r="G635" i="1" s="1"/>
  <c r="F634" i="1"/>
  <c r="G634" i="1" s="1"/>
  <c r="F633" i="1"/>
  <c r="G633" i="1" s="1"/>
  <c r="F632" i="1"/>
  <c r="G632" i="1" s="1"/>
  <c r="F631" i="1"/>
  <c r="G631" i="1" s="1"/>
  <c r="F630" i="1"/>
  <c r="G630" i="1" s="1"/>
  <c r="F629" i="1"/>
  <c r="G629" i="1" s="1"/>
  <c r="F628" i="1"/>
  <c r="G628" i="1" s="1"/>
  <c r="F627" i="1"/>
  <c r="G627" i="1" s="1"/>
  <c r="F626" i="1"/>
  <c r="G626" i="1" s="1"/>
  <c r="F625" i="1"/>
  <c r="G625" i="1" s="1"/>
  <c r="F624" i="1"/>
  <c r="G624" i="1" s="1"/>
  <c r="F623" i="1"/>
  <c r="G623" i="1" s="1"/>
  <c r="F622" i="1"/>
  <c r="G622" i="1" s="1"/>
  <c r="F621" i="1"/>
  <c r="G621" i="1" s="1"/>
  <c r="F620" i="1"/>
  <c r="G620" i="1" s="1"/>
  <c r="F619" i="1"/>
  <c r="G619" i="1" s="1"/>
  <c r="F618" i="1"/>
  <c r="G618" i="1" s="1"/>
  <c r="F617" i="1"/>
  <c r="G617" i="1" s="1"/>
  <c r="F616" i="1"/>
  <c r="G616" i="1" s="1"/>
  <c r="F615" i="1"/>
  <c r="G615" i="1" s="1"/>
  <c r="F614" i="1"/>
  <c r="G614" i="1" s="1"/>
  <c r="F613" i="1"/>
  <c r="G613" i="1" s="1"/>
  <c r="F612" i="1"/>
  <c r="G612" i="1" s="1"/>
  <c r="F611" i="1"/>
  <c r="G611" i="1" s="1"/>
  <c r="F610" i="1"/>
  <c r="G610" i="1" s="1"/>
  <c r="F609" i="1"/>
  <c r="G609" i="1" s="1"/>
  <c r="F608" i="1"/>
  <c r="G608" i="1" s="1"/>
  <c r="F607" i="1"/>
  <c r="G607" i="1" s="1"/>
  <c r="F606" i="1"/>
  <c r="G606" i="1" s="1"/>
  <c r="F605" i="1"/>
  <c r="G605" i="1" s="1"/>
  <c r="F604" i="1"/>
  <c r="G604" i="1" s="1"/>
  <c r="F603" i="1"/>
  <c r="G603" i="1" s="1"/>
  <c r="F602" i="1"/>
  <c r="G602" i="1" s="1"/>
  <c r="F601" i="1"/>
  <c r="G601" i="1" s="1"/>
  <c r="F600" i="1"/>
  <c r="G600" i="1" s="1"/>
  <c r="F599" i="1"/>
  <c r="G599" i="1" s="1"/>
  <c r="F598" i="1"/>
  <c r="G598" i="1" s="1"/>
  <c r="F597" i="1"/>
  <c r="G597" i="1" s="1"/>
  <c r="F596" i="1"/>
  <c r="G596" i="1" s="1"/>
  <c r="F595" i="1"/>
  <c r="G595" i="1" s="1"/>
  <c r="F594" i="1"/>
  <c r="G594" i="1" s="1"/>
  <c r="F593" i="1"/>
  <c r="G593" i="1" s="1"/>
  <c r="F592" i="1"/>
  <c r="G592" i="1" s="1"/>
  <c r="F591" i="1"/>
  <c r="G591" i="1" s="1"/>
  <c r="F590" i="1"/>
  <c r="G590" i="1" s="1"/>
  <c r="F589" i="1"/>
  <c r="G589" i="1" s="1"/>
  <c r="F588" i="1"/>
  <c r="G588" i="1" s="1"/>
  <c r="F587" i="1"/>
  <c r="G587" i="1" s="1"/>
  <c r="F586" i="1"/>
  <c r="G586" i="1" s="1"/>
  <c r="F585" i="1"/>
  <c r="G585" i="1" s="1"/>
  <c r="F584" i="1"/>
  <c r="G584" i="1" s="1"/>
  <c r="F583" i="1"/>
  <c r="G583" i="1" s="1"/>
  <c r="F582" i="1"/>
  <c r="G582" i="1" s="1"/>
  <c r="F581" i="1"/>
  <c r="G581" i="1" s="1"/>
  <c r="F580" i="1"/>
  <c r="G580" i="1" s="1"/>
  <c r="F579" i="1"/>
  <c r="G579" i="1" s="1"/>
  <c r="F578" i="1"/>
  <c r="G578" i="1" s="1"/>
  <c r="F577" i="1"/>
  <c r="G577" i="1" s="1"/>
  <c r="F576" i="1"/>
  <c r="G576" i="1" s="1"/>
  <c r="F575" i="1"/>
  <c r="G575" i="1" s="1"/>
  <c r="F574" i="1"/>
  <c r="G574" i="1" s="1"/>
  <c r="F573" i="1"/>
  <c r="G573" i="1" s="1"/>
  <c r="F572" i="1"/>
  <c r="G572" i="1" s="1"/>
  <c r="F571" i="1"/>
  <c r="G571" i="1" s="1"/>
  <c r="F570" i="1"/>
  <c r="G570" i="1" s="1"/>
  <c r="F569" i="1"/>
  <c r="G569" i="1" s="1"/>
  <c r="F568" i="1"/>
  <c r="G568" i="1" s="1"/>
  <c r="F567" i="1"/>
  <c r="G567" i="1" s="1"/>
  <c r="F566" i="1"/>
  <c r="G566" i="1" s="1"/>
  <c r="F565" i="1"/>
  <c r="G565" i="1" s="1"/>
  <c r="F564" i="1"/>
  <c r="G564" i="1" s="1"/>
  <c r="F563" i="1"/>
  <c r="G563" i="1" s="1"/>
  <c r="F562" i="1"/>
  <c r="G562" i="1" s="1"/>
  <c r="F561" i="1"/>
  <c r="G561" i="1" s="1"/>
  <c r="F560" i="1"/>
  <c r="G560" i="1" s="1"/>
  <c r="F559" i="1"/>
  <c r="G559" i="1" s="1"/>
  <c r="F558" i="1"/>
  <c r="G558" i="1" s="1"/>
  <c r="F557" i="1"/>
  <c r="G557" i="1" s="1"/>
  <c r="F556" i="1"/>
  <c r="G556" i="1" s="1"/>
  <c r="F555" i="1"/>
  <c r="G555" i="1" s="1"/>
  <c r="F554" i="1"/>
  <c r="G554" i="1" s="1"/>
  <c r="F553" i="1"/>
  <c r="G553" i="1" s="1"/>
  <c r="F552" i="1"/>
  <c r="G552" i="1" s="1"/>
  <c r="F551" i="1"/>
  <c r="G551" i="1" s="1"/>
  <c r="F550" i="1"/>
  <c r="G550" i="1" s="1"/>
  <c r="F549" i="1"/>
  <c r="G549" i="1" s="1"/>
  <c r="F548" i="1"/>
  <c r="G548" i="1" s="1"/>
  <c r="F547" i="1"/>
  <c r="G547" i="1" s="1"/>
  <c r="F546" i="1"/>
  <c r="G546" i="1" s="1"/>
  <c r="F545" i="1"/>
  <c r="G545" i="1" s="1"/>
  <c r="F544" i="1"/>
  <c r="G544" i="1" s="1"/>
  <c r="F543" i="1"/>
  <c r="G543" i="1" s="1"/>
  <c r="F542" i="1"/>
  <c r="G542" i="1" s="1"/>
  <c r="F541" i="1"/>
  <c r="G541" i="1" s="1"/>
  <c r="F540" i="1"/>
  <c r="G540" i="1" s="1"/>
  <c r="F539" i="1"/>
  <c r="G539" i="1" s="1"/>
  <c r="F538" i="1"/>
  <c r="G538" i="1" s="1"/>
  <c r="F537" i="1"/>
  <c r="G537" i="1" s="1"/>
  <c r="F536" i="1"/>
  <c r="G536" i="1" s="1"/>
  <c r="F535" i="1"/>
  <c r="G535" i="1" s="1"/>
  <c r="F534" i="1"/>
  <c r="G534" i="1" s="1"/>
  <c r="F533" i="1"/>
  <c r="G533" i="1" s="1"/>
  <c r="F532" i="1"/>
  <c r="G532" i="1" s="1"/>
  <c r="F531" i="1"/>
  <c r="G531" i="1" s="1"/>
  <c r="F530" i="1"/>
  <c r="G530" i="1" s="1"/>
  <c r="F529" i="1"/>
  <c r="G529" i="1" s="1"/>
  <c r="F528" i="1"/>
  <c r="G528" i="1" s="1"/>
  <c r="F527" i="1"/>
  <c r="G527" i="1" s="1"/>
  <c r="F526" i="1"/>
  <c r="G526" i="1" s="1"/>
  <c r="F525" i="1"/>
  <c r="G525" i="1" s="1"/>
  <c r="F524" i="1"/>
  <c r="G524" i="1" s="1"/>
  <c r="F523" i="1"/>
  <c r="G523" i="1" s="1"/>
  <c r="F522" i="1"/>
  <c r="G522" i="1" s="1"/>
  <c r="F521" i="1"/>
  <c r="G521" i="1" s="1"/>
  <c r="F520" i="1"/>
  <c r="G520" i="1" s="1"/>
  <c r="F519" i="1"/>
  <c r="G519" i="1" s="1"/>
  <c r="F518" i="1"/>
  <c r="G518" i="1" s="1"/>
  <c r="F517" i="1"/>
  <c r="G517" i="1" s="1"/>
  <c r="F516" i="1"/>
  <c r="G516" i="1" s="1"/>
  <c r="F515" i="1"/>
  <c r="G515" i="1" s="1"/>
  <c r="F514" i="1"/>
  <c r="G514" i="1" s="1"/>
  <c r="F513" i="1"/>
  <c r="G513" i="1" s="1"/>
  <c r="F512" i="1"/>
  <c r="G512" i="1" s="1"/>
  <c r="F511" i="1"/>
  <c r="G511" i="1" s="1"/>
  <c r="F510" i="1"/>
  <c r="G510" i="1" s="1"/>
  <c r="F509" i="1"/>
  <c r="G509" i="1" s="1"/>
  <c r="F508" i="1"/>
  <c r="G508" i="1" s="1"/>
  <c r="F507" i="1"/>
  <c r="G507" i="1" s="1"/>
  <c r="F506" i="1"/>
  <c r="G506" i="1" s="1"/>
  <c r="F505" i="1"/>
  <c r="G505" i="1" s="1"/>
  <c r="F504" i="1"/>
  <c r="G504" i="1" s="1"/>
  <c r="F503" i="1"/>
  <c r="G503" i="1" s="1"/>
  <c r="F502" i="1"/>
  <c r="G502" i="1" s="1"/>
  <c r="F501" i="1"/>
  <c r="G501" i="1" s="1"/>
  <c r="F500" i="1"/>
  <c r="G500" i="1" s="1"/>
  <c r="F499" i="1"/>
  <c r="G499" i="1" s="1"/>
  <c r="F498" i="1"/>
  <c r="G498" i="1" s="1"/>
  <c r="F497" i="1"/>
  <c r="G497" i="1" s="1"/>
  <c r="F496" i="1"/>
  <c r="G496" i="1" s="1"/>
  <c r="F495" i="1"/>
  <c r="G495" i="1" s="1"/>
  <c r="F494" i="1"/>
  <c r="G494" i="1" s="1"/>
  <c r="F493" i="1"/>
  <c r="G493" i="1" s="1"/>
  <c r="F492" i="1"/>
  <c r="G492" i="1" s="1"/>
  <c r="F491" i="1"/>
  <c r="G491" i="1" s="1"/>
  <c r="F490" i="1"/>
  <c r="G490" i="1" s="1"/>
  <c r="F489" i="1"/>
  <c r="G489" i="1" s="1"/>
  <c r="F488" i="1"/>
  <c r="G488" i="1" s="1"/>
  <c r="F487" i="1"/>
  <c r="G487" i="1" s="1"/>
  <c r="F486" i="1"/>
  <c r="G486" i="1" s="1"/>
  <c r="F485" i="1"/>
  <c r="G485" i="1" s="1"/>
  <c r="F484" i="1"/>
  <c r="G484" i="1" s="1"/>
  <c r="F483" i="1"/>
  <c r="G483" i="1" s="1"/>
  <c r="F482" i="1"/>
  <c r="G482" i="1" s="1"/>
  <c r="F481" i="1"/>
  <c r="G481" i="1" s="1"/>
  <c r="F480" i="1"/>
  <c r="G480" i="1" s="1"/>
  <c r="F479" i="1"/>
  <c r="G479" i="1" s="1"/>
  <c r="F478" i="1"/>
  <c r="G478" i="1" s="1"/>
  <c r="F477" i="1"/>
  <c r="G477" i="1" s="1"/>
  <c r="F476" i="1"/>
  <c r="G476" i="1" s="1"/>
  <c r="F475" i="1"/>
  <c r="G475" i="1" s="1"/>
  <c r="F474" i="1"/>
  <c r="G474" i="1" s="1"/>
  <c r="F473" i="1"/>
  <c r="G473" i="1" s="1"/>
  <c r="F472" i="1"/>
  <c r="G472" i="1" s="1"/>
  <c r="F471" i="1"/>
  <c r="G471" i="1" s="1"/>
  <c r="F470" i="1"/>
  <c r="G470" i="1" s="1"/>
  <c r="F469" i="1"/>
  <c r="G469" i="1" s="1"/>
  <c r="F468" i="1"/>
  <c r="G468" i="1" s="1"/>
  <c r="F467" i="1"/>
  <c r="G467" i="1" s="1"/>
  <c r="F466" i="1"/>
  <c r="G466" i="1" s="1"/>
  <c r="F465" i="1"/>
  <c r="G465" i="1" s="1"/>
  <c r="F464" i="1"/>
  <c r="G464" i="1" s="1"/>
  <c r="F463" i="1"/>
  <c r="G463" i="1" s="1"/>
  <c r="F462" i="1"/>
  <c r="G462" i="1" s="1"/>
  <c r="F461" i="1"/>
  <c r="G461" i="1" s="1"/>
  <c r="F460" i="1"/>
  <c r="G460" i="1" s="1"/>
  <c r="F459" i="1"/>
  <c r="G459" i="1" s="1"/>
  <c r="F458" i="1"/>
  <c r="G458" i="1" s="1"/>
  <c r="F457" i="1"/>
  <c r="G457" i="1" s="1"/>
  <c r="F456" i="1"/>
  <c r="G456" i="1" s="1"/>
  <c r="F455" i="1"/>
  <c r="G455" i="1" s="1"/>
  <c r="F454" i="1"/>
  <c r="G454" i="1" s="1"/>
  <c r="F453" i="1"/>
  <c r="G453" i="1" s="1"/>
  <c r="F452" i="1"/>
  <c r="G452" i="1" s="1"/>
  <c r="F451" i="1"/>
  <c r="G451" i="1" s="1"/>
  <c r="F450" i="1"/>
  <c r="G450" i="1" s="1"/>
  <c r="F449" i="1"/>
  <c r="G449" i="1" s="1"/>
  <c r="F448" i="1"/>
  <c r="G448" i="1" s="1"/>
  <c r="F447" i="1"/>
  <c r="G447" i="1" s="1"/>
  <c r="F446" i="1"/>
  <c r="G446" i="1" s="1"/>
  <c r="F445" i="1"/>
  <c r="G445" i="1" s="1"/>
  <c r="F444" i="1"/>
  <c r="G444" i="1" s="1"/>
  <c r="F443" i="1"/>
  <c r="G443" i="1" s="1"/>
  <c r="F442" i="1"/>
  <c r="G442" i="1" s="1"/>
  <c r="F441" i="1"/>
  <c r="G441" i="1" s="1"/>
  <c r="F440" i="1"/>
  <c r="G440" i="1" s="1"/>
  <c r="F439" i="1"/>
  <c r="G439" i="1" s="1"/>
  <c r="F438" i="1"/>
  <c r="G438" i="1" s="1"/>
  <c r="F437" i="1"/>
  <c r="G437" i="1" s="1"/>
  <c r="F436" i="1"/>
  <c r="G436" i="1" s="1"/>
  <c r="F435" i="1"/>
  <c r="G435" i="1" s="1"/>
  <c r="F434" i="1"/>
  <c r="G434" i="1" s="1"/>
  <c r="F433" i="1"/>
  <c r="G433" i="1" s="1"/>
  <c r="F432" i="1"/>
  <c r="G432" i="1" s="1"/>
  <c r="F431" i="1"/>
  <c r="G431" i="1" s="1"/>
  <c r="F430" i="1"/>
  <c r="G430" i="1" s="1"/>
  <c r="F429" i="1"/>
  <c r="G429" i="1" s="1"/>
  <c r="F428" i="1"/>
  <c r="G428" i="1" s="1"/>
  <c r="F427" i="1"/>
  <c r="G427" i="1" s="1"/>
  <c r="F426" i="1"/>
  <c r="G426" i="1" s="1"/>
  <c r="F425" i="1"/>
  <c r="G425" i="1" s="1"/>
  <c r="F424" i="1"/>
  <c r="G424" i="1" s="1"/>
  <c r="F423" i="1"/>
  <c r="G423" i="1" s="1"/>
  <c r="F422" i="1"/>
  <c r="G422" i="1" s="1"/>
  <c r="F421" i="1"/>
  <c r="G421" i="1" s="1"/>
  <c r="F420" i="1"/>
  <c r="G420" i="1" s="1"/>
  <c r="F419" i="1"/>
  <c r="G419" i="1" s="1"/>
  <c r="F418" i="1"/>
  <c r="G418" i="1" s="1"/>
  <c r="F417" i="1"/>
  <c r="G417" i="1" s="1"/>
  <c r="F416" i="1"/>
  <c r="G416" i="1" s="1"/>
  <c r="F415" i="1"/>
  <c r="G415" i="1" s="1"/>
  <c r="F414" i="1"/>
  <c r="G414" i="1" s="1"/>
  <c r="F413" i="1"/>
  <c r="G413" i="1" s="1"/>
  <c r="F412" i="1"/>
  <c r="G412" i="1" s="1"/>
  <c r="F411" i="1"/>
  <c r="G411" i="1" s="1"/>
  <c r="F410" i="1"/>
  <c r="G410" i="1" s="1"/>
  <c r="F409" i="1"/>
  <c r="G409" i="1" s="1"/>
  <c r="F408" i="1"/>
  <c r="G408" i="1" s="1"/>
  <c r="F407" i="1"/>
  <c r="G407" i="1" s="1"/>
  <c r="F406" i="1"/>
  <c r="G406" i="1" s="1"/>
  <c r="F405" i="1"/>
  <c r="G405" i="1" s="1"/>
  <c r="F404" i="1"/>
  <c r="G404" i="1" s="1"/>
  <c r="F403" i="1"/>
  <c r="G403" i="1" s="1"/>
  <c r="F402" i="1"/>
  <c r="G402" i="1" s="1"/>
  <c r="F401" i="1"/>
  <c r="G401" i="1" s="1"/>
  <c r="F400" i="1"/>
  <c r="G400" i="1" s="1"/>
  <c r="F399" i="1"/>
  <c r="G399" i="1" s="1"/>
  <c r="F398" i="1"/>
  <c r="G398" i="1" s="1"/>
  <c r="F397" i="1"/>
  <c r="G397" i="1" s="1"/>
  <c r="F396" i="1"/>
  <c r="G396" i="1" s="1"/>
  <c r="F395" i="1"/>
  <c r="G395" i="1" s="1"/>
  <c r="F394" i="1"/>
  <c r="G394" i="1" s="1"/>
  <c r="F393" i="1"/>
  <c r="G393" i="1" s="1"/>
  <c r="F392" i="1"/>
  <c r="G392" i="1" s="1"/>
  <c r="F391" i="1"/>
  <c r="G391" i="1" s="1"/>
  <c r="F390" i="1"/>
  <c r="G390" i="1" s="1"/>
  <c r="F389" i="1"/>
  <c r="G389" i="1" s="1"/>
  <c r="F388" i="1"/>
  <c r="G388" i="1" s="1"/>
  <c r="F387" i="1"/>
  <c r="G387" i="1" s="1"/>
  <c r="F386" i="1"/>
  <c r="G386" i="1" s="1"/>
  <c r="F385" i="1"/>
  <c r="G385" i="1" s="1"/>
  <c r="F384" i="1"/>
  <c r="G384" i="1" s="1"/>
  <c r="F383" i="1"/>
  <c r="G383" i="1" s="1"/>
  <c r="F382" i="1"/>
  <c r="G382" i="1" s="1"/>
  <c r="F381" i="1"/>
  <c r="G381" i="1" s="1"/>
  <c r="F380" i="1"/>
  <c r="G380" i="1" s="1"/>
  <c r="F379" i="1"/>
  <c r="G379" i="1" s="1"/>
  <c r="F378" i="1"/>
  <c r="G378" i="1" s="1"/>
  <c r="F377" i="1"/>
  <c r="G377" i="1" s="1"/>
  <c r="F376" i="1"/>
  <c r="G376" i="1" s="1"/>
  <c r="F375" i="1"/>
  <c r="G375" i="1" s="1"/>
  <c r="F374" i="1"/>
  <c r="G374" i="1" s="1"/>
  <c r="F373" i="1"/>
  <c r="G373" i="1" s="1"/>
  <c r="F372" i="1"/>
  <c r="G372" i="1" s="1"/>
  <c r="F371" i="1"/>
  <c r="G371" i="1" s="1"/>
  <c r="F370" i="1"/>
  <c r="G370" i="1" s="1"/>
  <c r="F369" i="1"/>
  <c r="G369" i="1" s="1"/>
  <c r="F368" i="1"/>
  <c r="G368" i="1" s="1"/>
  <c r="F367" i="1"/>
  <c r="G367" i="1" s="1"/>
  <c r="F366" i="1"/>
  <c r="G366" i="1" s="1"/>
  <c r="F365" i="1"/>
  <c r="G365" i="1" s="1"/>
  <c r="F364" i="1"/>
  <c r="G364" i="1" s="1"/>
  <c r="F363" i="1"/>
  <c r="G363" i="1" s="1"/>
  <c r="F362" i="1"/>
  <c r="G362" i="1" s="1"/>
  <c r="F361" i="1"/>
  <c r="G361" i="1" s="1"/>
  <c r="F360" i="1"/>
  <c r="G360" i="1" s="1"/>
  <c r="F359" i="1"/>
  <c r="G359" i="1" s="1"/>
  <c r="F358" i="1"/>
  <c r="G358" i="1" s="1"/>
  <c r="F357" i="1"/>
  <c r="G357" i="1" s="1"/>
  <c r="F356" i="1"/>
  <c r="G356" i="1" s="1"/>
  <c r="F355" i="1"/>
  <c r="G355" i="1" s="1"/>
  <c r="F354" i="1"/>
  <c r="G354" i="1" s="1"/>
  <c r="F353" i="1"/>
  <c r="G353" i="1" s="1"/>
  <c r="F352" i="1"/>
  <c r="G352" i="1" s="1"/>
  <c r="F351" i="1"/>
  <c r="G351" i="1" s="1"/>
  <c r="F350" i="1"/>
  <c r="G350" i="1" s="1"/>
  <c r="F349" i="1"/>
  <c r="G349" i="1" s="1"/>
  <c r="F348" i="1"/>
  <c r="G348" i="1" s="1"/>
  <c r="F347" i="1"/>
  <c r="G347" i="1" s="1"/>
  <c r="F346" i="1"/>
  <c r="G346" i="1" s="1"/>
  <c r="F345" i="1"/>
  <c r="G345" i="1" s="1"/>
  <c r="F344" i="1"/>
  <c r="G344" i="1" s="1"/>
  <c r="F343" i="1"/>
  <c r="G343" i="1" s="1"/>
  <c r="F342" i="1"/>
  <c r="G342" i="1" s="1"/>
  <c r="F341" i="1"/>
  <c r="G341" i="1" s="1"/>
  <c r="F340" i="1"/>
  <c r="G340" i="1" s="1"/>
  <c r="F339" i="1"/>
  <c r="G339" i="1" s="1"/>
  <c r="F338" i="1"/>
  <c r="G338" i="1" s="1"/>
  <c r="F337" i="1"/>
  <c r="G337" i="1" s="1"/>
  <c r="F336" i="1"/>
  <c r="G336" i="1" s="1"/>
  <c r="F335" i="1"/>
  <c r="G335" i="1" s="1"/>
  <c r="F334" i="1"/>
  <c r="G334" i="1" s="1"/>
  <c r="F333" i="1"/>
  <c r="G333" i="1" s="1"/>
  <c r="F332" i="1"/>
  <c r="G332" i="1" s="1"/>
  <c r="F331" i="1"/>
  <c r="G331" i="1" s="1"/>
  <c r="F330" i="1"/>
  <c r="G330" i="1" s="1"/>
  <c r="F329" i="1"/>
  <c r="G329" i="1" s="1"/>
  <c r="F328" i="1"/>
  <c r="G328" i="1" s="1"/>
  <c r="F327" i="1"/>
  <c r="G327" i="1" s="1"/>
  <c r="F326" i="1"/>
  <c r="G326" i="1" s="1"/>
  <c r="F325" i="1"/>
  <c r="G325" i="1" s="1"/>
  <c r="F324" i="1"/>
  <c r="G324" i="1" s="1"/>
  <c r="F323" i="1"/>
  <c r="G323" i="1" s="1"/>
  <c r="F322" i="1"/>
  <c r="G322" i="1" s="1"/>
  <c r="F321" i="1"/>
  <c r="G321" i="1" s="1"/>
  <c r="F320" i="1"/>
  <c r="G320" i="1" s="1"/>
  <c r="F319" i="1"/>
  <c r="G319" i="1" s="1"/>
  <c r="F318" i="1"/>
  <c r="G318" i="1" s="1"/>
  <c r="F317" i="1"/>
  <c r="G317" i="1" s="1"/>
  <c r="F316" i="1"/>
  <c r="G316" i="1" s="1"/>
  <c r="F315" i="1"/>
  <c r="G315" i="1" s="1"/>
  <c r="F314" i="1"/>
  <c r="G314" i="1" s="1"/>
  <c r="S11" i="4" l="1"/>
  <c r="G12" i="4"/>
  <c r="M11" i="4"/>
  <c r="U2232" i="1" l="1"/>
</calcChain>
</file>

<file path=xl/sharedStrings.xml><?xml version="1.0" encoding="utf-8"?>
<sst xmlns="http://schemas.openxmlformats.org/spreadsheetml/2006/main" count="26019" uniqueCount="348">
  <si>
    <t>subjid</t>
  </si>
  <si>
    <t>ID</t>
  </si>
  <si>
    <t>dob</t>
  </si>
  <si>
    <t>dot</t>
  </si>
  <si>
    <t>weekday</t>
  </si>
  <si>
    <t>agedays</t>
  </si>
  <si>
    <t>ageyears</t>
  </si>
  <si>
    <t>agegroup</t>
  </si>
  <si>
    <t>language</t>
  </si>
  <si>
    <t>monolingual</t>
  </si>
  <si>
    <t>site</t>
  </si>
  <si>
    <t>order</t>
  </si>
  <si>
    <t>timelinefirst</t>
  </si>
  <si>
    <t>task</t>
  </si>
  <si>
    <t>linenum</t>
  </si>
  <si>
    <t>itemtype</t>
  </si>
  <si>
    <t>itemnum</t>
  </si>
  <si>
    <t>item</t>
  </si>
  <si>
    <t>covered</t>
  </si>
  <si>
    <t>linelength</t>
  </si>
  <si>
    <t>distfrommid</t>
  </si>
  <si>
    <t>response1</t>
  </si>
  <si>
    <t>response2</t>
  </si>
  <si>
    <t>response</t>
  </si>
  <si>
    <t>correctr</t>
  </si>
  <si>
    <t>prompts</t>
  </si>
  <si>
    <t>comments</t>
  </si>
  <si>
    <t>exclude</t>
  </si>
  <si>
    <t>experimenter</t>
  </si>
  <si>
    <t>P02</t>
  </si>
  <si>
    <t>english</t>
  </si>
  <si>
    <t>timeline</t>
  </si>
  <si>
    <t>event</t>
  </si>
  <si>
    <t>breakfast</t>
  </si>
  <si>
    <t>nextbday</t>
  </si>
  <si>
    <t>Drew line exactly where E pointed on the line (see video)</t>
  </si>
  <si>
    <t>dinner</t>
  </si>
  <si>
    <t>lastbday</t>
  </si>
  <si>
    <t xml:space="preserve">Omission - Experimenter Error </t>
  </si>
  <si>
    <t>deictic</t>
  </si>
  <si>
    <t>lastweek</t>
  </si>
  <si>
    <t>drew over line he drew accidentally during previous trial</t>
  </si>
  <si>
    <t>inaday</t>
  </si>
  <si>
    <t>twoago</t>
  </si>
  <si>
    <t>Drew two adjacent lines, measurement taken from approximate midpoint</t>
  </si>
  <si>
    <t>tonight</t>
  </si>
  <si>
    <t>nextweek</t>
  </si>
  <si>
    <t>dayago</t>
  </si>
  <si>
    <t>twofromnow</t>
  </si>
  <si>
    <t>lastnight</t>
  </si>
  <si>
    <t>tomorrow</t>
  </si>
  <si>
    <t>yesterday</t>
  </si>
  <si>
    <t>calendar</t>
  </si>
  <si>
    <t>verbal</t>
  </si>
  <si>
    <t>daysofweek</t>
  </si>
  <si>
    <t>aftertomorrow</t>
  </si>
  <si>
    <t>beforeyesterday</t>
  </si>
  <si>
    <t>aftertoday</t>
  </si>
  <si>
    <t>beforetoday</t>
  </si>
  <si>
    <t>today</t>
  </si>
  <si>
    <t>P03</t>
  </si>
  <si>
    <t>Drew pink line on previous timeline first</t>
  </si>
  <si>
    <t>P04</t>
  </si>
  <si>
    <t>P05</t>
  </si>
  <si>
    <t>the line for this and the next trial are on top of each other, so we have both of them ranked 1</t>
  </si>
  <si>
    <t>the line for this and two from now, so we have both of them ranked 1</t>
  </si>
  <si>
    <t>P06</t>
  </si>
  <si>
    <t>trial omitted, experimenter error</t>
  </si>
  <si>
    <t>Drew all lines on top of eachother, and multiple lines for each trial</t>
  </si>
  <si>
    <t>P07</t>
  </si>
  <si>
    <t xml:space="preserve">english </t>
  </si>
  <si>
    <t xml:space="preserve">spanish </t>
  </si>
  <si>
    <t xml:space="preserve">P08 </t>
  </si>
  <si>
    <t>Drew lines above each time line and some scribbles</t>
  </si>
  <si>
    <t>Drew a gray line on first timeline and then again on the second</t>
  </si>
  <si>
    <t>P09</t>
  </si>
  <si>
    <t>Did not draw lines on correct timeline, drew lines on top of eachother, began writing on the second time line</t>
  </si>
  <si>
    <t>P10</t>
  </si>
  <si>
    <t>Gray instead of green line</t>
  </si>
  <si>
    <t>twodaysago</t>
  </si>
  <si>
    <t>onedayfromnow</t>
  </si>
  <si>
    <t>last year</t>
  </si>
  <si>
    <t>nextyear</t>
  </si>
  <si>
    <t xml:space="preserve">P11 </t>
  </si>
  <si>
    <t>P11</t>
  </si>
  <si>
    <t>P12</t>
  </si>
  <si>
    <t xml:space="preserve">morning </t>
  </si>
  <si>
    <t>P13</t>
  </si>
  <si>
    <t xml:space="preserve">Lab </t>
  </si>
  <si>
    <t>no video data</t>
  </si>
  <si>
    <t>pw</t>
  </si>
  <si>
    <t>thismorning</t>
  </si>
  <si>
    <t>tm</t>
  </si>
  <si>
    <t>ab</t>
  </si>
  <si>
    <t xml:space="preserve">April </t>
  </si>
  <si>
    <t>NR</t>
  </si>
  <si>
    <t>utls</t>
  </si>
  <si>
    <t>No pink line</t>
  </si>
  <si>
    <t>utls11</t>
  </si>
  <si>
    <t xml:space="preserve">utls </t>
  </si>
  <si>
    <t xml:space="preserve">korean </t>
  </si>
  <si>
    <t xml:space="preserve">korean "April 7th" </t>
  </si>
  <si>
    <t xml:space="preserve">korean; NR </t>
  </si>
  <si>
    <t>utls12</t>
  </si>
  <si>
    <t>utls13</t>
  </si>
  <si>
    <t xml:space="preserve">farsi-Kurdish </t>
  </si>
  <si>
    <t xml:space="preserve">farsi-Kurdish: NR </t>
  </si>
  <si>
    <t>Lab</t>
  </si>
  <si>
    <t xml:space="preserve">japanese </t>
  </si>
  <si>
    <t>utls14</t>
  </si>
  <si>
    <t>utls15</t>
  </si>
  <si>
    <t>multiple green lines on line two, no video data</t>
  </si>
  <si>
    <t>utls16</t>
  </si>
  <si>
    <t>utls17</t>
  </si>
  <si>
    <t>utls18</t>
  </si>
  <si>
    <t>Tomorrow</t>
  </si>
  <si>
    <t>utls19</t>
  </si>
  <si>
    <t>utls20</t>
  </si>
  <si>
    <t>utls21</t>
  </si>
  <si>
    <t>utls22</t>
  </si>
  <si>
    <t>utls23</t>
  </si>
  <si>
    <t>utls24</t>
  </si>
  <si>
    <t>utls25</t>
  </si>
  <si>
    <t>utls26</t>
  </si>
  <si>
    <t>indonesian</t>
  </si>
  <si>
    <t>indonesian; NR</t>
  </si>
  <si>
    <t>indonesian; Spring Day</t>
  </si>
  <si>
    <t>utls38</t>
  </si>
  <si>
    <t>April</t>
  </si>
  <si>
    <t>utls41</t>
  </si>
  <si>
    <t>utls27</t>
  </si>
  <si>
    <t>utls28</t>
  </si>
  <si>
    <t>utls29</t>
  </si>
  <si>
    <t>A day</t>
  </si>
  <si>
    <t>Rain Day</t>
  </si>
  <si>
    <t>said 4th timeline twice</t>
  </si>
  <si>
    <t>utls30</t>
  </si>
  <si>
    <t xml:space="preserve">indonesian </t>
  </si>
  <si>
    <t>utls31</t>
  </si>
  <si>
    <t>utls32</t>
  </si>
  <si>
    <t>Placed Sticker on wrong timeline. Restated prompt without forced conditions.; no video data</t>
  </si>
  <si>
    <t>utls61</t>
  </si>
  <si>
    <t>missing consent form</t>
  </si>
  <si>
    <t>utls33</t>
  </si>
  <si>
    <t>utls34</t>
  </si>
  <si>
    <t>utls35</t>
  </si>
  <si>
    <t>utls36</t>
  </si>
  <si>
    <t>sa</t>
  </si>
  <si>
    <t>utls37</t>
  </si>
  <si>
    <t>utls59</t>
  </si>
  <si>
    <t>no video data, Calendar Covered</t>
  </si>
  <si>
    <t>utls62</t>
  </si>
  <si>
    <t>no video data; missing consent form</t>
  </si>
  <si>
    <t>utls58</t>
  </si>
  <si>
    <t>utls40</t>
  </si>
  <si>
    <t>utls39</t>
  </si>
  <si>
    <t>HPM</t>
  </si>
  <si>
    <t>cd</t>
  </si>
  <si>
    <t>bg</t>
  </si>
  <si>
    <t>vj</t>
  </si>
  <si>
    <t>mp</t>
  </si>
  <si>
    <t>June</t>
  </si>
  <si>
    <t>utls63</t>
  </si>
  <si>
    <t>utls64</t>
  </si>
  <si>
    <t>utls67</t>
  </si>
  <si>
    <t>utls68</t>
  </si>
  <si>
    <t>thought days of the week were seasons; said "Fall"</t>
  </si>
  <si>
    <t>Mandarin</t>
  </si>
  <si>
    <t xml:space="preserve">Pink color pencil used- spanish </t>
  </si>
  <si>
    <t>Weekend</t>
  </si>
  <si>
    <t>Yesterday</t>
  </si>
  <si>
    <t>Waking up to the sun</t>
  </si>
  <si>
    <t> 146319</t>
  </si>
  <si>
    <t>No response</t>
  </si>
  <si>
    <t>Before you can go to school</t>
  </si>
  <si>
    <t>Before you can go home</t>
  </si>
  <si>
    <t>I don’t know</t>
  </si>
  <si>
    <t> 146493</t>
  </si>
  <si>
    <t>Spanish</t>
  </si>
  <si>
    <t>Dinka</t>
  </si>
  <si>
    <t>lab</t>
  </si>
  <si>
    <t>experimenter error</t>
  </si>
  <si>
    <t>said tomorrow</t>
  </si>
  <si>
    <t> 148938 </t>
  </si>
  <si>
    <t xml:space="preserve">Initially said Sunday but then said "No, Friday" </t>
  </si>
  <si>
    <t>Also speaks Italian in addition to English</t>
  </si>
  <si>
    <t xml:space="preserve">Didn't do Calendar task </t>
  </si>
  <si>
    <t xml:space="preserve">English </t>
  </si>
  <si>
    <t>mandarin</t>
  </si>
  <si>
    <t>October</t>
  </si>
  <si>
    <t>I don't know</t>
  </si>
  <si>
    <t>ah</t>
  </si>
  <si>
    <t>Experimenter error</t>
  </si>
  <si>
    <t>Participant said "both"; 1,2</t>
  </si>
  <si>
    <t xml:space="preserve">Participant gave two responses; 2,3 </t>
  </si>
  <si>
    <t>January</t>
  </si>
  <si>
    <t>don’t know</t>
  </si>
  <si>
    <t>Can't remember</t>
  </si>
  <si>
    <t>Forgot</t>
  </si>
  <si>
    <t>spanish</t>
  </si>
  <si>
    <t>ch</t>
  </si>
  <si>
    <t>Experimentor error</t>
  </si>
  <si>
    <t>Did not do calendar task</t>
  </si>
  <si>
    <t>Experimentor error, forgot to prompt forced choice</t>
  </si>
  <si>
    <t>"today"</t>
  </si>
  <si>
    <t>English</t>
  </si>
  <si>
    <t>"I don’t know" spanish</t>
  </si>
  <si>
    <t>chinese</t>
  </si>
  <si>
    <t xml:space="preserve">don’t know </t>
  </si>
  <si>
    <t>don't know</t>
  </si>
  <si>
    <t>spanish speaker</t>
  </si>
  <si>
    <t>number of prompts exceeds three</t>
  </si>
  <si>
    <t>last question not done on  calendar boxes</t>
  </si>
  <si>
    <t>nothing</t>
  </si>
  <si>
    <t>line unmeasurable</t>
  </si>
  <si>
    <t>turkish</t>
  </si>
  <si>
    <t>no forced choice</t>
  </si>
  <si>
    <t>did not understand timeline task</t>
  </si>
  <si>
    <t xml:space="preserve">did not answer </t>
  </si>
  <si>
    <t>tf</t>
  </si>
  <si>
    <t>lm</t>
  </si>
  <si>
    <t>149986 </t>
  </si>
  <si>
    <t xml:space="preserve">Time to do research </t>
  </si>
  <si>
    <t> 146702 </t>
  </si>
  <si>
    <t xml:space="preserve">lab </t>
  </si>
  <si>
    <t>horizontal lines on the timeline</t>
  </si>
  <si>
    <t>Did not finish study</t>
  </si>
  <si>
    <t xml:space="preserve">km </t>
  </si>
  <si>
    <t>dt</t>
  </si>
  <si>
    <t>4-year-olds</t>
  </si>
  <si>
    <t>5-year-olds</t>
  </si>
  <si>
    <t>6-year-olds</t>
  </si>
  <si>
    <t>7-Year-Olds</t>
  </si>
  <si>
    <t>Extra Subjects</t>
  </si>
  <si>
    <t>Drop outs/Exclusions</t>
  </si>
  <si>
    <t>Condition</t>
  </si>
  <si>
    <t>Subject</t>
  </si>
  <si>
    <t>T Covered</t>
  </si>
  <si>
    <t>C Covered</t>
  </si>
  <si>
    <t>Notes</t>
  </si>
  <si>
    <t>Age</t>
  </si>
  <si>
    <t>age</t>
  </si>
  <si>
    <t>Reason</t>
  </si>
  <si>
    <t>T1 C2</t>
  </si>
  <si>
    <t>T1 C3</t>
  </si>
  <si>
    <t>T1C1</t>
  </si>
  <si>
    <t>T1C4</t>
  </si>
  <si>
    <t>T1C3</t>
  </si>
  <si>
    <t xml:space="preserve">Did not want to participate </t>
  </si>
  <si>
    <t>T2 C3</t>
  </si>
  <si>
    <t xml:space="preserve">    </t>
  </si>
  <si>
    <t>C4 T1</t>
  </si>
  <si>
    <t>*</t>
  </si>
  <si>
    <t>C uncovered 1x</t>
  </si>
  <si>
    <t>T2C2</t>
  </si>
  <si>
    <t>C3T2</t>
  </si>
  <si>
    <t>Did not do calendar task, put sticker in third box continuously so "it would look nice"</t>
  </si>
  <si>
    <t>T1 C4</t>
  </si>
  <si>
    <t>C uncovered 2x</t>
  </si>
  <si>
    <t>T1 C1</t>
  </si>
  <si>
    <t>T1C2</t>
  </si>
  <si>
    <t>C4T1</t>
  </si>
  <si>
    <t>Experimenter Error</t>
  </si>
  <si>
    <t>T2 C2</t>
  </si>
  <si>
    <t>C2T2</t>
  </si>
  <si>
    <t>Already is a 128 as a 3 year old</t>
  </si>
  <si>
    <t>T2 C4</t>
  </si>
  <si>
    <t>C3 T1</t>
  </si>
  <si>
    <t>T2C3</t>
  </si>
  <si>
    <t xml:space="preserve">Did not do calendar task, wanted to stop </t>
  </si>
  <si>
    <t>C1T2</t>
  </si>
  <si>
    <t>T2 C1</t>
  </si>
  <si>
    <t>T covered 2x</t>
  </si>
  <si>
    <t>T2C1</t>
  </si>
  <si>
    <t>C1 T1</t>
  </si>
  <si>
    <t>can't tell</t>
  </si>
  <si>
    <t>This line represents how many 7-year-olds we need- 10 overall</t>
  </si>
  <si>
    <t xml:space="preserve">T2C2 </t>
  </si>
  <si>
    <t xml:space="preserve">Did not do timeline correctly </t>
  </si>
  <si>
    <t>Did not do timeline correctly and did not finish study </t>
  </si>
  <si>
    <t>C2 T1</t>
  </si>
  <si>
    <t>C4 T2</t>
  </si>
  <si>
    <t>This line on the left represents the extent of 6-year-olds we need</t>
  </si>
  <si>
    <t>3-Year-Olds</t>
  </si>
  <si>
    <t xml:space="preserve"> </t>
  </si>
  <si>
    <t>C2 T2</t>
  </si>
  <si>
    <t>C3 T2</t>
  </si>
  <si>
    <t>C1 T2</t>
  </si>
  <si>
    <t>some covered</t>
  </si>
  <si>
    <t>This line represents how many 3-year-olds we need- 7 overall</t>
  </si>
  <si>
    <t>Calendar</t>
  </si>
  <si>
    <t>Timeline</t>
  </si>
  <si>
    <t>Order 1</t>
  </si>
  <si>
    <t>Order 2</t>
  </si>
  <si>
    <t>Order 3</t>
  </si>
  <si>
    <t>Order 4</t>
  </si>
  <si>
    <t>Variable</t>
  </si>
  <si>
    <t>Timeline Task</t>
  </si>
  <si>
    <t>Calendar Task</t>
  </si>
  <si>
    <t>Verbal Questions</t>
  </si>
  <si>
    <t>each line in spreadsheet = one trial</t>
  </si>
  <si>
    <t>SAME EVERY TRIAL</t>
  </si>
  <si>
    <t>subject identifier</t>
  </si>
  <si>
    <t>date of birth</t>
  </si>
  <si>
    <t>redact for confidentiality</t>
  </si>
  <si>
    <t xml:space="preserve">dot </t>
  </si>
  <si>
    <t>date of test</t>
  </si>
  <si>
    <t>redact for confidentiality)</t>
  </si>
  <si>
    <t>age in days (calculated from date of birth and date of test)</t>
  </si>
  <si>
    <t>age in years (calculated from age in days)</t>
  </si>
  <si>
    <t>age group (e.g., 4 = 4 yr olds, 5 = 5 yr olds, adult)</t>
  </si>
  <si>
    <t>english or german</t>
  </si>
  <si>
    <t>monolingual = 1, not monolingual = 0; note any other language spoken in the "comments" column</t>
  </si>
  <si>
    <t xml:space="preserve">item order child was assigned to, 1-4 </t>
  </si>
  <si>
    <t>whether subject did the timeline task first (1) or second (0)</t>
  </si>
  <si>
    <t>CONSTANT BASED ON TASK</t>
  </si>
  <si>
    <t>timeline or calendar</t>
  </si>
  <si>
    <t>order TL was completed in it is (1=first, 2=second, etc)</t>
  </si>
  <si>
    <t>type of item/question (event=events, deictic=time words, verbal=verbal question)</t>
  </si>
  <si>
    <t>order item was completed in (1-4 per TL; 1-6 verbal questions)</t>
  </si>
  <si>
    <t xml:space="preserve">target event/word on that trial </t>
  </si>
  <si>
    <t>on TL task, overall length of timeline in cm</t>
  </si>
  <si>
    <t>leave blank</t>
  </si>
  <si>
    <t>distance in cm child's mark is from the midpoint of line (left is negative;right positive)</t>
  </si>
  <si>
    <t>leave blank, only applicable to calendar task</t>
  </si>
  <si>
    <t>cell number the sticker was placed in on first try</t>
  </si>
  <si>
    <t>cell number the sticer was placed in on second try (forced choice); leave blank if child was correct on first try and did not receive the forced choice trial</t>
  </si>
  <si>
    <t>ranking of the mark along the line, relative to the child's other markings (leftmost=1, etc)</t>
  </si>
  <si>
    <t>cell number the sticker was placed in (final answer if done twice)</t>
  </si>
  <si>
    <t>on days of week, number of days said in correct order (final answer)</t>
  </si>
  <si>
    <t>on verbal questions, choice picked (1 of 2) or day said 1-7 (starting with Monday)</t>
  </si>
  <si>
    <t xml:space="preserve">C. B. T. </t>
  </si>
  <si>
    <t>rank that item *should* be in if all items were correct</t>
  </si>
  <si>
    <t>cell num that item *should* be in if all items were correct</t>
  </si>
  <si>
    <t>for days of week, 7.</t>
  </si>
  <si>
    <t>leave blank, only applicable on calendar task</t>
  </si>
  <si>
    <t>0 if none</t>
  </si>
  <si>
    <t xml:space="preserve">other langs spoken if not monolingual; reason for exclusion; anything of note about the trial or subject </t>
  </si>
  <si>
    <t>1=excluded; 0=not excluded</t>
  </si>
  <si>
    <t>did not complete the calendar ask</t>
  </si>
  <si>
    <t>child said they didn't know</t>
  </si>
  <si>
    <t>incomplete; did not understand the task, experimenter error</t>
  </si>
  <si>
    <t>*Why was this participant excluded?</t>
  </si>
  <si>
    <t>did not complete the study</t>
  </si>
  <si>
    <t>*not included in participant counts</t>
  </si>
  <si>
    <t>did not complete the study; did not understand the task</t>
  </si>
  <si>
    <t>7 did not complete the study</t>
  </si>
  <si>
    <t xml:space="preserve">4 experimenter 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</si>
</sst>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8"/>
      <color theme="1"/>
      <name val="Calibri (Body)_x0000_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363F41"/>
      <name val="Calibri"/>
      <family val="2"/>
      <scheme val="minor"/>
    </font>
    <font>
      <sz val="12"/>
      <color rgb="FF424242"/>
      <name val="Calibri"/>
      <family val="2"/>
      <scheme val="minor"/>
    </font>
    <font>
      <sz val="12"/>
      <color rgb="FF363F41"/>
      <name val="Verdana"/>
      <family val="2"/>
    </font>
    <font>
      <sz val="12"/>
      <name val="Calibri"/>
      <family val="2"/>
      <scheme val="minor"/>
    </font>
    <font>
      <sz val="16"/>
      <color theme="1"/>
      <name val="Calibri (Body)"/>
    </font>
    <font>
      <sz val="14"/>
      <color theme="1"/>
      <name val="Calibri (Body)"/>
    </font>
    <font>
      <sz val="12"/>
      <color rgb="FF9C5700"/>
      <name val="Calibri"/>
      <family val="2"/>
      <scheme val="minor"/>
    </font>
    <font>
      <sz val="12"/>
      <color rgb="FF000000"/>
      <name val="Calibri"/>
    </font>
    <font>
      <sz val="11"/>
      <color rgb="FF000000"/>
      <name val="Calibri"/>
    </font>
    <font>
      <sz val="11"/>
      <color rgb="FF444444"/>
      <name val="Calibri"/>
      <family val="2"/>
      <charset val="1"/>
    </font>
  </fonts>
  <fills count="3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72FF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2FF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A0522D"/>
        <bgColor rgb="FF000000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4">
    <xf numFmtId="0" fontId="0" fillId="0" borderId="0"/>
    <xf numFmtId="0" fontId="7" fillId="14" borderId="0" applyNumberFormat="0" applyBorder="0" applyAlignment="0" applyProtection="0"/>
    <xf numFmtId="0" fontId="4" fillId="30" borderId="13" applyNumberFormat="0" applyFont="0" applyAlignment="0" applyProtection="0"/>
    <xf numFmtId="0" fontId="18" fillId="31" borderId="0" applyNumberFormat="0" applyBorder="0" applyAlignment="0" applyProtection="0"/>
  </cellStyleXfs>
  <cellXfs count="14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4" fontId="0" fillId="2" borderId="0" xfId="0" applyNumberFormat="1" applyFill="1"/>
    <xf numFmtId="14" fontId="0" fillId="4" borderId="0" xfId="0" applyNumberFormat="1" applyFill="1"/>
    <xf numFmtId="14" fontId="0" fillId="3" borderId="0" xfId="0" applyNumberFormat="1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0" fontId="0" fillId="7" borderId="0" xfId="0" applyFill="1"/>
    <xf numFmtId="14" fontId="0" fillId="7" borderId="0" xfId="0" applyNumberFormat="1" applyFill="1"/>
    <xf numFmtId="0" fontId="1" fillId="0" borderId="0" xfId="0" applyFont="1"/>
    <xf numFmtId="0" fontId="0" fillId="8" borderId="0" xfId="0" applyFill="1"/>
    <xf numFmtId="0" fontId="3" fillId="8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5" fillId="0" borderId="0" xfId="0" applyFont="1"/>
    <xf numFmtId="0" fontId="0" fillId="0" borderId="0" xfId="0" applyFill="1" applyBorder="1"/>
    <xf numFmtId="0" fontId="7" fillId="14" borderId="0" xfId="1" applyBorder="1"/>
    <xf numFmtId="0" fontId="4" fillId="0" borderId="0" xfId="1" applyFont="1" applyFill="1" applyBorder="1"/>
    <xf numFmtId="0" fontId="0" fillId="0" borderId="0" xfId="0" applyFont="1" applyFill="1" applyBorder="1"/>
    <xf numFmtId="0" fontId="6" fillId="0" borderId="0" xfId="0" applyFont="1"/>
    <xf numFmtId="0" fontId="0" fillId="9" borderId="0" xfId="0" applyFill="1" applyBorder="1"/>
    <xf numFmtId="0" fontId="0" fillId="9" borderId="0" xfId="0" applyFill="1"/>
    <xf numFmtId="0" fontId="2" fillId="0" borderId="0" xfId="0" applyFont="1" applyAlignment="1">
      <alignment vertical="center" textRotation="90"/>
    </xf>
    <xf numFmtId="0" fontId="9" fillId="0" borderId="0" xfId="0" applyFont="1"/>
    <xf numFmtId="0" fontId="10" fillId="15" borderId="0" xfId="0" applyFont="1" applyFill="1"/>
    <xf numFmtId="0" fontId="10" fillId="16" borderId="0" xfId="0" applyFont="1" applyFill="1"/>
    <xf numFmtId="0" fontId="10" fillId="17" borderId="0" xfId="0" applyFont="1" applyFill="1"/>
    <xf numFmtId="0" fontId="10" fillId="20" borderId="0" xfId="0" applyFont="1" applyFill="1"/>
    <xf numFmtId="0" fontId="10" fillId="21" borderId="0" xfId="0" applyFont="1" applyFill="1"/>
    <xf numFmtId="0" fontId="10" fillId="19" borderId="0" xfId="0" applyFont="1" applyFill="1"/>
    <xf numFmtId="0" fontId="10" fillId="18" borderId="0" xfId="0" applyFont="1" applyFill="1"/>
    <xf numFmtId="0" fontId="10" fillId="9" borderId="0" xfId="0" applyFont="1" applyFill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11" xfId="0" applyFont="1" applyBorder="1"/>
    <xf numFmtId="0" fontId="9" fillId="0" borderId="0" xfId="0" applyFont="1" applyBorder="1"/>
    <xf numFmtId="0" fontId="9" fillId="0" borderId="0" xfId="0" applyFont="1" applyFill="1" applyBorder="1"/>
    <xf numFmtId="0" fontId="11" fillId="23" borderId="0" xfId="0" applyFont="1" applyFill="1"/>
    <xf numFmtId="0" fontId="11" fillId="24" borderId="0" xfId="0" applyFont="1" applyFill="1"/>
    <xf numFmtId="0" fontId="11" fillId="25" borderId="0" xfId="0" applyFont="1" applyFill="1"/>
    <xf numFmtId="0" fontId="11" fillId="26" borderId="0" xfId="0" applyFont="1" applyFill="1"/>
    <xf numFmtId="0" fontId="11" fillId="27" borderId="0" xfId="0" applyFont="1" applyFill="1"/>
    <xf numFmtId="0" fontId="11" fillId="28" borderId="0" xfId="0" applyFont="1" applyFill="1"/>
    <xf numFmtId="0" fontId="11" fillId="29" borderId="0" xfId="0" applyFont="1" applyFill="1"/>
    <xf numFmtId="0" fontId="0" fillId="0" borderId="0" xfId="0" applyAlignment="1">
      <alignment horizontal="right"/>
    </xf>
    <xf numFmtId="0" fontId="0" fillId="0" borderId="5" xfId="0" applyFont="1" applyFill="1" applyBorder="1" applyAlignment="1">
      <alignment horizontal="center"/>
    </xf>
    <xf numFmtId="0" fontId="0" fillId="0" borderId="7" xfId="0" applyFill="1" applyBorder="1"/>
    <xf numFmtId="0" fontId="7" fillId="14" borderId="0" xfId="1"/>
    <xf numFmtId="0" fontId="5" fillId="0" borderId="0" xfId="0" applyFont="1" applyFill="1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0" borderId="13" xfId="2" applyFont="1"/>
    <xf numFmtId="0" fontId="5" fillId="0" borderId="0" xfId="0" applyFont="1" applyBorder="1"/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6" borderId="0" xfId="0" applyFont="1" applyFill="1" applyAlignment="1">
      <alignment horizontal="left"/>
    </xf>
    <xf numFmtId="0" fontId="0" fillId="7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13" fillId="0" borderId="0" xfId="0" applyFont="1"/>
    <xf numFmtId="0" fontId="14" fillId="0" borderId="0" xfId="0" applyFont="1"/>
    <xf numFmtId="0" fontId="12" fillId="0" borderId="0" xfId="0" applyFont="1"/>
    <xf numFmtId="0" fontId="9" fillId="0" borderId="0" xfId="0" applyFont="1" applyAlignment="1">
      <alignment horizontal="left"/>
    </xf>
    <xf numFmtId="14" fontId="9" fillId="0" borderId="0" xfId="0" applyNumberFormat="1" applyFont="1"/>
    <xf numFmtId="0" fontId="0" fillId="0" borderId="12" xfId="0" applyBorder="1"/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8" xfId="0" applyBorder="1"/>
    <xf numFmtId="0" fontId="0" fillId="0" borderId="18" xfId="0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Border="1"/>
    <xf numFmtId="0" fontId="0" fillId="0" borderId="22" xfId="0" applyBorder="1"/>
    <xf numFmtId="0" fontId="0" fillId="0" borderId="22" xfId="0" applyFill="1" applyBorder="1"/>
    <xf numFmtId="0" fontId="0" fillId="0" borderId="20" xfId="0" applyFill="1" applyBorder="1" applyAlignment="1">
      <alignment horizontal="left" indent="3"/>
    </xf>
    <xf numFmtId="0" fontId="0" fillId="0" borderId="20" xfId="0" applyBorder="1" applyAlignment="1">
      <alignment horizontal="left" indent="3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6" xfId="0" applyBorder="1"/>
    <xf numFmtId="0" fontId="0" fillId="0" borderId="26" xfId="0" applyFont="1" applyBorder="1" applyAlignment="1">
      <alignment horizontal="center"/>
    </xf>
    <xf numFmtId="0" fontId="15" fillId="0" borderId="0" xfId="0" applyFont="1" applyFill="1"/>
    <xf numFmtId="0" fontId="15" fillId="0" borderId="0" xfId="0" applyFont="1" applyFill="1" applyBorder="1"/>
    <xf numFmtId="0" fontId="15" fillId="0" borderId="0" xfId="0" applyFont="1" applyFill="1" applyBorder="1" applyAlignment="1">
      <alignment horizontal="right"/>
    </xf>
    <xf numFmtId="0" fontId="0" fillId="4" borderId="19" xfId="0" applyFill="1" applyBorder="1"/>
    <xf numFmtId="0" fontId="0" fillId="4" borderId="14" xfId="0" applyFont="1" applyFill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0" fillId="0" borderId="21" xfId="0" applyFill="1" applyBorder="1"/>
    <xf numFmtId="0" fontId="0" fillId="0" borderId="24" xfId="0" applyFill="1" applyBorder="1"/>
    <xf numFmtId="0" fontId="0" fillId="0" borderId="23" xfId="0" applyFill="1" applyBorder="1"/>
    <xf numFmtId="0" fontId="0" fillId="0" borderId="6" xfId="0" applyFont="1" applyFill="1" applyBorder="1" applyAlignment="1">
      <alignment horizontal="center"/>
    </xf>
    <xf numFmtId="0" fontId="0" fillId="0" borderId="1" xfId="0" applyBorder="1"/>
    <xf numFmtId="0" fontId="17" fillId="0" borderId="0" xfId="0" applyFont="1" applyBorder="1"/>
    <xf numFmtId="0" fontId="0" fillId="0" borderId="0" xfId="0" applyNumberFormat="1" applyBorder="1" applyAlignment="1">
      <alignment horizontal="right"/>
    </xf>
    <xf numFmtId="0" fontId="9" fillId="0" borderId="0" xfId="0" applyFont="1" applyFill="1"/>
    <xf numFmtId="0" fontId="18" fillId="31" borderId="13" xfId="3" applyBorder="1"/>
    <xf numFmtId="0" fontId="15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0" fillId="0" borderId="28" xfId="0" applyFill="1" applyBorder="1"/>
    <xf numFmtId="0" fontId="0" fillId="0" borderId="29" xfId="0" applyFill="1" applyBorder="1"/>
    <xf numFmtId="0" fontId="21" fillId="0" borderId="0" xfId="0" applyFont="1" applyAlignment="1">
      <alignment wrapText="1"/>
    </xf>
    <xf numFmtId="0" fontId="2" fillId="12" borderId="0" xfId="0" applyFont="1" applyFill="1" applyAlignment="1">
      <alignment horizontal="center"/>
    </xf>
    <xf numFmtId="0" fontId="16" fillId="22" borderId="0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left"/>
    </xf>
    <xf numFmtId="0" fontId="2" fillId="10" borderId="0" xfId="0" applyFont="1" applyFill="1" applyAlignment="1">
      <alignment horizontal="center"/>
    </xf>
    <xf numFmtId="0" fontId="2" fillId="22" borderId="9" xfId="0" applyFont="1" applyFill="1" applyBorder="1" applyAlignment="1">
      <alignment horizontal="center"/>
    </xf>
    <xf numFmtId="0" fontId="2" fillId="22" borderId="16" xfId="0" applyFont="1" applyFill="1" applyBorder="1" applyAlignment="1">
      <alignment horizontal="center"/>
    </xf>
    <xf numFmtId="0" fontId="2" fillId="22" borderId="10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0" borderId="0" xfId="0" applyFont="1" applyAlignment="1">
      <alignment horizontal="center" vertical="center" textRotation="90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0" xfId="0" applyFont="1" applyFill="1" applyAlignment="1">
      <alignment horizontal="center" vertical="center" textRotation="90"/>
    </xf>
    <xf numFmtId="0" fontId="2" fillId="8" borderId="0" xfId="0" applyFont="1" applyFill="1" applyAlignment="1">
      <alignment horizontal="center" vertical="center" textRotation="90" wrapText="1"/>
    </xf>
  </cellXfs>
  <cellStyles count="4">
    <cellStyle name="Bad" xfId="1" builtinId="27"/>
    <cellStyle name="Neutral" xfId="3" builtinId="28"/>
    <cellStyle name="Normal" xfId="0" builtinId="0"/>
    <cellStyle name="Note" xfId="2" builtinId="1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0522D"/>
      <color rgb="FFFF7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F671F-85D3-6644-9110-D54CC2469FCC}">
  <sheetPr filterMode="1"/>
  <dimension ref="A1:AC3950"/>
  <sheetViews>
    <sheetView topLeftCell="M1" zoomScale="80" zoomScaleNormal="80" workbookViewId="0">
      <pane ySplit="1" topLeftCell="A3600" activePane="bottomLeft" state="frozen"/>
      <selection pane="bottomLeft" activeCell="A3590" sqref="A3590:XFD3636"/>
    </sheetView>
  </sheetViews>
  <sheetFormatPr baseColWidth="10" defaultColWidth="11" defaultRowHeight="16"/>
  <cols>
    <col min="2" max="2" width="10.83203125" style="64"/>
    <col min="16" max="16" width="14" customWidth="1"/>
    <col min="17" max="17" width="8.33203125" customWidth="1"/>
    <col min="18" max="19" width="14.6640625" customWidth="1"/>
    <col min="20" max="20" width="14" customWidth="1"/>
    <col min="21" max="23" width="17.5" customWidth="1"/>
    <col min="24" max="24" width="13.33203125" customWidth="1"/>
    <col min="25" max="25" width="12.6640625" customWidth="1"/>
    <col min="26" max="26" width="9.83203125" customWidth="1"/>
    <col min="27" max="27" width="12.6640625" customWidth="1"/>
  </cols>
  <sheetData>
    <row r="1" spans="1:29">
      <c r="A1" t="s">
        <v>0</v>
      </c>
      <c r="B1" s="64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s="1" customFormat="1" hidden="1">
      <c r="A2" s="1" t="s">
        <v>29</v>
      </c>
      <c r="B2" s="65">
        <v>139255</v>
      </c>
      <c r="C2" s="5">
        <v>41289</v>
      </c>
      <c r="D2" s="5">
        <v>43512</v>
      </c>
      <c r="E2" s="5"/>
      <c r="F2" s="1">
        <v>2223</v>
      </c>
      <c r="G2" s="1">
        <v>6.0904109589041093</v>
      </c>
      <c r="H2" s="1">
        <v>6</v>
      </c>
      <c r="I2" s="1" t="s">
        <v>30</v>
      </c>
      <c r="J2" s="1">
        <v>1</v>
      </c>
      <c r="L2" s="1">
        <v>1</v>
      </c>
      <c r="M2" s="1">
        <v>1</v>
      </c>
      <c r="N2" s="1" t="s">
        <v>31</v>
      </c>
      <c r="O2" s="1">
        <v>1</v>
      </c>
      <c r="P2" s="1" t="s">
        <v>32</v>
      </c>
      <c r="Q2" s="1">
        <v>1</v>
      </c>
      <c r="R2" s="1" t="s">
        <v>33</v>
      </c>
      <c r="T2" s="1">
        <v>13</v>
      </c>
      <c r="U2" s="1">
        <v>-4.5</v>
      </c>
      <c r="X2" s="1">
        <v>1</v>
      </c>
      <c r="Y2" s="1">
        <v>2</v>
      </c>
      <c r="AB2" s="1">
        <v>1</v>
      </c>
    </row>
    <row r="3" spans="1:29" s="1" customFormat="1" hidden="1">
      <c r="A3" s="1" t="s">
        <v>29</v>
      </c>
      <c r="B3" s="65">
        <v>139255</v>
      </c>
      <c r="C3" s="5">
        <v>41289</v>
      </c>
      <c r="D3" s="5">
        <v>43512</v>
      </c>
      <c r="E3" s="5"/>
      <c r="F3" s="1">
        <v>2223</v>
      </c>
      <c r="G3" s="1">
        <v>6.0904109589041093</v>
      </c>
      <c r="H3" s="1">
        <v>6</v>
      </c>
      <c r="I3" s="1" t="s">
        <v>30</v>
      </c>
      <c r="J3" s="1">
        <v>1</v>
      </c>
      <c r="L3" s="1">
        <v>1</v>
      </c>
      <c r="M3" s="1">
        <v>1</v>
      </c>
      <c r="N3" s="1" t="s">
        <v>31</v>
      </c>
      <c r="O3" s="1">
        <v>1</v>
      </c>
      <c r="P3" s="1" t="s">
        <v>32</v>
      </c>
      <c r="Q3" s="1">
        <v>2</v>
      </c>
      <c r="R3" s="1" t="s">
        <v>34</v>
      </c>
      <c r="T3" s="1">
        <v>13</v>
      </c>
      <c r="U3" s="1">
        <v>-1.3</v>
      </c>
      <c r="X3" s="1">
        <v>2</v>
      </c>
      <c r="Y3" s="1">
        <v>4</v>
      </c>
      <c r="AA3" s="1" t="s">
        <v>35</v>
      </c>
      <c r="AB3" s="1">
        <v>1</v>
      </c>
    </row>
    <row r="4" spans="1:29" s="1" customFormat="1" hidden="1">
      <c r="A4" s="1" t="s">
        <v>29</v>
      </c>
      <c r="B4" s="65">
        <v>139255</v>
      </c>
      <c r="C4" s="5">
        <v>41289</v>
      </c>
      <c r="D4" s="5">
        <v>43512</v>
      </c>
      <c r="E4" s="5"/>
      <c r="F4" s="1">
        <v>2223</v>
      </c>
      <c r="G4" s="1">
        <v>6.0904109589041093</v>
      </c>
      <c r="H4" s="1">
        <v>6</v>
      </c>
      <c r="I4" s="1" t="s">
        <v>30</v>
      </c>
      <c r="J4" s="1">
        <v>1</v>
      </c>
      <c r="L4" s="1">
        <v>1</v>
      </c>
      <c r="M4" s="1">
        <v>1</v>
      </c>
      <c r="N4" s="1" t="s">
        <v>31</v>
      </c>
      <c r="O4" s="1">
        <v>1</v>
      </c>
      <c r="P4" s="1" t="s">
        <v>32</v>
      </c>
      <c r="Q4" s="1">
        <v>3</v>
      </c>
      <c r="R4" s="1" t="s">
        <v>36</v>
      </c>
      <c r="T4" s="1">
        <v>13</v>
      </c>
      <c r="U4" s="1">
        <v>6</v>
      </c>
      <c r="X4" s="1">
        <v>3</v>
      </c>
      <c r="Y4" s="1">
        <v>3</v>
      </c>
      <c r="AB4" s="1">
        <v>1</v>
      </c>
    </row>
    <row r="5" spans="1:29" s="1" customFormat="1" hidden="1">
      <c r="A5" s="1" t="s">
        <v>29</v>
      </c>
      <c r="B5" s="65">
        <v>139255</v>
      </c>
      <c r="C5" s="5">
        <v>41289</v>
      </c>
      <c r="D5" s="5">
        <v>43512</v>
      </c>
      <c r="E5" s="5"/>
      <c r="F5" s="1">
        <v>2223</v>
      </c>
      <c r="G5" s="1">
        <v>6.0904109589041093</v>
      </c>
      <c r="H5" s="1">
        <v>6</v>
      </c>
      <c r="I5" s="1" t="s">
        <v>30</v>
      </c>
      <c r="J5" s="1">
        <v>1</v>
      </c>
      <c r="L5" s="1">
        <v>1</v>
      </c>
      <c r="M5" s="1">
        <v>1</v>
      </c>
      <c r="N5" s="1" t="s">
        <v>31</v>
      </c>
      <c r="O5" s="1">
        <v>1</v>
      </c>
      <c r="P5" s="1" t="s">
        <v>32</v>
      </c>
      <c r="Q5" s="1">
        <v>4</v>
      </c>
      <c r="R5" s="1" t="s">
        <v>37</v>
      </c>
      <c r="T5" s="1">
        <v>13</v>
      </c>
      <c r="Y5" s="1">
        <v>1</v>
      </c>
      <c r="AA5" s="1" t="s">
        <v>38</v>
      </c>
      <c r="AB5" s="1">
        <v>1</v>
      </c>
    </row>
    <row r="6" spans="1:29" s="3" customFormat="1" hidden="1">
      <c r="A6" s="3" t="s">
        <v>29</v>
      </c>
      <c r="B6" s="66">
        <v>139255</v>
      </c>
      <c r="C6" s="6">
        <v>41289</v>
      </c>
      <c r="D6" s="6">
        <v>43512</v>
      </c>
      <c r="E6" s="6"/>
      <c r="F6" s="3">
        <v>2223</v>
      </c>
      <c r="G6" s="3">
        <v>6.0904109589041093</v>
      </c>
      <c r="H6" s="3">
        <v>6</v>
      </c>
      <c r="I6" s="3" t="s">
        <v>30</v>
      </c>
      <c r="J6" s="3">
        <v>1</v>
      </c>
      <c r="L6" s="3">
        <v>1</v>
      </c>
      <c r="M6" s="3">
        <v>1</v>
      </c>
      <c r="N6" s="3" t="s">
        <v>31</v>
      </c>
      <c r="O6" s="3">
        <v>2</v>
      </c>
      <c r="P6" s="3" t="s">
        <v>39</v>
      </c>
      <c r="Q6" s="3">
        <v>1</v>
      </c>
      <c r="R6" s="3" t="s">
        <v>40</v>
      </c>
      <c r="T6" s="3">
        <v>13</v>
      </c>
      <c r="U6" s="3">
        <v>-4.8</v>
      </c>
      <c r="X6" s="3">
        <v>1</v>
      </c>
      <c r="Y6" s="3">
        <v>1</v>
      </c>
      <c r="AA6" s="3" t="s">
        <v>41</v>
      </c>
      <c r="AB6" s="3">
        <v>1</v>
      </c>
    </row>
    <row r="7" spans="1:29" s="3" customFormat="1" hidden="1">
      <c r="A7" s="3" t="s">
        <v>29</v>
      </c>
      <c r="B7" s="66">
        <v>139255</v>
      </c>
      <c r="C7" s="6">
        <v>41289</v>
      </c>
      <c r="D7" s="6">
        <v>43512</v>
      </c>
      <c r="E7" s="6"/>
      <c r="F7" s="3">
        <v>2223</v>
      </c>
      <c r="G7" s="3">
        <v>6.0904109589041093</v>
      </c>
      <c r="H7" s="3">
        <v>6</v>
      </c>
      <c r="I7" s="3" t="s">
        <v>30</v>
      </c>
      <c r="J7" s="3">
        <v>1</v>
      </c>
      <c r="L7" s="3">
        <v>1</v>
      </c>
      <c r="M7" s="3">
        <v>1</v>
      </c>
      <c r="N7" s="3" t="s">
        <v>31</v>
      </c>
      <c r="O7" s="3">
        <v>2</v>
      </c>
      <c r="P7" s="3" t="s">
        <v>39</v>
      </c>
      <c r="Q7" s="3">
        <v>2</v>
      </c>
      <c r="R7" s="3" t="s">
        <v>42</v>
      </c>
      <c r="T7" s="3">
        <v>13</v>
      </c>
      <c r="U7" s="3">
        <v>-3.5</v>
      </c>
      <c r="X7" s="3">
        <v>2</v>
      </c>
      <c r="Y7" s="3">
        <v>4</v>
      </c>
      <c r="AB7" s="3">
        <v>1</v>
      </c>
    </row>
    <row r="8" spans="1:29" s="3" customFormat="1" hidden="1">
      <c r="A8" s="3" t="s">
        <v>29</v>
      </c>
      <c r="B8" s="66">
        <v>139255</v>
      </c>
      <c r="C8" s="6">
        <v>41289</v>
      </c>
      <c r="D8" s="6">
        <v>43512</v>
      </c>
      <c r="E8" s="6"/>
      <c r="F8" s="3">
        <v>2223</v>
      </c>
      <c r="G8" s="3">
        <v>6.0904109589041093</v>
      </c>
      <c r="H8" s="3">
        <v>6</v>
      </c>
      <c r="I8" s="3" t="s">
        <v>30</v>
      </c>
      <c r="J8" s="3">
        <v>1</v>
      </c>
      <c r="L8" s="3">
        <v>1</v>
      </c>
      <c r="M8" s="3">
        <v>1</v>
      </c>
      <c r="N8" s="3" t="s">
        <v>31</v>
      </c>
      <c r="O8" s="3">
        <v>2</v>
      </c>
      <c r="P8" s="3" t="s">
        <v>39</v>
      </c>
      <c r="Q8" s="3">
        <v>3</v>
      </c>
      <c r="R8" s="3" t="s">
        <v>43</v>
      </c>
      <c r="T8" s="3">
        <v>13</v>
      </c>
      <c r="U8" s="3">
        <v>-2</v>
      </c>
      <c r="X8" s="3">
        <v>3</v>
      </c>
      <c r="Y8" s="3">
        <v>2</v>
      </c>
      <c r="AA8" s="3" t="s">
        <v>44</v>
      </c>
      <c r="AB8" s="3">
        <v>1</v>
      </c>
    </row>
    <row r="9" spans="1:29" s="3" customFormat="1" hidden="1">
      <c r="A9" s="3" t="s">
        <v>29</v>
      </c>
      <c r="B9" s="66">
        <v>139255</v>
      </c>
      <c r="C9" s="6">
        <v>41289</v>
      </c>
      <c r="D9" s="6">
        <v>43512</v>
      </c>
      <c r="E9" s="6"/>
      <c r="F9" s="3">
        <v>2223</v>
      </c>
      <c r="G9" s="3">
        <v>6.0904109589041093</v>
      </c>
      <c r="H9" s="3">
        <v>6</v>
      </c>
      <c r="I9" s="3" t="s">
        <v>30</v>
      </c>
      <c r="J9" s="3">
        <v>1</v>
      </c>
      <c r="L9" s="3">
        <v>1</v>
      </c>
      <c r="M9" s="3">
        <v>1</v>
      </c>
      <c r="N9" s="3" t="s">
        <v>31</v>
      </c>
      <c r="O9" s="3">
        <v>2</v>
      </c>
      <c r="P9" s="3" t="s">
        <v>39</v>
      </c>
      <c r="Q9" s="3">
        <v>4</v>
      </c>
      <c r="R9" s="3" t="s">
        <v>45</v>
      </c>
      <c r="T9" s="3">
        <v>13</v>
      </c>
      <c r="U9" s="3">
        <v>3.5</v>
      </c>
      <c r="X9" s="3">
        <v>4</v>
      </c>
      <c r="Y9" s="3">
        <v>3</v>
      </c>
      <c r="AB9" s="3">
        <v>1</v>
      </c>
    </row>
    <row r="10" spans="1:29" s="8" customFormat="1" hidden="1">
      <c r="A10" s="8" t="s">
        <v>29</v>
      </c>
      <c r="B10" s="67">
        <v>139255</v>
      </c>
      <c r="C10" s="9">
        <v>41289</v>
      </c>
      <c r="D10" s="9">
        <v>43512</v>
      </c>
      <c r="E10" s="9"/>
      <c r="F10" s="8">
        <v>2223</v>
      </c>
      <c r="G10" s="8">
        <v>6.0904109589041093</v>
      </c>
      <c r="H10" s="8">
        <v>6</v>
      </c>
      <c r="I10" s="8" t="s">
        <v>30</v>
      </c>
      <c r="J10" s="8">
        <v>1</v>
      </c>
      <c r="L10" s="8">
        <v>1</v>
      </c>
      <c r="M10" s="8">
        <v>1</v>
      </c>
      <c r="N10" s="8" t="s">
        <v>31</v>
      </c>
      <c r="O10" s="8">
        <v>3</v>
      </c>
      <c r="P10" s="8" t="s">
        <v>39</v>
      </c>
      <c r="Q10" s="8">
        <v>1</v>
      </c>
      <c r="R10" s="8" t="s">
        <v>46</v>
      </c>
      <c r="T10" s="8">
        <v>13</v>
      </c>
      <c r="U10" s="8">
        <v>-6</v>
      </c>
      <c r="X10" s="8">
        <v>1</v>
      </c>
      <c r="Y10" s="8">
        <v>4</v>
      </c>
      <c r="AB10" s="8">
        <v>1</v>
      </c>
    </row>
    <row r="11" spans="1:29" s="8" customFormat="1" hidden="1">
      <c r="A11" s="8" t="s">
        <v>29</v>
      </c>
      <c r="B11" s="67">
        <v>139255</v>
      </c>
      <c r="C11" s="9">
        <v>41289</v>
      </c>
      <c r="D11" s="9">
        <v>43512</v>
      </c>
      <c r="E11" s="9"/>
      <c r="F11" s="8">
        <v>2223</v>
      </c>
      <c r="G11" s="8">
        <v>6.0904109589041093</v>
      </c>
      <c r="H11" s="8">
        <v>6</v>
      </c>
      <c r="I11" s="8" t="s">
        <v>30</v>
      </c>
      <c r="J11" s="8">
        <v>1</v>
      </c>
      <c r="L11" s="8">
        <v>1</v>
      </c>
      <c r="M11" s="8">
        <v>1</v>
      </c>
      <c r="N11" s="8" t="s">
        <v>31</v>
      </c>
      <c r="O11" s="8">
        <v>3</v>
      </c>
      <c r="P11" s="8" t="s">
        <v>39</v>
      </c>
      <c r="Q11" s="8">
        <v>2</v>
      </c>
      <c r="R11" s="8" t="s">
        <v>47</v>
      </c>
      <c r="T11" s="8">
        <v>13</v>
      </c>
      <c r="U11" s="8">
        <v>-4.5</v>
      </c>
      <c r="X11" s="8">
        <v>2</v>
      </c>
      <c r="Y11" s="8">
        <v>1</v>
      </c>
      <c r="AB11" s="8">
        <v>1</v>
      </c>
    </row>
    <row r="12" spans="1:29" s="8" customFormat="1" hidden="1">
      <c r="A12" s="8" t="s">
        <v>29</v>
      </c>
      <c r="B12" s="67">
        <v>139255</v>
      </c>
      <c r="C12" s="9">
        <v>41289</v>
      </c>
      <c r="D12" s="9">
        <v>43512</v>
      </c>
      <c r="E12" s="9"/>
      <c r="F12" s="8">
        <v>2223</v>
      </c>
      <c r="G12" s="8">
        <v>6.0904109589041093</v>
      </c>
      <c r="H12" s="8">
        <v>6</v>
      </c>
      <c r="I12" s="8" t="s">
        <v>30</v>
      </c>
      <c r="J12" s="8">
        <v>1</v>
      </c>
      <c r="L12" s="8">
        <v>1</v>
      </c>
      <c r="M12" s="8">
        <v>1</v>
      </c>
      <c r="N12" s="8" t="s">
        <v>31</v>
      </c>
      <c r="O12" s="8">
        <v>3</v>
      </c>
      <c r="P12" s="8" t="s">
        <v>39</v>
      </c>
      <c r="Q12" s="8">
        <v>3</v>
      </c>
      <c r="R12" s="8" t="s">
        <v>48</v>
      </c>
      <c r="T12" s="8">
        <v>13</v>
      </c>
      <c r="U12" s="8">
        <v>-2.5</v>
      </c>
      <c r="X12" s="8">
        <v>3</v>
      </c>
      <c r="Y12" s="8">
        <v>3</v>
      </c>
      <c r="AA12" s="8" t="s">
        <v>44</v>
      </c>
      <c r="AB12" s="8">
        <v>1</v>
      </c>
    </row>
    <row r="13" spans="1:29" s="8" customFormat="1" hidden="1">
      <c r="A13" s="8" t="s">
        <v>29</v>
      </c>
      <c r="B13" s="67">
        <v>139255</v>
      </c>
      <c r="C13" s="9">
        <v>41289</v>
      </c>
      <c r="D13" s="9">
        <v>43512</v>
      </c>
      <c r="E13" s="9"/>
      <c r="F13" s="8">
        <v>2223</v>
      </c>
      <c r="G13" s="8">
        <v>6.0904109589041093</v>
      </c>
      <c r="H13" s="8">
        <v>6</v>
      </c>
      <c r="I13" s="8" t="s">
        <v>30</v>
      </c>
      <c r="J13" s="8">
        <v>1</v>
      </c>
      <c r="L13" s="8">
        <v>1</v>
      </c>
      <c r="M13" s="8">
        <v>1</v>
      </c>
      <c r="N13" s="8" t="s">
        <v>31</v>
      </c>
      <c r="O13" s="8">
        <v>3</v>
      </c>
      <c r="P13" s="8" t="s">
        <v>39</v>
      </c>
      <c r="Q13" s="8">
        <v>4</v>
      </c>
      <c r="R13" s="8" t="s">
        <v>49</v>
      </c>
      <c r="T13" s="8">
        <v>13</v>
      </c>
      <c r="U13" s="8">
        <v>6</v>
      </c>
      <c r="X13" s="8">
        <v>4</v>
      </c>
      <c r="Y13" s="8">
        <v>2</v>
      </c>
      <c r="AB13" s="8">
        <v>1</v>
      </c>
    </row>
    <row r="14" spans="1:29" s="10" customFormat="1" hidden="1">
      <c r="A14" s="10" t="s">
        <v>29</v>
      </c>
      <c r="B14" s="68">
        <v>139255</v>
      </c>
      <c r="C14" s="11">
        <v>41289</v>
      </c>
      <c r="D14" s="11">
        <v>43512</v>
      </c>
      <c r="E14" s="11"/>
      <c r="F14" s="10">
        <v>2223</v>
      </c>
      <c r="G14" s="10">
        <v>6.0904109589041093</v>
      </c>
      <c r="H14" s="10">
        <v>6</v>
      </c>
      <c r="I14" s="10" t="s">
        <v>30</v>
      </c>
      <c r="J14" s="10">
        <v>1</v>
      </c>
      <c r="L14" s="10">
        <v>1</v>
      </c>
      <c r="M14" s="10">
        <v>1</v>
      </c>
      <c r="N14" s="10" t="s">
        <v>31</v>
      </c>
      <c r="O14" s="10">
        <v>4</v>
      </c>
      <c r="P14" s="10" t="s">
        <v>39</v>
      </c>
      <c r="Q14" s="10">
        <v>1</v>
      </c>
      <c r="R14" s="10" t="s">
        <v>50</v>
      </c>
      <c r="T14" s="10">
        <v>13</v>
      </c>
      <c r="U14" s="10">
        <v>-6.5</v>
      </c>
      <c r="X14" s="10">
        <v>1</v>
      </c>
      <c r="Y14" s="10">
        <v>3</v>
      </c>
      <c r="AB14" s="10">
        <v>1</v>
      </c>
    </row>
    <row r="15" spans="1:29" s="10" customFormat="1" hidden="1">
      <c r="A15" s="10" t="s">
        <v>29</v>
      </c>
      <c r="B15" s="68">
        <v>139255</v>
      </c>
      <c r="C15" s="11">
        <v>41289</v>
      </c>
      <c r="D15" s="11">
        <v>43512</v>
      </c>
      <c r="E15" s="11"/>
      <c r="F15" s="10">
        <v>2223</v>
      </c>
      <c r="G15" s="10">
        <v>6.0904109589041093</v>
      </c>
      <c r="H15" s="10">
        <v>6</v>
      </c>
      <c r="I15" s="10" t="s">
        <v>30</v>
      </c>
      <c r="J15" s="10">
        <v>1</v>
      </c>
      <c r="L15" s="10">
        <v>1</v>
      </c>
      <c r="M15" s="10">
        <v>1</v>
      </c>
      <c r="N15" s="10" t="s">
        <v>31</v>
      </c>
      <c r="O15" s="10">
        <v>4</v>
      </c>
      <c r="P15" s="10" t="s">
        <v>39</v>
      </c>
      <c r="Q15" s="10">
        <v>2</v>
      </c>
      <c r="R15" s="10" t="s">
        <v>51</v>
      </c>
      <c r="T15" s="10">
        <v>13</v>
      </c>
      <c r="U15" s="10">
        <v>-5.8</v>
      </c>
      <c r="X15" s="10">
        <v>2</v>
      </c>
      <c r="Y15" s="10">
        <v>2</v>
      </c>
      <c r="AB15" s="10">
        <v>1</v>
      </c>
    </row>
    <row r="16" spans="1:29" s="10" customFormat="1" hidden="1">
      <c r="A16" s="10" t="s">
        <v>29</v>
      </c>
      <c r="B16" s="68">
        <v>139255</v>
      </c>
      <c r="C16" s="11">
        <v>41289</v>
      </c>
      <c r="D16" s="11">
        <v>43512</v>
      </c>
      <c r="E16" s="11"/>
      <c r="F16" s="10">
        <v>2223</v>
      </c>
      <c r="G16" s="10">
        <v>6.0904109589041093</v>
      </c>
      <c r="H16" s="10">
        <v>6</v>
      </c>
      <c r="I16" s="10" t="s">
        <v>30</v>
      </c>
      <c r="J16" s="10">
        <v>1</v>
      </c>
      <c r="L16" s="10">
        <v>1</v>
      </c>
      <c r="M16" s="10">
        <v>1</v>
      </c>
      <c r="N16" s="10" t="s">
        <v>31</v>
      </c>
      <c r="O16" s="10">
        <v>4</v>
      </c>
      <c r="P16" s="10" t="s">
        <v>39</v>
      </c>
      <c r="Q16" s="10">
        <v>3</v>
      </c>
      <c r="R16" s="10" t="s">
        <v>48</v>
      </c>
      <c r="T16" s="10">
        <v>13</v>
      </c>
      <c r="U16" s="10">
        <v>-4.3</v>
      </c>
      <c r="X16" s="10">
        <v>4</v>
      </c>
      <c r="Y16" s="10">
        <v>4</v>
      </c>
      <c r="AB16" s="10">
        <v>1</v>
      </c>
    </row>
    <row r="17" spans="1:28" s="10" customFormat="1" hidden="1">
      <c r="A17" s="10" t="s">
        <v>29</v>
      </c>
      <c r="B17" s="68">
        <v>139255</v>
      </c>
      <c r="C17" s="11">
        <v>41289</v>
      </c>
      <c r="D17" s="11">
        <v>43512</v>
      </c>
      <c r="E17" s="11"/>
      <c r="F17" s="10">
        <v>2223</v>
      </c>
      <c r="G17" s="10">
        <v>6.0904109589041093</v>
      </c>
      <c r="H17" s="10">
        <v>6</v>
      </c>
      <c r="I17" s="10" t="s">
        <v>30</v>
      </c>
      <c r="J17" s="10">
        <v>1</v>
      </c>
      <c r="L17" s="10">
        <v>1</v>
      </c>
      <c r="M17" s="10">
        <v>1</v>
      </c>
      <c r="N17" s="10" t="s">
        <v>31</v>
      </c>
      <c r="O17" s="10">
        <v>4</v>
      </c>
      <c r="P17" s="10" t="s">
        <v>39</v>
      </c>
      <c r="Q17" s="10">
        <v>4</v>
      </c>
      <c r="R17" s="10" t="s">
        <v>43</v>
      </c>
      <c r="T17" s="10">
        <v>13</v>
      </c>
      <c r="U17" s="10">
        <v>-5</v>
      </c>
      <c r="X17" s="10">
        <v>3</v>
      </c>
      <c r="Y17" s="10">
        <v>1</v>
      </c>
      <c r="AB17" s="10">
        <v>1</v>
      </c>
    </row>
    <row r="18" spans="1:28" s="12" customFormat="1" hidden="1">
      <c r="A18" s="12" t="s">
        <v>29</v>
      </c>
      <c r="B18" s="69">
        <v>139255</v>
      </c>
      <c r="C18" s="13">
        <v>41289</v>
      </c>
      <c r="D18" s="13">
        <v>43512</v>
      </c>
      <c r="E18" s="13"/>
      <c r="F18" s="12">
        <v>2223</v>
      </c>
      <c r="G18" s="12">
        <v>6.0904109589041093</v>
      </c>
      <c r="H18" s="12">
        <v>6</v>
      </c>
      <c r="I18" s="12" t="s">
        <v>30</v>
      </c>
      <c r="J18" s="12">
        <v>1</v>
      </c>
      <c r="L18" s="12">
        <v>1</v>
      </c>
      <c r="M18" s="12">
        <v>1</v>
      </c>
      <c r="N18" s="12" t="s">
        <v>52</v>
      </c>
      <c r="P18" s="12" t="s">
        <v>53</v>
      </c>
      <c r="Q18" s="12">
        <v>1</v>
      </c>
      <c r="R18" s="12" t="s">
        <v>54</v>
      </c>
      <c r="X18" s="12">
        <v>7</v>
      </c>
      <c r="Y18" s="12">
        <v>7</v>
      </c>
      <c r="Z18" s="12">
        <v>2</v>
      </c>
      <c r="AB18" s="12">
        <v>1</v>
      </c>
    </row>
    <row r="19" spans="1:28" s="2" customFormat="1" hidden="1">
      <c r="A19" s="2" t="s">
        <v>29</v>
      </c>
      <c r="B19" s="70">
        <v>139255</v>
      </c>
      <c r="C19" s="7">
        <v>41289</v>
      </c>
      <c r="D19" s="7">
        <v>43512</v>
      </c>
      <c r="E19" s="4">
        <f>WEEKDAY(D19,1)</f>
        <v>7</v>
      </c>
      <c r="F19" s="2">
        <v>2223</v>
      </c>
      <c r="G19" s="2">
        <v>6.0904109589041093</v>
      </c>
      <c r="H19" s="2">
        <v>6</v>
      </c>
      <c r="I19" s="2" t="s">
        <v>30</v>
      </c>
      <c r="J19" s="2">
        <v>1</v>
      </c>
      <c r="L19" s="2">
        <v>1</v>
      </c>
      <c r="M19" s="2">
        <v>1</v>
      </c>
      <c r="N19" s="2" t="s">
        <v>52</v>
      </c>
      <c r="O19" s="2">
        <v>1</v>
      </c>
      <c r="P19" s="2" t="s">
        <v>39</v>
      </c>
      <c r="Q19" s="2">
        <v>1</v>
      </c>
      <c r="R19" s="2" t="s">
        <v>51</v>
      </c>
      <c r="X19" s="2">
        <v>3</v>
      </c>
      <c r="Y19" s="2">
        <v>3</v>
      </c>
      <c r="Z19" s="2">
        <v>0</v>
      </c>
      <c r="AB19" s="2">
        <v>1</v>
      </c>
    </row>
    <row r="20" spans="1:28" s="2" customFormat="1" hidden="1">
      <c r="A20" s="2" t="s">
        <v>29</v>
      </c>
      <c r="B20" s="70">
        <v>139255</v>
      </c>
      <c r="C20" s="7">
        <v>41289</v>
      </c>
      <c r="D20" s="7">
        <v>43512</v>
      </c>
      <c r="E20" s="4">
        <f t="shared" ref="E20:E22" si="0">WEEKDAY(D20,1)</f>
        <v>7</v>
      </c>
      <c r="F20" s="2">
        <v>2223</v>
      </c>
      <c r="G20" s="2">
        <v>6.0904109589041093</v>
      </c>
      <c r="H20" s="2">
        <v>6</v>
      </c>
      <c r="I20" s="2" t="s">
        <v>30</v>
      </c>
      <c r="J20" s="2">
        <v>1</v>
      </c>
      <c r="L20" s="2">
        <v>1</v>
      </c>
      <c r="M20" s="2">
        <v>1</v>
      </c>
      <c r="N20" s="2" t="s">
        <v>52</v>
      </c>
      <c r="O20" s="2">
        <v>2</v>
      </c>
      <c r="P20" s="2" t="s">
        <v>39</v>
      </c>
      <c r="Q20" s="2">
        <v>2</v>
      </c>
      <c r="R20" s="2" t="s">
        <v>50</v>
      </c>
      <c r="X20" s="2">
        <v>5</v>
      </c>
      <c r="Y20" s="2">
        <v>5</v>
      </c>
      <c r="Z20" s="2">
        <v>0</v>
      </c>
      <c r="AB20" s="2">
        <v>1</v>
      </c>
    </row>
    <row r="21" spans="1:28" s="2" customFormat="1" hidden="1">
      <c r="A21" s="2" t="s">
        <v>29</v>
      </c>
      <c r="B21" s="70">
        <v>139255</v>
      </c>
      <c r="C21" s="7">
        <v>41289</v>
      </c>
      <c r="D21" s="7">
        <v>43512</v>
      </c>
      <c r="E21" s="4">
        <f t="shared" si="0"/>
        <v>7</v>
      </c>
      <c r="F21" s="2">
        <v>2223</v>
      </c>
      <c r="G21" s="2">
        <v>6.0904109589041093</v>
      </c>
      <c r="H21" s="2">
        <v>6</v>
      </c>
      <c r="I21" s="2" t="s">
        <v>30</v>
      </c>
      <c r="J21" s="2">
        <v>1</v>
      </c>
      <c r="L21" s="2">
        <v>1</v>
      </c>
      <c r="M21" s="2">
        <v>1</v>
      </c>
      <c r="N21" s="2" t="s">
        <v>52</v>
      </c>
      <c r="O21" s="2">
        <v>3</v>
      </c>
      <c r="P21" s="2" t="s">
        <v>39</v>
      </c>
      <c r="Q21" s="2">
        <v>3</v>
      </c>
      <c r="R21" s="2" t="s">
        <v>55</v>
      </c>
      <c r="X21" s="2">
        <v>6</v>
      </c>
      <c r="Y21" s="2">
        <v>6</v>
      </c>
      <c r="Z21" s="2">
        <v>1</v>
      </c>
      <c r="AB21" s="2">
        <v>1</v>
      </c>
    </row>
    <row r="22" spans="1:28" s="2" customFormat="1" hidden="1">
      <c r="A22" s="2" t="s">
        <v>29</v>
      </c>
      <c r="B22" s="70">
        <v>139255</v>
      </c>
      <c r="C22" s="7">
        <v>41289</v>
      </c>
      <c r="D22" s="7">
        <v>43512</v>
      </c>
      <c r="E22" s="4">
        <f t="shared" si="0"/>
        <v>7</v>
      </c>
      <c r="F22" s="2">
        <v>2223</v>
      </c>
      <c r="G22" s="2">
        <v>6.0904109589041093</v>
      </c>
      <c r="H22" s="2">
        <v>6</v>
      </c>
      <c r="I22" s="2" t="s">
        <v>30</v>
      </c>
      <c r="J22" s="2">
        <v>1</v>
      </c>
      <c r="L22" s="2">
        <v>1</v>
      </c>
      <c r="M22" s="2">
        <v>1</v>
      </c>
      <c r="N22" s="2" t="s">
        <v>52</v>
      </c>
      <c r="O22" s="2">
        <v>4</v>
      </c>
      <c r="P22" s="2" t="s">
        <v>39</v>
      </c>
      <c r="Q22" s="2">
        <v>4</v>
      </c>
      <c r="R22" s="2" t="s">
        <v>56</v>
      </c>
      <c r="X22" s="2">
        <v>2</v>
      </c>
      <c r="Y22" s="2">
        <v>2</v>
      </c>
      <c r="Z22" s="2">
        <v>0</v>
      </c>
      <c r="AB22" s="2">
        <v>1</v>
      </c>
    </row>
    <row r="23" spans="1:28" s="12" customFormat="1" hidden="1">
      <c r="A23" s="12" t="s">
        <v>29</v>
      </c>
      <c r="B23" s="69">
        <v>139255</v>
      </c>
      <c r="C23" s="13">
        <v>41289</v>
      </c>
      <c r="D23" s="13">
        <v>43512</v>
      </c>
      <c r="E23" s="13"/>
      <c r="F23" s="12">
        <v>2223</v>
      </c>
      <c r="G23" s="12">
        <v>6.0904109589041093</v>
      </c>
      <c r="H23" s="12">
        <v>6</v>
      </c>
      <c r="I23" s="12" t="s">
        <v>30</v>
      </c>
      <c r="J23" s="12">
        <v>1</v>
      </c>
      <c r="L23" s="12">
        <v>1</v>
      </c>
      <c r="M23" s="12">
        <v>1</v>
      </c>
      <c r="N23" s="12" t="s">
        <v>52</v>
      </c>
      <c r="P23" s="12" t="s">
        <v>53</v>
      </c>
      <c r="Q23" s="12">
        <v>2</v>
      </c>
      <c r="R23" s="12" t="s">
        <v>57</v>
      </c>
      <c r="X23" s="12">
        <v>1</v>
      </c>
      <c r="Y23" s="12">
        <v>1</v>
      </c>
      <c r="AB23" s="12">
        <v>1</v>
      </c>
    </row>
    <row r="24" spans="1:28" s="12" customFormat="1" hidden="1">
      <c r="A24" s="12" t="s">
        <v>29</v>
      </c>
      <c r="B24" s="69">
        <v>139255</v>
      </c>
      <c r="C24" s="13">
        <v>41289</v>
      </c>
      <c r="D24" s="13">
        <v>43512</v>
      </c>
      <c r="E24" s="13"/>
      <c r="F24" s="12">
        <v>2223</v>
      </c>
      <c r="G24" s="12">
        <v>6.0904109589041093</v>
      </c>
      <c r="H24" s="12">
        <v>6</v>
      </c>
      <c r="I24" s="12" t="s">
        <v>30</v>
      </c>
      <c r="J24" s="12">
        <v>1</v>
      </c>
      <c r="L24" s="12">
        <v>1</v>
      </c>
      <c r="M24" s="12">
        <v>1</v>
      </c>
      <c r="N24" s="12" t="s">
        <v>52</v>
      </c>
      <c r="P24" s="12" t="s">
        <v>53</v>
      </c>
      <c r="Q24" s="12">
        <v>3</v>
      </c>
      <c r="R24" s="12" t="s">
        <v>58</v>
      </c>
      <c r="X24" s="12">
        <v>2</v>
      </c>
      <c r="Y24" s="12">
        <v>2</v>
      </c>
      <c r="AB24" s="12">
        <v>1</v>
      </c>
    </row>
    <row r="25" spans="1:28" s="12" customFormat="1" hidden="1">
      <c r="A25" s="12" t="s">
        <v>29</v>
      </c>
      <c r="B25" s="69">
        <v>139255</v>
      </c>
      <c r="C25" s="13">
        <v>41289</v>
      </c>
      <c r="D25" s="13">
        <v>43512</v>
      </c>
      <c r="E25" s="13"/>
      <c r="F25" s="12">
        <v>2223</v>
      </c>
      <c r="G25" s="12">
        <v>6.0904109589041093</v>
      </c>
      <c r="H25" s="12">
        <v>6</v>
      </c>
      <c r="I25" s="12" t="s">
        <v>30</v>
      </c>
      <c r="J25" s="12">
        <v>1</v>
      </c>
      <c r="L25" s="12">
        <v>1</v>
      </c>
      <c r="M25" s="12">
        <v>1</v>
      </c>
      <c r="N25" s="12" t="s">
        <v>52</v>
      </c>
      <c r="P25" s="12" t="s">
        <v>53</v>
      </c>
      <c r="Q25" s="12">
        <v>4</v>
      </c>
      <c r="R25" s="12" t="s">
        <v>59</v>
      </c>
      <c r="X25" s="12">
        <v>6</v>
      </c>
      <c r="Y25" s="12">
        <v>7</v>
      </c>
      <c r="AB25" s="12">
        <v>1</v>
      </c>
    </row>
    <row r="26" spans="1:28" s="12" customFormat="1" hidden="1">
      <c r="A26" s="12" t="s">
        <v>29</v>
      </c>
      <c r="B26" s="69">
        <v>139255</v>
      </c>
      <c r="C26" s="13">
        <v>41289</v>
      </c>
      <c r="D26" s="13">
        <v>43512</v>
      </c>
      <c r="E26" s="13"/>
      <c r="F26" s="12">
        <v>2223</v>
      </c>
      <c r="G26" s="12">
        <v>6.0904109589041093</v>
      </c>
      <c r="H26" s="12">
        <v>6</v>
      </c>
      <c r="I26" s="12" t="s">
        <v>30</v>
      </c>
      <c r="J26" s="12">
        <v>1</v>
      </c>
      <c r="L26" s="12">
        <v>1</v>
      </c>
      <c r="M26" s="12">
        <v>1</v>
      </c>
      <c r="N26" s="12" t="s">
        <v>52</v>
      </c>
      <c r="P26" s="12" t="s">
        <v>53</v>
      </c>
      <c r="Q26" s="12">
        <v>5</v>
      </c>
      <c r="R26" s="12" t="s">
        <v>51</v>
      </c>
      <c r="X26" s="12">
        <v>6</v>
      </c>
      <c r="Y26" s="12">
        <v>6</v>
      </c>
      <c r="AB26" s="12">
        <v>1</v>
      </c>
    </row>
    <row r="27" spans="1:28" s="12" customFormat="1" hidden="1">
      <c r="A27" s="12" t="s">
        <v>29</v>
      </c>
      <c r="B27" s="69">
        <v>139255</v>
      </c>
      <c r="C27" s="13">
        <v>41289</v>
      </c>
      <c r="D27" s="13">
        <v>43512</v>
      </c>
      <c r="E27" s="13"/>
      <c r="F27" s="12">
        <v>2223</v>
      </c>
      <c r="G27" s="12">
        <v>6.0904109589041093</v>
      </c>
      <c r="H27" s="12">
        <v>6</v>
      </c>
      <c r="I27" s="12" t="s">
        <v>30</v>
      </c>
      <c r="J27" s="12">
        <v>1</v>
      </c>
      <c r="L27" s="12">
        <v>1</v>
      </c>
      <c r="M27" s="12">
        <v>1</v>
      </c>
      <c r="N27" s="12" t="s">
        <v>52</v>
      </c>
      <c r="P27" s="12" t="s">
        <v>53</v>
      </c>
      <c r="Q27" s="12">
        <v>6</v>
      </c>
      <c r="R27" s="12" t="s">
        <v>50</v>
      </c>
      <c r="X27" s="12">
        <v>7</v>
      </c>
      <c r="Y27" s="12">
        <v>1</v>
      </c>
      <c r="AB27" s="12">
        <v>1</v>
      </c>
    </row>
    <row r="28" spans="1:28" hidden="1">
      <c r="A28" t="s">
        <v>60</v>
      </c>
      <c r="C28" s="17">
        <v>41217</v>
      </c>
      <c r="D28" s="17">
        <v>43514</v>
      </c>
      <c r="E28" s="17"/>
      <c r="F28">
        <f t="shared" ref="F28:F91" si="1">D28-C28</f>
        <v>2297</v>
      </c>
      <c r="G28">
        <f t="shared" ref="G28:G91" si="2">F28/365</f>
        <v>6.2931506849315069</v>
      </c>
      <c r="H28">
        <v>6</v>
      </c>
      <c r="I28" t="s">
        <v>30</v>
      </c>
      <c r="J28">
        <v>1</v>
      </c>
      <c r="L28">
        <v>1</v>
      </c>
      <c r="M28">
        <v>1</v>
      </c>
      <c r="N28" t="s">
        <v>31</v>
      </c>
      <c r="O28">
        <v>1</v>
      </c>
      <c r="P28" t="s">
        <v>32</v>
      </c>
      <c r="Q28">
        <v>1</v>
      </c>
      <c r="R28" t="s">
        <v>33</v>
      </c>
      <c r="T28">
        <v>13</v>
      </c>
      <c r="U28">
        <v>-1.2</v>
      </c>
      <c r="X28">
        <v>2</v>
      </c>
      <c r="Y28">
        <v>2</v>
      </c>
      <c r="AB28">
        <v>1</v>
      </c>
    </row>
    <row r="29" spans="1:28" hidden="1">
      <c r="A29" t="s">
        <v>60</v>
      </c>
      <c r="C29" s="17">
        <v>41217</v>
      </c>
      <c r="D29" s="17">
        <v>43514</v>
      </c>
      <c r="E29" s="17"/>
      <c r="F29">
        <f t="shared" si="1"/>
        <v>2297</v>
      </c>
      <c r="G29">
        <f t="shared" si="2"/>
        <v>6.2931506849315069</v>
      </c>
      <c r="H29">
        <v>6</v>
      </c>
      <c r="I29" t="s">
        <v>30</v>
      </c>
      <c r="J29">
        <v>1</v>
      </c>
      <c r="L29">
        <v>1</v>
      </c>
      <c r="M29">
        <v>1</v>
      </c>
      <c r="N29" t="s">
        <v>31</v>
      </c>
      <c r="O29">
        <v>1</v>
      </c>
      <c r="P29" t="s">
        <v>32</v>
      </c>
      <c r="Q29">
        <v>2</v>
      </c>
      <c r="R29" t="s">
        <v>34</v>
      </c>
      <c r="T29">
        <v>13</v>
      </c>
      <c r="U29">
        <v>1.6</v>
      </c>
      <c r="X29">
        <v>4</v>
      </c>
      <c r="Y29">
        <v>4</v>
      </c>
      <c r="AB29">
        <v>1</v>
      </c>
    </row>
    <row r="30" spans="1:28" hidden="1">
      <c r="A30" t="s">
        <v>60</v>
      </c>
      <c r="C30" s="17">
        <v>41217</v>
      </c>
      <c r="D30" s="17">
        <v>43514</v>
      </c>
      <c r="E30" s="17"/>
      <c r="F30">
        <f t="shared" si="1"/>
        <v>2297</v>
      </c>
      <c r="G30">
        <f t="shared" si="2"/>
        <v>6.2931506849315069</v>
      </c>
      <c r="H30">
        <v>6</v>
      </c>
      <c r="I30" t="s">
        <v>30</v>
      </c>
      <c r="J30">
        <v>1</v>
      </c>
      <c r="L30">
        <v>1</v>
      </c>
      <c r="M30">
        <v>1</v>
      </c>
      <c r="N30" t="s">
        <v>31</v>
      </c>
      <c r="O30">
        <v>1</v>
      </c>
      <c r="P30" t="s">
        <v>32</v>
      </c>
      <c r="Q30">
        <v>3</v>
      </c>
      <c r="R30" t="s">
        <v>36</v>
      </c>
      <c r="T30">
        <v>13</v>
      </c>
      <c r="U30">
        <v>0.4</v>
      </c>
      <c r="X30">
        <v>3</v>
      </c>
      <c r="Y30">
        <v>3</v>
      </c>
      <c r="AB30">
        <v>1</v>
      </c>
    </row>
    <row r="31" spans="1:28" hidden="1">
      <c r="A31" t="s">
        <v>60</v>
      </c>
      <c r="C31" s="17">
        <v>41217</v>
      </c>
      <c r="D31" s="17">
        <v>43514</v>
      </c>
      <c r="E31" s="17"/>
      <c r="F31">
        <f t="shared" si="1"/>
        <v>2297</v>
      </c>
      <c r="G31">
        <f t="shared" si="2"/>
        <v>6.2931506849315069</v>
      </c>
      <c r="H31">
        <v>6</v>
      </c>
      <c r="I31" t="s">
        <v>30</v>
      </c>
      <c r="J31">
        <v>1</v>
      </c>
      <c r="L31">
        <v>1</v>
      </c>
      <c r="M31">
        <v>1</v>
      </c>
      <c r="N31" t="s">
        <v>31</v>
      </c>
      <c r="O31">
        <v>1</v>
      </c>
      <c r="P31" t="s">
        <v>32</v>
      </c>
      <c r="Q31">
        <v>4</v>
      </c>
      <c r="R31" t="s">
        <v>37</v>
      </c>
      <c r="T31">
        <v>13</v>
      </c>
      <c r="U31">
        <v>-2.7</v>
      </c>
      <c r="X31">
        <v>1</v>
      </c>
      <c r="Y31">
        <v>1</v>
      </c>
      <c r="AB31">
        <v>1</v>
      </c>
    </row>
    <row r="32" spans="1:28" hidden="1">
      <c r="A32" t="s">
        <v>60</v>
      </c>
      <c r="C32" s="17">
        <v>41217</v>
      </c>
      <c r="D32" s="17">
        <v>43514</v>
      </c>
      <c r="E32" s="17"/>
      <c r="F32">
        <f t="shared" si="1"/>
        <v>2297</v>
      </c>
      <c r="G32">
        <f t="shared" si="2"/>
        <v>6.2931506849315069</v>
      </c>
      <c r="H32">
        <v>6</v>
      </c>
      <c r="I32" t="s">
        <v>30</v>
      </c>
      <c r="J32">
        <v>1</v>
      </c>
      <c r="L32">
        <v>1</v>
      </c>
      <c r="M32">
        <v>1</v>
      </c>
      <c r="N32" t="s">
        <v>31</v>
      </c>
      <c r="O32">
        <v>2</v>
      </c>
      <c r="P32" t="s">
        <v>39</v>
      </c>
      <c r="Q32">
        <v>1</v>
      </c>
      <c r="R32" t="s">
        <v>40</v>
      </c>
      <c r="T32">
        <v>13</v>
      </c>
      <c r="U32">
        <v>-1.9</v>
      </c>
      <c r="X32">
        <v>1</v>
      </c>
      <c r="Y32">
        <v>1</v>
      </c>
      <c r="AB32">
        <v>1</v>
      </c>
    </row>
    <row r="33" spans="1:28" hidden="1">
      <c r="A33" t="s">
        <v>60</v>
      </c>
      <c r="C33" s="17">
        <v>41217</v>
      </c>
      <c r="D33" s="17">
        <v>43514</v>
      </c>
      <c r="E33" s="17"/>
      <c r="F33">
        <f t="shared" si="1"/>
        <v>2297</v>
      </c>
      <c r="G33">
        <f t="shared" si="2"/>
        <v>6.2931506849315069</v>
      </c>
      <c r="H33">
        <v>6</v>
      </c>
      <c r="I33" t="s">
        <v>30</v>
      </c>
      <c r="J33">
        <v>1</v>
      </c>
      <c r="L33">
        <v>1</v>
      </c>
      <c r="M33">
        <v>1</v>
      </c>
      <c r="N33" t="s">
        <v>31</v>
      </c>
      <c r="O33">
        <v>2</v>
      </c>
      <c r="P33" t="s">
        <v>39</v>
      </c>
      <c r="Q33">
        <v>2</v>
      </c>
      <c r="R33" t="s">
        <v>42</v>
      </c>
      <c r="T33">
        <v>13</v>
      </c>
      <c r="U33">
        <v>0.7</v>
      </c>
      <c r="X33">
        <v>4</v>
      </c>
      <c r="Y33">
        <v>4</v>
      </c>
      <c r="AB33">
        <v>1</v>
      </c>
    </row>
    <row r="34" spans="1:28" hidden="1">
      <c r="A34" t="s">
        <v>60</v>
      </c>
      <c r="C34" s="17">
        <v>41217</v>
      </c>
      <c r="D34" s="17">
        <v>43514</v>
      </c>
      <c r="E34" s="17"/>
      <c r="F34">
        <f t="shared" si="1"/>
        <v>2297</v>
      </c>
      <c r="G34">
        <f t="shared" si="2"/>
        <v>6.2931506849315069</v>
      </c>
      <c r="H34">
        <v>6</v>
      </c>
      <c r="I34" t="s">
        <v>30</v>
      </c>
      <c r="J34">
        <v>1</v>
      </c>
      <c r="L34">
        <v>1</v>
      </c>
      <c r="M34">
        <v>1</v>
      </c>
      <c r="N34" t="s">
        <v>31</v>
      </c>
      <c r="O34">
        <v>2</v>
      </c>
      <c r="P34" t="s">
        <v>39</v>
      </c>
      <c r="Q34">
        <v>3</v>
      </c>
      <c r="R34" t="s">
        <v>43</v>
      </c>
      <c r="T34">
        <v>13</v>
      </c>
      <c r="U34">
        <v>-1.1000000000000001</v>
      </c>
      <c r="X34">
        <v>2</v>
      </c>
      <c r="Y34">
        <v>2</v>
      </c>
      <c r="AB34">
        <v>1</v>
      </c>
    </row>
    <row r="35" spans="1:28" hidden="1">
      <c r="A35" t="s">
        <v>60</v>
      </c>
      <c r="C35" s="17">
        <v>41217</v>
      </c>
      <c r="D35" s="17">
        <v>43514</v>
      </c>
      <c r="E35" s="17"/>
      <c r="F35">
        <f t="shared" si="1"/>
        <v>2297</v>
      </c>
      <c r="G35">
        <f t="shared" si="2"/>
        <v>6.2931506849315069</v>
      </c>
      <c r="H35">
        <v>6</v>
      </c>
      <c r="I35" t="s">
        <v>30</v>
      </c>
      <c r="J35">
        <v>1</v>
      </c>
      <c r="L35">
        <v>1</v>
      </c>
      <c r="M35">
        <v>1</v>
      </c>
      <c r="N35" t="s">
        <v>31</v>
      </c>
      <c r="O35">
        <v>2</v>
      </c>
      <c r="P35" t="s">
        <v>39</v>
      </c>
      <c r="Q35">
        <v>4</v>
      </c>
      <c r="R35" t="s">
        <v>45</v>
      </c>
      <c r="T35">
        <v>13</v>
      </c>
      <c r="U35">
        <v>0.4</v>
      </c>
      <c r="X35">
        <v>3</v>
      </c>
      <c r="Y35">
        <v>3</v>
      </c>
      <c r="AB35">
        <v>1</v>
      </c>
    </row>
    <row r="36" spans="1:28" hidden="1">
      <c r="A36" t="s">
        <v>60</v>
      </c>
      <c r="C36" s="17">
        <v>41217</v>
      </c>
      <c r="D36" s="17">
        <v>43514</v>
      </c>
      <c r="E36" s="17"/>
      <c r="F36">
        <f t="shared" si="1"/>
        <v>2297</v>
      </c>
      <c r="G36">
        <f t="shared" si="2"/>
        <v>6.2931506849315069</v>
      </c>
      <c r="H36">
        <v>6</v>
      </c>
      <c r="I36" t="s">
        <v>30</v>
      </c>
      <c r="J36">
        <v>1</v>
      </c>
      <c r="L36">
        <v>1</v>
      </c>
      <c r="M36">
        <v>1</v>
      </c>
      <c r="N36" t="s">
        <v>31</v>
      </c>
      <c r="O36">
        <v>3</v>
      </c>
      <c r="P36" t="s">
        <v>39</v>
      </c>
      <c r="Q36">
        <v>1</v>
      </c>
      <c r="R36" t="s">
        <v>46</v>
      </c>
      <c r="T36">
        <v>13</v>
      </c>
      <c r="U36">
        <v>1.7</v>
      </c>
      <c r="X36">
        <v>4</v>
      </c>
      <c r="Y36">
        <v>4</v>
      </c>
      <c r="AB36">
        <v>1</v>
      </c>
    </row>
    <row r="37" spans="1:28" hidden="1">
      <c r="A37" t="s">
        <v>60</v>
      </c>
      <c r="C37" s="17">
        <v>41217</v>
      </c>
      <c r="D37" s="17">
        <v>43514</v>
      </c>
      <c r="E37" s="17"/>
      <c r="F37">
        <f t="shared" si="1"/>
        <v>2297</v>
      </c>
      <c r="G37">
        <f t="shared" si="2"/>
        <v>6.2931506849315069</v>
      </c>
      <c r="H37">
        <v>6</v>
      </c>
      <c r="I37" t="s">
        <v>30</v>
      </c>
      <c r="J37">
        <v>1</v>
      </c>
      <c r="L37">
        <v>1</v>
      </c>
      <c r="M37">
        <v>1</v>
      </c>
      <c r="N37" t="s">
        <v>31</v>
      </c>
      <c r="O37">
        <v>3</v>
      </c>
      <c r="P37" t="s">
        <v>39</v>
      </c>
      <c r="Q37">
        <v>2</v>
      </c>
      <c r="R37" t="s">
        <v>47</v>
      </c>
      <c r="T37">
        <v>13</v>
      </c>
      <c r="U37">
        <v>-1</v>
      </c>
      <c r="X37">
        <v>2</v>
      </c>
      <c r="Y37">
        <v>1</v>
      </c>
      <c r="AB37">
        <v>1</v>
      </c>
    </row>
    <row r="38" spans="1:28" hidden="1">
      <c r="A38" t="s">
        <v>60</v>
      </c>
      <c r="C38" s="17">
        <v>41217</v>
      </c>
      <c r="D38" s="17">
        <v>43514</v>
      </c>
      <c r="E38" s="17"/>
      <c r="F38">
        <f t="shared" si="1"/>
        <v>2297</v>
      </c>
      <c r="G38">
        <f t="shared" si="2"/>
        <v>6.2931506849315069</v>
      </c>
      <c r="H38">
        <v>6</v>
      </c>
      <c r="I38" t="s">
        <v>30</v>
      </c>
      <c r="J38">
        <v>1</v>
      </c>
      <c r="L38">
        <v>1</v>
      </c>
      <c r="M38">
        <v>1</v>
      </c>
      <c r="N38" t="s">
        <v>31</v>
      </c>
      <c r="O38">
        <v>3</v>
      </c>
      <c r="P38" t="s">
        <v>39</v>
      </c>
      <c r="Q38">
        <v>3</v>
      </c>
      <c r="R38" t="s">
        <v>48</v>
      </c>
      <c r="T38">
        <v>13</v>
      </c>
      <c r="U38">
        <v>-2</v>
      </c>
      <c r="X38">
        <v>1</v>
      </c>
      <c r="Y38">
        <v>3</v>
      </c>
      <c r="AB38">
        <v>1</v>
      </c>
    </row>
    <row r="39" spans="1:28" hidden="1">
      <c r="A39" t="s">
        <v>60</v>
      </c>
      <c r="C39" s="17">
        <v>41217</v>
      </c>
      <c r="D39" s="17">
        <v>43514</v>
      </c>
      <c r="E39" s="17"/>
      <c r="F39">
        <f t="shared" si="1"/>
        <v>2297</v>
      </c>
      <c r="G39">
        <f t="shared" si="2"/>
        <v>6.2931506849315069</v>
      </c>
      <c r="H39">
        <v>6</v>
      </c>
      <c r="I39" t="s">
        <v>30</v>
      </c>
      <c r="J39">
        <v>1</v>
      </c>
      <c r="L39">
        <v>1</v>
      </c>
      <c r="M39">
        <v>1</v>
      </c>
      <c r="N39" t="s">
        <v>31</v>
      </c>
      <c r="O39">
        <v>3</v>
      </c>
      <c r="P39" t="s">
        <v>39</v>
      </c>
      <c r="Q39">
        <v>4</v>
      </c>
      <c r="R39" t="s">
        <v>49</v>
      </c>
      <c r="T39">
        <v>13</v>
      </c>
      <c r="U39">
        <v>-0.7</v>
      </c>
      <c r="X39">
        <v>3</v>
      </c>
      <c r="Y39">
        <v>2</v>
      </c>
      <c r="AB39">
        <v>1</v>
      </c>
    </row>
    <row r="40" spans="1:28" hidden="1">
      <c r="A40" t="s">
        <v>60</v>
      </c>
      <c r="C40" s="17">
        <v>41217</v>
      </c>
      <c r="D40" s="17">
        <v>43514</v>
      </c>
      <c r="E40" s="17"/>
      <c r="F40">
        <f t="shared" si="1"/>
        <v>2297</v>
      </c>
      <c r="G40">
        <f t="shared" si="2"/>
        <v>6.2931506849315069</v>
      </c>
      <c r="H40">
        <v>6</v>
      </c>
      <c r="I40" t="s">
        <v>30</v>
      </c>
      <c r="J40">
        <v>1</v>
      </c>
      <c r="L40">
        <v>1</v>
      </c>
      <c r="M40">
        <v>1</v>
      </c>
      <c r="N40" t="s">
        <v>31</v>
      </c>
      <c r="O40">
        <v>4</v>
      </c>
      <c r="P40" t="s">
        <v>39</v>
      </c>
      <c r="Q40">
        <v>1</v>
      </c>
      <c r="R40" t="s">
        <v>50</v>
      </c>
      <c r="T40">
        <v>13</v>
      </c>
      <c r="U40">
        <v>0.8</v>
      </c>
      <c r="X40">
        <v>3</v>
      </c>
      <c r="Y40">
        <v>3</v>
      </c>
      <c r="AB40">
        <v>1</v>
      </c>
    </row>
    <row r="41" spans="1:28" hidden="1">
      <c r="A41" t="s">
        <v>60</v>
      </c>
      <c r="C41" s="17">
        <v>41217</v>
      </c>
      <c r="D41" s="17">
        <v>43514</v>
      </c>
      <c r="E41" s="17"/>
      <c r="F41">
        <f t="shared" si="1"/>
        <v>2297</v>
      </c>
      <c r="G41">
        <f t="shared" si="2"/>
        <v>6.2931506849315069</v>
      </c>
      <c r="H41">
        <v>6</v>
      </c>
      <c r="I41" t="s">
        <v>30</v>
      </c>
      <c r="J41">
        <v>1</v>
      </c>
      <c r="L41">
        <v>1</v>
      </c>
      <c r="M41">
        <v>1</v>
      </c>
      <c r="N41" t="s">
        <v>31</v>
      </c>
      <c r="O41">
        <v>4</v>
      </c>
      <c r="P41" t="s">
        <v>39</v>
      </c>
      <c r="Q41">
        <v>2</v>
      </c>
      <c r="R41" t="s">
        <v>51</v>
      </c>
      <c r="T41">
        <v>13</v>
      </c>
      <c r="U41">
        <v>-1</v>
      </c>
      <c r="X41">
        <v>2</v>
      </c>
      <c r="Y41">
        <v>2</v>
      </c>
      <c r="AB41">
        <v>1</v>
      </c>
    </row>
    <row r="42" spans="1:28" hidden="1">
      <c r="A42" t="s">
        <v>60</v>
      </c>
      <c r="C42" s="17">
        <v>41217</v>
      </c>
      <c r="D42" s="17">
        <v>43514</v>
      </c>
      <c r="E42" s="17"/>
      <c r="F42">
        <f t="shared" si="1"/>
        <v>2297</v>
      </c>
      <c r="G42">
        <f t="shared" si="2"/>
        <v>6.2931506849315069</v>
      </c>
      <c r="H42">
        <v>6</v>
      </c>
      <c r="I42" t="s">
        <v>30</v>
      </c>
      <c r="J42">
        <v>1</v>
      </c>
      <c r="L42">
        <v>1</v>
      </c>
      <c r="M42">
        <v>1</v>
      </c>
      <c r="N42" t="s">
        <v>31</v>
      </c>
      <c r="O42">
        <v>4</v>
      </c>
      <c r="P42" t="s">
        <v>39</v>
      </c>
      <c r="Q42">
        <v>3</v>
      </c>
      <c r="R42" t="s">
        <v>48</v>
      </c>
      <c r="T42">
        <v>13</v>
      </c>
      <c r="U42">
        <v>1.5</v>
      </c>
      <c r="X42">
        <v>4</v>
      </c>
      <c r="Y42">
        <v>4</v>
      </c>
      <c r="AB42">
        <v>1</v>
      </c>
    </row>
    <row r="43" spans="1:28" hidden="1">
      <c r="A43" t="s">
        <v>60</v>
      </c>
      <c r="C43" s="17">
        <v>41217</v>
      </c>
      <c r="D43" s="17">
        <v>43514</v>
      </c>
      <c r="E43" s="17"/>
      <c r="F43">
        <f t="shared" si="1"/>
        <v>2297</v>
      </c>
      <c r="G43">
        <f t="shared" si="2"/>
        <v>6.2931506849315069</v>
      </c>
      <c r="H43">
        <v>6</v>
      </c>
      <c r="I43" t="s">
        <v>30</v>
      </c>
      <c r="J43">
        <v>1</v>
      </c>
      <c r="L43">
        <v>1</v>
      </c>
      <c r="M43">
        <v>1</v>
      </c>
      <c r="N43" t="s">
        <v>31</v>
      </c>
      <c r="O43">
        <v>4</v>
      </c>
      <c r="P43" t="s">
        <v>39</v>
      </c>
      <c r="Q43">
        <v>4</v>
      </c>
      <c r="R43" t="s">
        <v>43</v>
      </c>
      <c r="T43">
        <v>13</v>
      </c>
      <c r="U43">
        <v>-2.1</v>
      </c>
      <c r="X43">
        <v>1</v>
      </c>
      <c r="Y43">
        <v>1</v>
      </c>
      <c r="AA43" t="s">
        <v>61</v>
      </c>
      <c r="AB43">
        <v>1</v>
      </c>
    </row>
    <row r="44" spans="1:28" hidden="1">
      <c r="A44" t="s">
        <v>60</v>
      </c>
      <c r="C44" s="17">
        <v>41217</v>
      </c>
      <c r="D44" s="17">
        <v>43514</v>
      </c>
      <c r="E44" s="17"/>
      <c r="F44">
        <f t="shared" si="1"/>
        <v>2297</v>
      </c>
      <c r="G44">
        <f t="shared" si="2"/>
        <v>6.2931506849315069</v>
      </c>
      <c r="H44">
        <v>6</v>
      </c>
      <c r="I44" t="s">
        <v>30</v>
      </c>
      <c r="J44">
        <v>1</v>
      </c>
      <c r="L44">
        <v>1</v>
      </c>
      <c r="M44">
        <v>1</v>
      </c>
      <c r="N44" t="s">
        <v>52</v>
      </c>
      <c r="P44" t="s">
        <v>53</v>
      </c>
      <c r="Q44">
        <v>1</v>
      </c>
      <c r="R44" t="s">
        <v>54</v>
      </c>
      <c r="X44">
        <v>7</v>
      </c>
      <c r="Y44">
        <v>7</v>
      </c>
      <c r="Z44">
        <v>0</v>
      </c>
      <c r="AB44">
        <v>1</v>
      </c>
    </row>
    <row r="45" spans="1:28" hidden="1">
      <c r="A45" t="s">
        <v>60</v>
      </c>
      <c r="C45" s="17">
        <v>41217</v>
      </c>
      <c r="D45" s="17">
        <v>43514</v>
      </c>
      <c r="E45" s="4">
        <f t="shared" ref="E45:E48" si="3">WEEKDAY(D45,1)</f>
        <v>2</v>
      </c>
      <c r="F45">
        <f t="shared" si="1"/>
        <v>2297</v>
      </c>
      <c r="G45">
        <f t="shared" si="2"/>
        <v>6.2931506849315069</v>
      </c>
      <c r="H45">
        <v>6</v>
      </c>
      <c r="I45" t="s">
        <v>30</v>
      </c>
      <c r="J45">
        <v>1</v>
      </c>
      <c r="L45">
        <v>1</v>
      </c>
      <c r="M45">
        <v>1</v>
      </c>
      <c r="N45" t="s">
        <v>52</v>
      </c>
      <c r="O45">
        <v>1</v>
      </c>
      <c r="P45" t="s">
        <v>39</v>
      </c>
      <c r="Q45">
        <v>1</v>
      </c>
      <c r="R45" t="s">
        <v>51</v>
      </c>
      <c r="X45">
        <v>3</v>
      </c>
      <c r="Y45">
        <v>3</v>
      </c>
      <c r="Z45">
        <v>0</v>
      </c>
      <c r="AB45">
        <v>1</v>
      </c>
    </row>
    <row r="46" spans="1:28" hidden="1">
      <c r="A46" t="s">
        <v>60</v>
      </c>
      <c r="C46" s="17">
        <v>41217</v>
      </c>
      <c r="D46" s="17">
        <v>43514</v>
      </c>
      <c r="E46" s="4">
        <f t="shared" si="3"/>
        <v>2</v>
      </c>
      <c r="F46">
        <f t="shared" si="1"/>
        <v>2297</v>
      </c>
      <c r="G46">
        <f t="shared" si="2"/>
        <v>6.2931506849315069</v>
      </c>
      <c r="H46">
        <v>6</v>
      </c>
      <c r="I46" t="s">
        <v>30</v>
      </c>
      <c r="J46">
        <v>1</v>
      </c>
      <c r="L46">
        <v>1</v>
      </c>
      <c r="M46">
        <v>1</v>
      </c>
      <c r="N46" t="s">
        <v>52</v>
      </c>
      <c r="O46">
        <v>2</v>
      </c>
      <c r="P46" t="s">
        <v>39</v>
      </c>
      <c r="Q46">
        <v>2</v>
      </c>
      <c r="R46" t="s">
        <v>50</v>
      </c>
      <c r="X46">
        <v>5</v>
      </c>
      <c r="Y46">
        <v>5</v>
      </c>
      <c r="Z46">
        <v>0</v>
      </c>
      <c r="AB46">
        <v>1</v>
      </c>
    </row>
    <row r="47" spans="1:28" hidden="1">
      <c r="A47" t="s">
        <v>60</v>
      </c>
      <c r="C47" s="17">
        <v>41217</v>
      </c>
      <c r="D47" s="17">
        <v>43514</v>
      </c>
      <c r="E47" s="4">
        <f t="shared" si="3"/>
        <v>2</v>
      </c>
      <c r="F47">
        <f t="shared" si="1"/>
        <v>2297</v>
      </c>
      <c r="G47">
        <f t="shared" si="2"/>
        <v>6.2931506849315069</v>
      </c>
      <c r="H47">
        <v>6</v>
      </c>
      <c r="I47" t="s">
        <v>30</v>
      </c>
      <c r="J47">
        <v>1</v>
      </c>
      <c r="L47">
        <v>1</v>
      </c>
      <c r="M47">
        <v>1</v>
      </c>
      <c r="N47" t="s">
        <v>52</v>
      </c>
      <c r="O47">
        <v>3</v>
      </c>
      <c r="P47" t="s">
        <v>39</v>
      </c>
      <c r="Q47">
        <v>3</v>
      </c>
      <c r="R47" t="s">
        <v>55</v>
      </c>
      <c r="X47">
        <v>6</v>
      </c>
      <c r="Y47">
        <v>6</v>
      </c>
      <c r="Z47">
        <v>0</v>
      </c>
      <c r="AB47">
        <v>1</v>
      </c>
    </row>
    <row r="48" spans="1:28" hidden="1">
      <c r="A48" t="s">
        <v>60</v>
      </c>
      <c r="C48" s="17">
        <v>41217</v>
      </c>
      <c r="D48" s="17">
        <v>43514</v>
      </c>
      <c r="E48" s="4">
        <f t="shared" si="3"/>
        <v>2</v>
      </c>
      <c r="F48">
        <f t="shared" si="1"/>
        <v>2297</v>
      </c>
      <c r="G48">
        <f t="shared" si="2"/>
        <v>6.2931506849315069</v>
      </c>
      <c r="H48">
        <v>6</v>
      </c>
      <c r="I48" t="s">
        <v>30</v>
      </c>
      <c r="J48">
        <v>1</v>
      </c>
      <c r="L48">
        <v>1</v>
      </c>
      <c r="M48">
        <v>1</v>
      </c>
      <c r="N48" t="s">
        <v>52</v>
      </c>
      <c r="O48">
        <v>4</v>
      </c>
      <c r="P48" t="s">
        <v>39</v>
      </c>
      <c r="Q48">
        <v>4</v>
      </c>
      <c r="R48" t="s">
        <v>56</v>
      </c>
      <c r="X48">
        <v>2</v>
      </c>
      <c r="Y48">
        <v>2</v>
      </c>
      <c r="Z48">
        <v>0</v>
      </c>
      <c r="AB48">
        <v>1</v>
      </c>
    </row>
    <row r="49" spans="1:28" hidden="1">
      <c r="A49" t="s">
        <v>60</v>
      </c>
      <c r="C49" s="17">
        <v>41217</v>
      </c>
      <c r="D49" s="17">
        <v>43514</v>
      </c>
      <c r="E49" s="17"/>
      <c r="F49">
        <f t="shared" si="1"/>
        <v>2297</v>
      </c>
      <c r="G49">
        <f t="shared" si="2"/>
        <v>6.2931506849315069</v>
      </c>
      <c r="H49">
        <v>6</v>
      </c>
      <c r="I49" t="s">
        <v>30</v>
      </c>
      <c r="J49">
        <v>1</v>
      </c>
      <c r="L49">
        <v>1</v>
      </c>
      <c r="M49">
        <v>1</v>
      </c>
      <c r="N49" t="s">
        <v>52</v>
      </c>
      <c r="P49" t="s">
        <v>53</v>
      </c>
      <c r="Q49">
        <v>2</v>
      </c>
      <c r="R49" t="s">
        <v>57</v>
      </c>
      <c r="X49">
        <v>1</v>
      </c>
      <c r="Y49">
        <v>1</v>
      </c>
      <c r="AB49">
        <v>1</v>
      </c>
    </row>
    <row r="50" spans="1:28" hidden="1">
      <c r="A50" t="s">
        <v>60</v>
      </c>
      <c r="C50" s="17">
        <v>41217</v>
      </c>
      <c r="D50" s="17">
        <v>43514</v>
      </c>
      <c r="E50" s="17"/>
      <c r="F50">
        <f t="shared" si="1"/>
        <v>2297</v>
      </c>
      <c r="G50">
        <f t="shared" si="2"/>
        <v>6.2931506849315069</v>
      </c>
      <c r="H50">
        <v>6</v>
      </c>
      <c r="I50" t="s">
        <v>30</v>
      </c>
      <c r="J50">
        <v>1</v>
      </c>
      <c r="L50">
        <v>1</v>
      </c>
      <c r="M50">
        <v>1</v>
      </c>
      <c r="N50" t="s">
        <v>52</v>
      </c>
      <c r="P50" t="s">
        <v>53</v>
      </c>
      <c r="Q50">
        <v>3</v>
      </c>
      <c r="R50" t="s">
        <v>58</v>
      </c>
      <c r="X50">
        <v>2</v>
      </c>
      <c r="Y50">
        <v>2</v>
      </c>
      <c r="AB50">
        <v>1</v>
      </c>
    </row>
    <row r="51" spans="1:28" hidden="1">
      <c r="A51" t="s">
        <v>60</v>
      </c>
      <c r="C51" s="17">
        <v>41217</v>
      </c>
      <c r="D51" s="17">
        <v>43514</v>
      </c>
      <c r="E51" s="17"/>
      <c r="F51">
        <f t="shared" si="1"/>
        <v>2297</v>
      </c>
      <c r="G51">
        <f t="shared" si="2"/>
        <v>6.2931506849315069</v>
      </c>
      <c r="H51">
        <v>6</v>
      </c>
      <c r="I51" t="s">
        <v>30</v>
      </c>
      <c r="J51">
        <v>1</v>
      </c>
      <c r="L51">
        <v>1</v>
      </c>
      <c r="M51">
        <v>1</v>
      </c>
      <c r="N51" t="s">
        <v>52</v>
      </c>
      <c r="P51" t="s">
        <v>53</v>
      </c>
      <c r="Q51">
        <v>4</v>
      </c>
      <c r="R51" t="s">
        <v>59</v>
      </c>
      <c r="X51">
        <v>1</v>
      </c>
      <c r="Y51">
        <v>2</v>
      </c>
      <c r="AB51">
        <v>1</v>
      </c>
    </row>
    <row r="52" spans="1:28" hidden="1">
      <c r="A52" t="s">
        <v>60</v>
      </c>
      <c r="C52" s="17">
        <v>41217</v>
      </c>
      <c r="D52" s="17">
        <v>43514</v>
      </c>
      <c r="E52" s="17"/>
      <c r="F52">
        <f t="shared" si="1"/>
        <v>2297</v>
      </c>
      <c r="G52">
        <f t="shared" si="2"/>
        <v>6.2931506849315069</v>
      </c>
      <c r="H52">
        <v>6</v>
      </c>
      <c r="I52" t="s">
        <v>30</v>
      </c>
      <c r="J52">
        <v>1</v>
      </c>
      <c r="L52">
        <v>1</v>
      </c>
      <c r="M52">
        <v>1</v>
      </c>
      <c r="N52" t="s">
        <v>52</v>
      </c>
      <c r="P52" t="s">
        <v>53</v>
      </c>
      <c r="Q52">
        <v>5</v>
      </c>
      <c r="R52" t="s">
        <v>51</v>
      </c>
      <c r="X52">
        <v>1</v>
      </c>
      <c r="Y52">
        <v>1</v>
      </c>
      <c r="AB52">
        <v>1</v>
      </c>
    </row>
    <row r="53" spans="1:28" hidden="1">
      <c r="A53" t="s">
        <v>60</v>
      </c>
      <c r="C53" s="17">
        <v>41217</v>
      </c>
      <c r="D53" s="17">
        <v>43514</v>
      </c>
      <c r="E53" s="17"/>
      <c r="F53">
        <f t="shared" si="1"/>
        <v>2297</v>
      </c>
      <c r="G53">
        <f t="shared" si="2"/>
        <v>6.2931506849315069</v>
      </c>
      <c r="H53">
        <v>6</v>
      </c>
      <c r="I53" t="s">
        <v>30</v>
      </c>
      <c r="J53">
        <v>1</v>
      </c>
      <c r="L53">
        <v>1</v>
      </c>
      <c r="M53">
        <v>1</v>
      </c>
      <c r="N53" t="s">
        <v>52</v>
      </c>
      <c r="P53" t="s">
        <v>53</v>
      </c>
      <c r="Q53">
        <v>6</v>
      </c>
      <c r="R53" t="s">
        <v>50</v>
      </c>
      <c r="X53">
        <v>3</v>
      </c>
      <c r="Y53">
        <v>3</v>
      </c>
      <c r="AB53">
        <v>1</v>
      </c>
    </row>
    <row r="54" spans="1:28" hidden="1">
      <c r="A54" t="s">
        <v>62</v>
      </c>
      <c r="B54" s="64">
        <v>148104</v>
      </c>
      <c r="C54" s="17">
        <v>41615</v>
      </c>
      <c r="D54" s="17">
        <v>43518</v>
      </c>
      <c r="E54" s="17"/>
      <c r="F54">
        <f t="shared" si="1"/>
        <v>1903</v>
      </c>
      <c r="G54">
        <f t="shared" si="2"/>
        <v>5.2136986301369861</v>
      </c>
      <c r="H54">
        <v>5</v>
      </c>
      <c r="I54" t="s">
        <v>30</v>
      </c>
      <c r="J54">
        <v>1</v>
      </c>
      <c r="L54">
        <v>1</v>
      </c>
      <c r="M54">
        <v>1</v>
      </c>
      <c r="N54" t="s">
        <v>31</v>
      </c>
      <c r="O54">
        <v>1</v>
      </c>
      <c r="P54" t="s">
        <v>32</v>
      </c>
      <c r="Q54">
        <v>1</v>
      </c>
      <c r="R54" t="s">
        <v>33</v>
      </c>
      <c r="T54">
        <v>14</v>
      </c>
      <c r="U54">
        <v>-2.7</v>
      </c>
      <c r="X54">
        <v>2</v>
      </c>
      <c r="Y54">
        <v>2</v>
      </c>
      <c r="AB54">
        <v>1</v>
      </c>
    </row>
    <row r="55" spans="1:28" hidden="1">
      <c r="A55" t="s">
        <v>62</v>
      </c>
      <c r="B55" s="64">
        <v>148104</v>
      </c>
      <c r="C55" s="17">
        <v>41615</v>
      </c>
      <c r="D55" s="17">
        <v>43518</v>
      </c>
      <c r="E55" s="17"/>
      <c r="F55">
        <f t="shared" si="1"/>
        <v>1903</v>
      </c>
      <c r="G55">
        <f t="shared" si="2"/>
        <v>5.2136986301369861</v>
      </c>
      <c r="H55">
        <v>5</v>
      </c>
      <c r="I55" t="s">
        <v>30</v>
      </c>
      <c r="J55">
        <v>1</v>
      </c>
      <c r="L55">
        <v>1</v>
      </c>
      <c r="M55">
        <v>1</v>
      </c>
      <c r="N55" t="s">
        <v>31</v>
      </c>
      <c r="O55">
        <v>1</v>
      </c>
      <c r="P55" t="s">
        <v>32</v>
      </c>
      <c r="Q55">
        <v>2</v>
      </c>
      <c r="R55" t="s">
        <v>34</v>
      </c>
      <c r="T55">
        <v>14</v>
      </c>
      <c r="U55">
        <v>2.7</v>
      </c>
      <c r="X55">
        <v>4</v>
      </c>
      <c r="Y55">
        <v>4</v>
      </c>
      <c r="AB55">
        <v>1</v>
      </c>
    </row>
    <row r="56" spans="1:28" hidden="1">
      <c r="A56" t="s">
        <v>62</v>
      </c>
      <c r="B56" s="64">
        <v>148104</v>
      </c>
      <c r="C56" s="17">
        <v>41615</v>
      </c>
      <c r="D56" s="17">
        <v>43518</v>
      </c>
      <c r="E56" s="17"/>
      <c r="F56">
        <f t="shared" si="1"/>
        <v>1903</v>
      </c>
      <c r="G56">
        <f t="shared" si="2"/>
        <v>5.2136986301369861</v>
      </c>
      <c r="H56">
        <v>5</v>
      </c>
      <c r="I56" t="s">
        <v>30</v>
      </c>
      <c r="J56">
        <v>1</v>
      </c>
      <c r="L56">
        <v>1</v>
      </c>
      <c r="M56">
        <v>1</v>
      </c>
      <c r="N56" t="s">
        <v>31</v>
      </c>
      <c r="O56">
        <v>1</v>
      </c>
      <c r="P56" t="s">
        <v>32</v>
      </c>
      <c r="Q56">
        <v>3</v>
      </c>
      <c r="R56" t="s">
        <v>36</v>
      </c>
      <c r="T56">
        <v>14</v>
      </c>
      <c r="U56">
        <v>0.6</v>
      </c>
      <c r="X56">
        <v>3</v>
      </c>
      <c r="Y56">
        <v>3</v>
      </c>
      <c r="AB56">
        <v>1</v>
      </c>
    </row>
    <row r="57" spans="1:28" hidden="1">
      <c r="A57" t="s">
        <v>62</v>
      </c>
      <c r="B57" s="64">
        <v>148104</v>
      </c>
      <c r="C57" s="17">
        <v>41615</v>
      </c>
      <c r="D57" s="17">
        <v>43518</v>
      </c>
      <c r="E57" s="17"/>
      <c r="F57">
        <f t="shared" si="1"/>
        <v>1903</v>
      </c>
      <c r="G57">
        <f t="shared" si="2"/>
        <v>5.2136986301369861</v>
      </c>
      <c r="H57">
        <v>5</v>
      </c>
      <c r="I57" t="s">
        <v>30</v>
      </c>
      <c r="J57">
        <v>1</v>
      </c>
      <c r="L57">
        <v>1</v>
      </c>
      <c r="M57">
        <v>1</v>
      </c>
      <c r="N57" t="s">
        <v>31</v>
      </c>
      <c r="O57">
        <v>1</v>
      </c>
      <c r="P57" t="s">
        <v>32</v>
      </c>
      <c r="Q57">
        <v>4</v>
      </c>
      <c r="R57" t="s">
        <v>37</v>
      </c>
      <c r="T57">
        <v>14</v>
      </c>
      <c r="U57">
        <v>-3.2</v>
      </c>
      <c r="X57">
        <v>1</v>
      </c>
      <c r="Y57">
        <v>1</v>
      </c>
      <c r="AB57">
        <v>1</v>
      </c>
    </row>
    <row r="58" spans="1:28" hidden="1">
      <c r="A58" t="s">
        <v>62</v>
      </c>
      <c r="B58" s="64">
        <v>148104</v>
      </c>
      <c r="C58" s="17">
        <v>41615</v>
      </c>
      <c r="D58" s="17">
        <v>43518</v>
      </c>
      <c r="E58" s="17"/>
      <c r="F58">
        <f t="shared" si="1"/>
        <v>1903</v>
      </c>
      <c r="G58">
        <f t="shared" si="2"/>
        <v>5.2136986301369861</v>
      </c>
      <c r="H58">
        <v>5</v>
      </c>
      <c r="I58" t="s">
        <v>30</v>
      </c>
      <c r="J58">
        <v>1</v>
      </c>
      <c r="L58">
        <v>1</v>
      </c>
      <c r="M58">
        <v>1</v>
      </c>
      <c r="N58" t="s">
        <v>31</v>
      </c>
      <c r="O58">
        <v>2</v>
      </c>
      <c r="P58" t="s">
        <v>39</v>
      </c>
      <c r="Q58">
        <v>1</v>
      </c>
      <c r="R58" t="s">
        <v>40</v>
      </c>
      <c r="T58">
        <v>14</v>
      </c>
      <c r="U58">
        <v>-1</v>
      </c>
      <c r="X58">
        <v>2</v>
      </c>
      <c r="Y58">
        <v>1</v>
      </c>
      <c r="AB58">
        <v>1</v>
      </c>
    </row>
    <row r="59" spans="1:28" hidden="1">
      <c r="A59" t="s">
        <v>62</v>
      </c>
      <c r="B59" s="64">
        <v>148104</v>
      </c>
      <c r="C59" s="17">
        <v>41615</v>
      </c>
      <c r="D59" s="17">
        <v>43518</v>
      </c>
      <c r="E59" s="17"/>
      <c r="F59">
        <f t="shared" si="1"/>
        <v>1903</v>
      </c>
      <c r="G59">
        <f t="shared" si="2"/>
        <v>5.2136986301369861</v>
      </c>
      <c r="H59">
        <v>5</v>
      </c>
      <c r="I59" t="s">
        <v>30</v>
      </c>
      <c r="J59">
        <v>1</v>
      </c>
      <c r="L59">
        <v>1</v>
      </c>
      <c r="M59">
        <v>1</v>
      </c>
      <c r="N59" t="s">
        <v>31</v>
      </c>
      <c r="O59">
        <v>2</v>
      </c>
      <c r="P59" t="s">
        <v>39</v>
      </c>
      <c r="Q59">
        <v>2</v>
      </c>
      <c r="R59" t="s">
        <v>42</v>
      </c>
      <c r="T59">
        <v>14</v>
      </c>
      <c r="U59">
        <v>-0.9</v>
      </c>
      <c r="X59">
        <v>3</v>
      </c>
      <c r="Y59">
        <v>4</v>
      </c>
      <c r="AB59">
        <v>1</v>
      </c>
    </row>
    <row r="60" spans="1:28" hidden="1">
      <c r="A60" t="s">
        <v>62</v>
      </c>
      <c r="B60" s="64">
        <v>148104</v>
      </c>
      <c r="C60" s="17">
        <v>41615</v>
      </c>
      <c r="D60" s="17">
        <v>43518</v>
      </c>
      <c r="E60" s="17"/>
      <c r="F60">
        <f t="shared" si="1"/>
        <v>1903</v>
      </c>
      <c r="G60">
        <f t="shared" si="2"/>
        <v>5.2136986301369861</v>
      </c>
      <c r="H60">
        <v>5</v>
      </c>
      <c r="I60" t="s">
        <v>30</v>
      </c>
      <c r="J60">
        <v>1</v>
      </c>
      <c r="L60">
        <v>1</v>
      </c>
      <c r="M60">
        <v>1</v>
      </c>
      <c r="N60" t="s">
        <v>31</v>
      </c>
      <c r="O60">
        <v>2</v>
      </c>
      <c r="P60" t="s">
        <v>39</v>
      </c>
      <c r="Q60">
        <v>3</v>
      </c>
      <c r="R60" t="s">
        <v>43</v>
      </c>
      <c r="T60">
        <v>14</v>
      </c>
      <c r="U60">
        <v>-1.5</v>
      </c>
      <c r="X60">
        <v>1</v>
      </c>
      <c r="Y60">
        <v>2</v>
      </c>
      <c r="AB60">
        <v>1</v>
      </c>
    </row>
    <row r="61" spans="1:28" hidden="1">
      <c r="A61" t="s">
        <v>62</v>
      </c>
      <c r="B61" s="64">
        <v>148104</v>
      </c>
      <c r="C61" s="17">
        <v>41615</v>
      </c>
      <c r="D61" s="17">
        <v>43518</v>
      </c>
      <c r="E61" s="17"/>
      <c r="F61">
        <f t="shared" si="1"/>
        <v>1903</v>
      </c>
      <c r="G61">
        <f t="shared" si="2"/>
        <v>5.2136986301369861</v>
      </c>
      <c r="H61">
        <v>5</v>
      </c>
      <c r="I61" t="s">
        <v>30</v>
      </c>
      <c r="J61">
        <v>1</v>
      </c>
      <c r="L61">
        <v>1</v>
      </c>
      <c r="M61">
        <v>1</v>
      </c>
      <c r="N61" t="s">
        <v>31</v>
      </c>
      <c r="O61">
        <v>2</v>
      </c>
      <c r="P61" t="s">
        <v>39</v>
      </c>
      <c r="Q61">
        <v>4</v>
      </c>
      <c r="R61" t="s">
        <v>45</v>
      </c>
      <c r="T61">
        <v>14</v>
      </c>
      <c r="U61">
        <v>1</v>
      </c>
      <c r="X61">
        <v>4</v>
      </c>
      <c r="Y61">
        <v>3</v>
      </c>
      <c r="AB61">
        <v>1</v>
      </c>
    </row>
    <row r="62" spans="1:28" hidden="1">
      <c r="A62" t="s">
        <v>62</v>
      </c>
      <c r="B62" s="64">
        <v>148104</v>
      </c>
      <c r="C62" s="17">
        <v>41615</v>
      </c>
      <c r="D62" s="17">
        <v>43518</v>
      </c>
      <c r="E62" s="17"/>
      <c r="F62">
        <f t="shared" si="1"/>
        <v>1903</v>
      </c>
      <c r="G62">
        <f t="shared" si="2"/>
        <v>5.2136986301369861</v>
      </c>
      <c r="H62">
        <v>5</v>
      </c>
      <c r="I62" t="s">
        <v>30</v>
      </c>
      <c r="J62">
        <v>1</v>
      </c>
      <c r="L62">
        <v>1</v>
      </c>
      <c r="M62">
        <v>1</v>
      </c>
      <c r="N62" t="s">
        <v>31</v>
      </c>
      <c r="O62">
        <v>3</v>
      </c>
      <c r="P62" t="s">
        <v>39</v>
      </c>
      <c r="Q62">
        <v>1</v>
      </c>
      <c r="R62" t="s">
        <v>46</v>
      </c>
      <c r="T62">
        <v>14</v>
      </c>
      <c r="U62">
        <v>0.5</v>
      </c>
      <c r="X62">
        <v>4</v>
      </c>
      <c r="Y62">
        <v>4</v>
      </c>
      <c r="AB62">
        <v>1</v>
      </c>
    </row>
    <row r="63" spans="1:28" hidden="1">
      <c r="A63" t="s">
        <v>62</v>
      </c>
      <c r="B63" s="64">
        <v>148104</v>
      </c>
      <c r="C63" s="17">
        <v>41615</v>
      </c>
      <c r="D63" s="17">
        <v>43518</v>
      </c>
      <c r="E63" s="17"/>
      <c r="F63">
        <f t="shared" si="1"/>
        <v>1903</v>
      </c>
      <c r="G63">
        <f t="shared" si="2"/>
        <v>5.2136986301369861</v>
      </c>
      <c r="H63">
        <v>5</v>
      </c>
      <c r="I63" t="s">
        <v>30</v>
      </c>
      <c r="J63">
        <v>1</v>
      </c>
      <c r="L63">
        <v>1</v>
      </c>
      <c r="M63">
        <v>1</v>
      </c>
      <c r="N63" t="s">
        <v>31</v>
      </c>
      <c r="O63">
        <v>3</v>
      </c>
      <c r="P63" t="s">
        <v>39</v>
      </c>
      <c r="Q63">
        <v>2</v>
      </c>
      <c r="R63" t="s">
        <v>47</v>
      </c>
      <c r="T63">
        <v>14</v>
      </c>
      <c r="U63">
        <v>-0.2</v>
      </c>
      <c r="X63">
        <v>3</v>
      </c>
      <c r="Y63">
        <v>1</v>
      </c>
      <c r="AB63">
        <v>1</v>
      </c>
    </row>
    <row r="64" spans="1:28" hidden="1">
      <c r="A64" t="s">
        <v>62</v>
      </c>
      <c r="B64" s="64">
        <v>148104</v>
      </c>
      <c r="C64" s="17">
        <v>41615</v>
      </c>
      <c r="D64" s="17">
        <v>43518</v>
      </c>
      <c r="E64" s="17"/>
      <c r="F64">
        <f t="shared" si="1"/>
        <v>1903</v>
      </c>
      <c r="G64">
        <f t="shared" si="2"/>
        <v>5.2136986301369861</v>
      </c>
      <c r="H64">
        <v>5</v>
      </c>
      <c r="I64" t="s">
        <v>30</v>
      </c>
      <c r="J64">
        <v>1</v>
      </c>
      <c r="L64">
        <v>1</v>
      </c>
      <c r="M64">
        <v>1</v>
      </c>
      <c r="N64" t="s">
        <v>31</v>
      </c>
      <c r="O64">
        <v>3</v>
      </c>
      <c r="P64" t="s">
        <v>39</v>
      </c>
      <c r="Q64">
        <v>3</v>
      </c>
      <c r="R64" t="s">
        <v>48</v>
      </c>
      <c r="T64">
        <v>14</v>
      </c>
      <c r="U64">
        <v>-0.5</v>
      </c>
      <c r="X64">
        <v>2</v>
      </c>
      <c r="Y64">
        <v>3</v>
      </c>
      <c r="AB64">
        <v>1</v>
      </c>
    </row>
    <row r="65" spans="1:28" hidden="1">
      <c r="A65" t="s">
        <v>62</v>
      </c>
      <c r="B65" s="64">
        <v>148104</v>
      </c>
      <c r="C65" s="17">
        <v>41615</v>
      </c>
      <c r="D65" s="17">
        <v>43518</v>
      </c>
      <c r="E65" s="17"/>
      <c r="F65">
        <f t="shared" si="1"/>
        <v>1903</v>
      </c>
      <c r="G65">
        <f t="shared" si="2"/>
        <v>5.2136986301369861</v>
      </c>
      <c r="H65">
        <v>5</v>
      </c>
      <c r="I65" t="s">
        <v>30</v>
      </c>
      <c r="J65">
        <v>1</v>
      </c>
      <c r="L65">
        <v>1</v>
      </c>
      <c r="M65">
        <v>1</v>
      </c>
      <c r="N65" t="s">
        <v>31</v>
      </c>
      <c r="O65">
        <v>3</v>
      </c>
      <c r="P65" t="s">
        <v>39</v>
      </c>
      <c r="Q65">
        <v>4</v>
      </c>
      <c r="R65" t="s">
        <v>49</v>
      </c>
      <c r="T65">
        <v>14</v>
      </c>
      <c r="U65">
        <v>-2.1</v>
      </c>
      <c r="X65">
        <v>1</v>
      </c>
      <c r="Y65">
        <v>2</v>
      </c>
      <c r="AB65">
        <v>1</v>
      </c>
    </row>
    <row r="66" spans="1:28" hidden="1">
      <c r="A66" t="s">
        <v>62</v>
      </c>
      <c r="B66" s="64">
        <v>148104</v>
      </c>
      <c r="C66" s="17">
        <v>41615</v>
      </c>
      <c r="D66" s="17">
        <v>43518</v>
      </c>
      <c r="E66" s="17"/>
      <c r="F66">
        <f t="shared" si="1"/>
        <v>1903</v>
      </c>
      <c r="G66">
        <f t="shared" si="2"/>
        <v>5.2136986301369861</v>
      </c>
      <c r="H66">
        <v>5</v>
      </c>
      <c r="I66" t="s">
        <v>30</v>
      </c>
      <c r="J66">
        <v>1</v>
      </c>
      <c r="L66">
        <v>1</v>
      </c>
      <c r="M66">
        <v>1</v>
      </c>
      <c r="N66" t="s">
        <v>31</v>
      </c>
      <c r="O66">
        <v>4</v>
      </c>
      <c r="P66" t="s">
        <v>39</v>
      </c>
      <c r="Q66">
        <v>1</v>
      </c>
      <c r="R66" t="s">
        <v>50</v>
      </c>
      <c r="T66">
        <v>14</v>
      </c>
      <c r="U66">
        <v>1.2</v>
      </c>
      <c r="X66">
        <v>3</v>
      </c>
      <c r="Y66">
        <v>3</v>
      </c>
      <c r="AB66">
        <v>1</v>
      </c>
    </row>
    <row r="67" spans="1:28" hidden="1">
      <c r="A67" t="s">
        <v>62</v>
      </c>
      <c r="B67" s="64">
        <v>148104</v>
      </c>
      <c r="C67" s="17">
        <v>41615</v>
      </c>
      <c r="D67" s="17">
        <v>43518</v>
      </c>
      <c r="E67" s="17"/>
      <c r="F67">
        <f t="shared" si="1"/>
        <v>1903</v>
      </c>
      <c r="G67">
        <f t="shared" si="2"/>
        <v>5.2136986301369861</v>
      </c>
      <c r="H67">
        <v>5</v>
      </c>
      <c r="I67" t="s">
        <v>30</v>
      </c>
      <c r="J67">
        <v>1</v>
      </c>
      <c r="L67">
        <v>1</v>
      </c>
      <c r="M67">
        <v>1</v>
      </c>
      <c r="N67" t="s">
        <v>31</v>
      </c>
      <c r="O67">
        <v>4</v>
      </c>
      <c r="P67" t="s">
        <v>39</v>
      </c>
      <c r="Q67">
        <v>2</v>
      </c>
      <c r="R67" t="s">
        <v>51</v>
      </c>
      <c r="T67">
        <v>14</v>
      </c>
      <c r="U67">
        <v>-1.3</v>
      </c>
      <c r="X67">
        <v>2</v>
      </c>
      <c r="Y67">
        <v>2</v>
      </c>
      <c r="AB67">
        <v>1</v>
      </c>
    </row>
    <row r="68" spans="1:28" hidden="1">
      <c r="A68" t="s">
        <v>62</v>
      </c>
      <c r="B68" s="64">
        <v>148104</v>
      </c>
      <c r="C68" s="17">
        <v>41615</v>
      </c>
      <c r="D68" s="17">
        <v>43518</v>
      </c>
      <c r="E68" s="17"/>
      <c r="F68">
        <f t="shared" si="1"/>
        <v>1903</v>
      </c>
      <c r="G68">
        <f t="shared" si="2"/>
        <v>5.2136986301369861</v>
      </c>
      <c r="H68">
        <v>5</v>
      </c>
      <c r="I68" t="s">
        <v>30</v>
      </c>
      <c r="J68">
        <v>1</v>
      </c>
      <c r="L68">
        <v>1</v>
      </c>
      <c r="M68">
        <v>1</v>
      </c>
      <c r="N68" t="s">
        <v>31</v>
      </c>
      <c r="O68">
        <v>4</v>
      </c>
      <c r="P68" t="s">
        <v>39</v>
      </c>
      <c r="Q68">
        <v>3</v>
      </c>
      <c r="R68" t="s">
        <v>48</v>
      </c>
      <c r="T68">
        <v>14</v>
      </c>
      <c r="U68">
        <v>1.6</v>
      </c>
      <c r="X68">
        <v>4</v>
      </c>
      <c r="Y68">
        <v>4</v>
      </c>
      <c r="AB68">
        <v>1</v>
      </c>
    </row>
    <row r="69" spans="1:28" hidden="1">
      <c r="A69" t="s">
        <v>62</v>
      </c>
      <c r="B69" s="64">
        <v>148104</v>
      </c>
      <c r="C69" s="17">
        <v>41615</v>
      </c>
      <c r="D69" s="17">
        <v>43518</v>
      </c>
      <c r="E69" s="17"/>
      <c r="F69">
        <f t="shared" si="1"/>
        <v>1903</v>
      </c>
      <c r="G69">
        <f t="shared" si="2"/>
        <v>5.2136986301369861</v>
      </c>
      <c r="H69">
        <v>5</v>
      </c>
      <c r="I69" t="s">
        <v>30</v>
      </c>
      <c r="J69">
        <v>1</v>
      </c>
      <c r="L69">
        <v>1</v>
      </c>
      <c r="M69">
        <v>1</v>
      </c>
      <c r="N69" t="s">
        <v>31</v>
      </c>
      <c r="O69">
        <v>4</v>
      </c>
      <c r="P69" t="s">
        <v>39</v>
      </c>
      <c r="Q69">
        <v>4</v>
      </c>
      <c r="R69" t="s">
        <v>43</v>
      </c>
      <c r="T69">
        <v>14</v>
      </c>
      <c r="U69">
        <v>-2</v>
      </c>
      <c r="X69">
        <v>1</v>
      </c>
      <c r="Y69">
        <v>1</v>
      </c>
      <c r="AB69">
        <v>1</v>
      </c>
    </row>
    <row r="70" spans="1:28" hidden="1">
      <c r="A70" t="s">
        <v>62</v>
      </c>
      <c r="B70" s="64">
        <v>148104</v>
      </c>
      <c r="C70" s="17">
        <v>41615</v>
      </c>
      <c r="D70" s="17">
        <v>43518</v>
      </c>
      <c r="E70" s="17"/>
      <c r="F70">
        <f t="shared" si="1"/>
        <v>1903</v>
      </c>
      <c r="G70">
        <f t="shared" si="2"/>
        <v>5.2136986301369861</v>
      </c>
      <c r="H70">
        <v>5</v>
      </c>
      <c r="I70" t="s">
        <v>30</v>
      </c>
      <c r="J70">
        <v>1</v>
      </c>
      <c r="L70">
        <v>1</v>
      </c>
      <c r="M70">
        <v>1</v>
      </c>
      <c r="N70" t="s">
        <v>52</v>
      </c>
      <c r="P70" t="s">
        <v>53</v>
      </c>
      <c r="Q70">
        <v>1</v>
      </c>
      <c r="R70" t="s">
        <v>54</v>
      </c>
      <c r="X70">
        <v>7</v>
      </c>
      <c r="Y70">
        <v>7</v>
      </c>
      <c r="Z70">
        <v>0</v>
      </c>
      <c r="AB70">
        <v>1</v>
      </c>
    </row>
    <row r="71" spans="1:28" hidden="1">
      <c r="A71" t="s">
        <v>62</v>
      </c>
      <c r="B71" s="64">
        <v>148104</v>
      </c>
      <c r="C71" s="17">
        <v>41615</v>
      </c>
      <c r="D71" s="17">
        <v>43518</v>
      </c>
      <c r="E71" s="4">
        <f t="shared" ref="E71:E74" si="4">WEEKDAY(D71,1)</f>
        <v>6</v>
      </c>
      <c r="F71">
        <f t="shared" si="1"/>
        <v>1903</v>
      </c>
      <c r="G71">
        <f t="shared" si="2"/>
        <v>5.2136986301369861</v>
      </c>
      <c r="H71">
        <v>5</v>
      </c>
      <c r="I71" t="s">
        <v>30</v>
      </c>
      <c r="J71">
        <v>1</v>
      </c>
      <c r="L71">
        <v>1</v>
      </c>
      <c r="M71">
        <v>1</v>
      </c>
      <c r="N71" t="s">
        <v>52</v>
      </c>
      <c r="O71">
        <v>1</v>
      </c>
      <c r="P71" t="s">
        <v>39</v>
      </c>
      <c r="Q71">
        <v>1</v>
      </c>
      <c r="R71" t="s">
        <v>51</v>
      </c>
      <c r="X71">
        <v>3</v>
      </c>
      <c r="Y71">
        <v>3</v>
      </c>
      <c r="Z71">
        <v>0</v>
      </c>
      <c r="AB71">
        <v>1</v>
      </c>
    </row>
    <row r="72" spans="1:28" hidden="1">
      <c r="A72" t="s">
        <v>62</v>
      </c>
      <c r="B72" s="64">
        <v>148104</v>
      </c>
      <c r="C72" s="17">
        <v>41615</v>
      </c>
      <c r="D72" s="17">
        <v>43518</v>
      </c>
      <c r="E72" s="4">
        <f t="shared" si="4"/>
        <v>6</v>
      </c>
      <c r="F72">
        <f t="shared" si="1"/>
        <v>1903</v>
      </c>
      <c r="G72">
        <f t="shared" si="2"/>
        <v>5.2136986301369861</v>
      </c>
      <c r="H72">
        <v>5</v>
      </c>
      <c r="I72" t="s">
        <v>30</v>
      </c>
      <c r="J72">
        <v>1</v>
      </c>
      <c r="L72">
        <v>1</v>
      </c>
      <c r="M72">
        <v>1</v>
      </c>
      <c r="N72" t="s">
        <v>52</v>
      </c>
      <c r="O72">
        <v>2</v>
      </c>
      <c r="P72" t="s">
        <v>39</v>
      </c>
      <c r="Q72">
        <v>2</v>
      </c>
      <c r="R72" t="s">
        <v>50</v>
      </c>
      <c r="X72">
        <v>5</v>
      </c>
      <c r="Y72">
        <v>5</v>
      </c>
      <c r="Z72">
        <v>0</v>
      </c>
      <c r="AB72">
        <v>1</v>
      </c>
    </row>
    <row r="73" spans="1:28" hidden="1">
      <c r="A73" t="s">
        <v>62</v>
      </c>
      <c r="B73" s="64">
        <v>148104</v>
      </c>
      <c r="C73" s="17">
        <v>41615</v>
      </c>
      <c r="D73" s="17">
        <v>43518</v>
      </c>
      <c r="E73" s="4">
        <f t="shared" si="4"/>
        <v>6</v>
      </c>
      <c r="F73">
        <f t="shared" si="1"/>
        <v>1903</v>
      </c>
      <c r="G73">
        <f t="shared" si="2"/>
        <v>5.2136986301369861</v>
      </c>
      <c r="H73">
        <v>5</v>
      </c>
      <c r="I73" t="s">
        <v>30</v>
      </c>
      <c r="J73">
        <v>1</v>
      </c>
      <c r="L73">
        <v>1</v>
      </c>
      <c r="M73">
        <v>1</v>
      </c>
      <c r="N73" t="s">
        <v>52</v>
      </c>
      <c r="O73">
        <v>3</v>
      </c>
      <c r="P73" t="s">
        <v>39</v>
      </c>
      <c r="Q73">
        <v>3</v>
      </c>
      <c r="R73" t="s">
        <v>55</v>
      </c>
      <c r="X73">
        <v>6</v>
      </c>
      <c r="Y73">
        <v>6</v>
      </c>
      <c r="Z73">
        <v>0</v>
      </c>
      <c r="AB73">
        <v>1</v>
      </c>
    </row>
    <row r="74" spans="1:28" hidden="1">
      <c r="A74" t="s">
        <v>62</v>
      </c>
      <c r="B74" s="64">
        <v>148104</v>
      </c>
      <c r="C74" s="17">
        <v>41615</v>
      </c>
      <c r="D74" s="17">
        <v>43518</v>
      </c>
      <c r="E74" s="4">
        <f t="shared" si="4"/>
        <v>6</v>
      </c>
      <c r="F74">
        <f t="shared" si="1"/>
        <v>1903</v>
      </c>
      <c r="G74">
        <f t="shared" si="2"/>
        <v>5.2136986301369861</v>
      </c>
      <c r="H74">
        <v>5</v>
      </c>
      <c r="I74" t="s">
        <v>30</v>
      </c>
      <c r="J74">
        <v>1</v>
      </c>
      <c r="L74">
        <v>1</v>
      </c>
      <c r="M74">
        <v>1</v>
      </c>
      <c r="N74" t="s">
        <v>52</v>
      </c>
      <c r="O74">
        <v>4</v>
      </c>
      <c r="P74" t="s">
        <v>39</v>
      </c>
      <c r="Q74">
        <v>4</v>
      </c>
      <c r="R74" t="s">
        <v>56</v>
      </c>
      <c r="X74">
        <v>2</v>
      </c>
      <c r="Y74">
        <v>2</v>
      </c>
      <c r="Z74">
        <v>0</v>
      </c>
      <c r="AB74">
        <v>1</v>
      </c>
    </row>
    <row r="75" spans="1:28" hidden="1">
      <c r="A75" t="s">
        <v>62</v>
      </c>
      <c r="B75" s="64">
        <v>148104</v>
      </c>
      <c r="C75" s="17">
        <v>41615</v>
      </c>
      <c r="D75" s="17">
        <v>43518</v>
      </c>
      <c r="E75" s="17"/>
      <c r="F75">
        <f t="shared" si="1"/>
        <v>1903</v>
      </c>
      <c r="G75">
        <f t="shared" si="2"/>
        <v>5.2136986301369861</v>
      </c>
      <c r="H75">
        <v>5</v>
      </c>
      <c r="I75" t="s">
        <v>30</v>
      </c>
      <c r="J75">
        <v>1</v>
      </c>
      <c r="L75">
        <v>1</v>
      </c>
      <c r="M75">
        <v>1</v>
      </c>
      <c r="N75" t="s">
        <v>52</v>
      </c>
      <c r="P75" t="s">
        <v>53</v>
      </c>
      <c r="Q75">
        <v>2</v>
      </c>
      <c r="R75" t="s">
        <v>57</v>
      </c>
      <c r="X75">
        <v>1</v>
      </c>
      <c r="Y75">
        <v>1</v>
      </c>
      <c r="AB75">
        <v>1</v>
      </c>
    </row>
    <row r="76" spans="1:28" hidden="1">
      <c r="A76" t="s">
        <v>62</v>
      </c>
      <c r="B76" s="64">
        <v>148104</v>
      </c>
      <c r="C76" s="17">
        <v>41615</v>
      </c>
      <c r="D76" s="17">
        <v>43518</v>
      </c>
      <c r="E76" s="17"/>
      <c r="F76">
        <f t="shared" si="1"/>
        <v>1903</v>
      </c>
      <c r="G76">
        <f t="shared" si="2"/>
        <v>5.2136986301369861</v>
      </c>
      <c r="H76">
        <v>5</v>
      </c>
      <c r="I76" t="s">
        <v>30</v>
      </c>
      <c r="J76">
        <v>1</v>
      </c>
      <c r="L76">
        <v>1</v>
      </c>
      <c r="M76">
        <v>1</v>
      </c>
      <c r="N76" t="s">
        <v>52</v>
      </c>
      <c r="P76" t="s">
        <v>53</v>
      </c>
      <c r="Q76">
        <v>3</v>
      </c>
      <c r="R76" t="s">
        <v>58</v>
      </c>
      <c r="X76">
        <v>1</v>
      </c>
      <c r="Y76">
        <v>2</v>
      </c>
      <c r="AB76">
        <v>1</v>
      </c>
    </row>
    <row r="77" spans="1:28" hidden="1">
      <c r="A77" t="s">
        <v>62</v>
      </c>
      <c r="B77" s="64">
        <v>148104</v>
      </c>
      <c r="C77" s="17">
        <v>41615</v>
      </c>
      <c r="D77" s="17">
        <v>43518</v>
      </c>
      <c r="E77" s="17"/>
      <c r="F77">
        <f t="shared" si="1"/>
        <v>1903</v>
      </c>
      <c r="G77">
        <f t="shared" si="2"/>
        <v>5.2136986301369861</v>
      </c>
      <c r="H77">
        <v>5</v>
      </c>
      <c r="I77" t="s">
        <v>30</v>
      </c>
      <c r="J77">
        <v>1</v>
      </c>
      <c r="L77">
        <v>1</v>
      </c>
      <c r="M77">
        <v>1</v>
      </c>
      <c r="N77" t="s">
        <v>52</v>
      </c>
      <c r="P77" t="s">
        <v>53</v>
      </c>
      <c r="Q77">
        <v>4</v>
      </c>
      <c r="R77" t="s">
        <v>59</v>
      </c>
      <c r="X77">
        <v>6</v>
      </c>
      <c r="Y77">
        <v>6</v>
      </c>
      <c r="AB77">
        <v>1</v>
      </c>
    </row>
    <row r="78" spans="1:28" hidden="1">
      <c r="A78" t="s">
        <v>62</v>
      </c>
      <c r="B78" s="64">
        <v>148104</v>
      </c>
      <c r="C78" s="17">
        <v>41615</v>
      </c>
      <c r="D78" s="17">
        <v>43518</v>
      </c>
      <c r="E78" s="17"/>
      <c r="F78">
        <f t="shared" si="1"/>
        <v>1903</v>
      </c>
      <c r="G78">
        <f t="shared" si="2"/>
        <v>5.2136986301369861</v>
      </c>
      <c r="H78">
        <v>5</v>
      </c>
      <c r="I78" t="s">
        <v>30</v>
      </c>
      <c r="J78">
        <v>1</v>
      </c>
      <c r="L78">
        <v>1</v>
      </c>
      <c r="M78">
        <v>1</v>
      </c>
      <c r="N78" t="s">
        <v>52</v>
      </c>
      <c r="P78" t="s">
        <v>53</v>
      </c>
      <c r="Q78">
        <v>5</v>
      </c>
      <c r="R78" t="s">
        <v>51</v>
      </c>
      <c r="X78">
        <v>5</v>
      </c>
      <c r="Y78">
        <v>5</v>
      </c>
      <c r="AB78">
        <v>1</v>
      </c>
    </row>
    <row r="79" spans="1:28" hidden="1">
      <c r="A79" t="s">
        <v>62</v>
      </c>
      <c r="B79" s="64">
        <v>148104</v>
      </c>
      <c r="C79" s="17">
        <v>41615</v>
      </c>
      <c r="D79" s="17">
        <v>43518</v>
      </c>
      <c r="E79" s="17"/>
      <c r="F79">
        <f t="shared" si="1"/>
        <v>1903</v>
      </c>
      <c r="G79">
        <f t="shared" si="2"/>
        <v>5.2136986301369861</v>
      </c>
      <c r="H79">
        <v>5</v>
      </c>
      <c r="I79" t="s">
        <v>30</v>
      </c>
      <c r="J79">
        <v>1</v>
      </c>
      <c r="L79">
        <v>1</v>
      </c>
      <c r="M79">
        <v>1</v>
      </c>
      <c r="N79" t="s">
        <v>52</v>
      </c>
      <c r="P79" t="s">
        <v>53</v>
      </c>
      <c r="Q79">
        <v>6</v>
      </c>
      <c r="R79" t="s">
        <v>50</v>
      </c>
      <c r="X79">
        <v>7</v>
      </c>
      <c r="Y79">
        <v>7</v>
      </c>
      <c r="AB79">
        <v>1</v>
      </c>
    </row>
    <row r="80" spans="1:28" hidden="1">
      <c r="A80" t="s">
        <v>63</v>
      </c>
      <c r="B80" s="64">
        <v>136386</v>
      </c>
      <c r="C80" s="17">
        <v>41622</v>
      </c>
      <c r="D80" s="17">
        <v>43525</v>
      </c>
      <c r="E80" s="17"/>
      <c r="F80">
        <f t="shared" si="1"/>
        <v>1903</v>
      </c>
      <c r="G80">
        <f t="shared" si="2"/>
        <v>5.2136986301369861</v>
      </c>
      <c r="H80">
        <v>5</v>
      </c>
      <c r="I80" t="s">
        <v>30</v>
      </c>
      <c r="J80">
        <v>1</v>
      </c>
      <c r="L80">
        <v>1</v>
      </c>
      <c r="M80">
        <v>0</v>
      </c>
      <c r="N80" t="s">
        <v>52</v>
      </c>
      <c r="P80" t="s">
        <v>53</v>
      </c>
      <c r="Q80">
        <v>1</v>
      </c>
      <c r="R80" t="s">
        <v>54</v>
      </c>
      <c r="X80">
        <v>5</v>
      </c>
      <c r="Y80">
        <v>7</v>
      </c>
      <c r="Z80">
        <v>2</v>
      </c>
      <c r="AB80">
        <v>1</v>
      </c>
    </row>
    <row r="81" spans="1:28" hidden="1">
      <c r="A81" t="s">
        <v>63</v>
      </c>
      <c r="B81" s="64">
        <v>136386</v>
      </c>
      <c r="C81" s="17">
        <v>41622</v>
      </c>
      <c r="D81" s="17">
        <v>43525</v>
      </c>
      <c r="E81" s="4">
        <f t="shared" ref="E81:E84" si="5">WEEKDAY(D81,1)</f>
        <v>6</v>
      </c>
      <c r="F81">
        <f t="shared" si="1"/>
        <v>1903</v>
      </c>
      <c r="G81">
        <f t="shared" si="2"/>
        <v>5.2136986301369861</v>
      </c>
      <c r="H81">
        <v>5</v>
      </c>
      <c r="I81" t="s">
        <v>30</v>
      </c>
      <c r="J81">
        <v>1</v>
      </c>
      <c r="L81">
        <v>1</v>
      </c>
      <c r="M81">
        <v>0</v>
      </c>
      <c r="N81" t="s">
        <v>52</v>
      </c>
      <c r="O81">
        <v>1</v>
      </c>
      <c r="P81" t="s">
        <v>39</v>
      </c>
      <c r="Q81">
        <v>1</v>
      </c>
      <c r="R81" t="s">
        <v>51</v>
      </c>
      <c r="X81">
        <v>3</v>
      </c>
      <c r="Y81">
        <v>3</v>
      </c>
      <c r="Z81">
        <v>0</v>
      </c>
      <c r="AB81">
        <v>1</v>
      </c>
    </row>
    <row r="82" spans="1:28" hidden="1">
      <c r="A82" t="s">
        <v>63</v>
      </c>
      <c r="B82" s="64">
        <v>136386</v>
      </c>
      <c r="C82" s="17">
        <v>41622</v>
      </c>
      <c r="D82" s="17">
        <v>43525</v>
      </c>
      <c r="E82" s="4">
        <f t="shared" si="5"/>
        <v>6</v>
      </c>
      <c r="F82">
        <f t="shared" si="1"/>
        <v>1903</v>
      </c>
      <c r="G82">
        <f t="shared" si="2"/>
        <v>5.2136986301369861</v>
      </c>
      <c r="H82">
        <v>5</v>
      </c>
      <c r="I82" t="s">
        <v>30</v>
      </c>
      <c r="J82">
        <v>1</v>
      </c>
      <c r="L82">
        <v>1</v>
      </c>
      <c r="M82">
        <v>0</v>
      </c>
      <c r="N82" t="s">
        <v>52</v>
      </c>
      <c r="O82">
        <v>2</v>
      </c>
      <c r="P82" t="s">
        <v>39</v>
      </c>
      <c r="Q82">
        <v>2</v>
      </c>
      <c r="R82" t="s">
        <v>50</v>
      </c>
      <c r="X82">
        <v>5</v>
      </c>
      <c r="Y82">
        <v>5</v>
      </c>
      <c r="Z82">
        <v>0</v>
      </c>
      <c r="AB82">
        <v>1</v>
      </c>
    </row>
    <row r="83" spans="1:28" hidden="1">
      <c r="A83" t="s">
        <v>63</v>
      </c>
      <c r="B83" s="64">
        <v>136386</v>
      </c>
      <c r="C83" s="17">
        <v>41622</v>
      </c>
      <c r="D83" s="17">
        <v>43525</v>
      </c>
      <c r="E83" s="4">
        <f t="shared" si="5"/>
        <v>6</v>
      </c>
      <c r="F83">
        <f t="shared" si="1"/>
        <v>1903</v>
      </c>
      <c r="G83">
        <f t="shared" si="2"/>
        <v>5.2136986301369861</v>
      </c>
      <c r="H83">
        <v>5</v>
      </c>
      <c r="I83" t="s">
        <v>30</v>
      </c>
      <c r="J83">
        <v>1</v>
      </c>
      <c r="L83">
        <v>1</v>
      </c>
      <c r="M83">
        <v>0</v>
      </c>
      <c r="N83" t="s">
        <v>52</v>
      </c>
      <c r="O83">
        <v>3</v>
      </c>
      <c r="P83" t="s">
        <v>39</v>
      </c>
      <c r="Q83">
        <v>3</v>
      </c>
      <c r="R83" t="s">
        <v>55</v>
      </c>
      <c r="X83">
        <v>6</v>
      </c>
      <c r="Y83">
        <v>6</v>
      </c>
      <c r="Z83">
        <v>0</v>
      </c>
      <c r="AB83">
        <v>1</v>
      </c>
    </row>
    <row r="84" spans="1:28" hidden="1">
      <c r="A84" t="s">
        <v>63</v>
      </c>
      <c r="B84" s="64">
        <v>136386</v>
      </c>
      <c r="C84" s="17">
        <v>41622</v>
      </c>
      <c r="D84" s="17">
        <v>43525</v>
      </c>
      <c r="E84" s="4">
        <f t="shared" si="5"/>
        <v>6</v>
      </c>
      <c r="F84">
        <f t="shared" si="1"/>
        <v>1903</v>
      </c>
      <c r="G84">
        <f t="shared" si="2"/>
        <v>5.2136986301369861</v>
      </c>
      <c r="H84">
        <v>5</v>
      </c>
      <c r="I84" t="s">
        <v>30</v>
      </c>
      <c r="J84">
        <v>1</v>
      </c>
      <c r="L84">
        <v>1</v>
      </c>
      <c r="M84">
        <v>0</v>
      </c>
      <c r="N84" t="s">
        <v>52</v>
      </c>
      <c r="O84">
        <v>4</v>
      </c>
      <c r="P84" t="s">
        <v>39</v>
      </c>
      <c r="Q84">
        <v>4</v>
      </c>
      <c r="R84" t="s">
        <v>56</v>
      </c>
      <c r="X84">
        <v>2</v>
      </c>
      <c r="Y84">
        <v>2</v>
      </c>
      <c r="Z84">
        <v>0</v>
      </c>
      <c r="AB84">
        <v>1</v>
      </c>
    </row>
    <row r="85" spans="1:28" hidden="1">
      <c r="A85" t="s">
        <v>63</v>
      </c>
      <c r="B85" s="64">
        <v>136386</v>
      </c>
      <c r="C85" s="17">
        <v>41622</v>
      </c>
      <c r="D85" s="17">
        <v>43525</v>
      </c>
      <c r="E85" s="17"/>
      <c r="F85">
        <f t="shared" si="1"/>
        <v>1903</v>
      </c>
      <c r="G85">
        <f t="shared" si="2"/>
        <v>5.2136986301369861</v>
      </c>
      <c r="H85">
        <v>5</v>
      </c>
      <c r="I85" t="s">
        <v>30</v>
      </c>
      <c r="J85">
        <v>1</v>
      </c>
      <c r="L85">
        <v>1</v>
      </c>
      <c r="M85">
        <v>0</v>
      </c>
      <c r="N85" t="s">
        <v>52</v>
      </c>
      <c r="P85" t="s">
        <v>53</v>
      </c>
      <c r="Q85">
        <v>2</v>
      </c>
      <c r="R85" t="s">
        <v>57</v>
      </c>
      <c r="X85">
        <v>1</v>
      </c>
      <c r="Y85">
        <v>1</v>
      </c>
      <c r="AB85">
        <v>1</v>
      </c>
    </row>
    <row r="86" spans="1:28" hidden="1">
      <c r="A86" t="s">
        <v>63</v>
      </c>
      <c r="B86" s="64">
        <v>136386</v>
      </c>
      <c r="C86" s="17">
        <v>41622</v>
      </c>
      <c r="D86" s="17">
        <v>43525</v>
      </c>
      <c r="E86" s="17"/>
      <c r="F86">
        <f t="shared" si="1"/>
        <v>1903</v>
      </c>
      <c r="G86">
        <f t="shared" si="2"/>
        <v>5.2136986301369861</v>
      </c>
      <c r="H86">
        <v>5</v>
      </c>
      <c r="I86" t="s">
        <v>30</v>
      </c>
      <c r="J86">
        <v>1</v>
      </c>
      <c r="L86">
        <v>1</v>
      </c>
      <c r="M86">
        <v>0</v>
      </c>
      <c r="N86" t="s">
        <v>52</v>
      </c>
      <c r="P86" t="s">
        <v>53</v>
      </c>
      <c r="Q86">
        <v>3</v>
      </c>
      <c r="R86" t="s">
        <v>58</v>
      </c>
      <c r="X86">
        <v>2</v>
      </c>
      <c r="Y86">
        <v>2</v>
      </c>
      <c r="AB86">
        <v>1</v>
      </c>
    </row>
    <row r="87" spans="1:28" hidden="1">
      <c r="A87" t="s">
        <v>63</v>
      </c>
      <c r="B87" s="64">
        <v>136386</v>
      </c>
      <c r="C87" s="17">
        <v>41622</v>
      </c>
      <c r="D87" s="17">
        <v>43525</v>
      </c>
      <c r="E87" s="17"/>
      <c r="F87">
        <f t="shared" si="1"/>
        <v>1903</v>
      </c>
      <c r="G87">
        <f t="shared" si="2"/>
        <v>5.2136986301369861</v>
      </c>
      <c r="H87">
        <v>5</v>
      </c>
      <c r="I87" t="s">
        <v>30</v>
      </c>
      <c r="J87">
        <v>1</v>
      </c>
      <c r="L87">
        <v>1</v>
      </c>
      <c r="M87">
        <v>0</v>
      </c>
      <c r="N87" t="s">
        <v>52</v>
      </c>
      <c r="P87" t="s">
        <v>53</v>
      </c>
      <c r="Q87">
        <v>4</v>
      </c>
      <c r="R87" t="s">
        <v>59</v>
      </c>
      <c r="X87">
        <v>7</v>
      </c>
      <c r="Y87">
        <v>5</v>
      </c>
      <c r="AB87">
        <v>1</v>
      </c>
    </row>
    <row r="88" spans="1:28" hidden="1">
      <c r="A88" t="s">
        <v>63</v>
      </c>
      <c r="B88" s="64">
        <v>136386</v>
      </c>
      <c r="C88" s="17">
        <v>41622</v>
      </c>
      <c r="D88" s="17">
        <v>43525</v>
      </c>
      <c r="E88" s="17"/>
      <c r="F88">
        <f t="shared" si="1"/>
        <v>1903</v>
      </c>
      <c r="G88">
        <f t="shared" si="2"/>
        <v>5.2136986301369861</v>
      </c>
      <c r="H88">
        <v>5</v>
      </c>
      <c r="I88" t="s">
        <v>30</v>
      </c>
      <c r="J88">
        <v>1</v>
      </c>
      <c r="L88">
        <v>1</v>
      </c>
      <c r="M88">
        <v>0</v>
      </c>
      <c r="N88" t="s">
        <v>52</v>
      </c>
      <c r="P88" t="s">
        <v>53</v>
      </c>
      <c r="Q88">
        <v>5</v>
      </c>
      <c r="R88" t="s">
        <v>51</v>
      </c>
      <c r="X88">
        <v>4</v>
      </c>
      <c r="Y88">
        <v>4</v>
      </c>
      <c r="AB88">
        <v>1</v>
      </c>
    </row>
    <row r="89" spans="1:28" hidden="1">
      <c r="A89" t="s">
        <v>63</v>
      </c>
      <c r="B89" s="64">
        <v>136386</v>
      </c>
      <c r="C89" s="17">
        <v>41622</v>
      </c>
      <c r="D89" s="17">
        <v>43525</v>
      </c>
      <c r="E89" s="17"/>
      <c r="F89">
        <f t="shared" si="1"/>
        <v>1903</v>
      </c>
      <c r="G89">
        <f t="shared" si="2"/>
        <v>5.2136986301369861</v>
      </c>
      <c r="H89">
        <v>5</v>
      </c>
      <c r="I89" t="s">
        <v>30</v>
      </c>
      <c r="J89">
        <v>1</v>
      </c>
      <c r="L89">
        <v>1</v>
      </c>
      <c r="M89">
        <v>0</v>
      </c>
      <c r="N89" t="s">
        <v>52</v>
      </c>
      <c r="P89" t="s">
        <v>53</v>
      </c>
      <c r="Q89">
        <v>6</v>
      </c>
      <c r="R89" t="s">
        <v>50</v>
      </c>
      <c r="X89">
        <v>6</v>
      </c>
      <c r="Y89">
        <v>6</v>
      </c>
      <c r="AB89">
        <v>1</v>
      </c>
    </row>
    <row r="90" spans="1:28" hidden="1">
      <c r="A90" t="s">
        <v>63</v>
      </c>
      <c r="B90" s="64">
        <v>136386</v>
      </c>
      <c r="C90" s="17">
        <v>41622</v>
      </c>
      <c r="D90" s="17">
        <v>43525</v>
      </c>
      <c r="E90" s="17"/>
      <c r="F90">
        <f t="shared" si="1"/>
        <v>1903</v>
      </c>
      <c r="G90">
        <f t="shared" si="2"/>
        <v>5.2136986301369861</v>
      </c>
      <c r="H90">
        <v>5</v>
      </c>
      <c r="I90" t="s">
        <v>30</v>
      </c>
      <c r="J90">
        <v>1</v>
      </c>
      <c r="L90">
        <v>1</v>
      </c>
      <c r="M90">
        <v>0</v>
      </c>
      <c r="N90" t="s">
        <v>31</v>
      </c>
      <c r="O90">
        <v>1</v>
      </c>
      <c r="P90" t="s">
        <v>32</v>
      </c>
      <c r="Q90">
        <v>1</v>
      </c>
      <c r="R90" t="s">
        <v>33</v>
      </c>
      <c r="T90">
        <v>14</v>
      </c>
      <c r="U90">
        <v>-7</v>
      </c>
      <c r="X90">
        <v>1</v>
      </c>
      <c r="Y90">
        <v>2</v>
      </c>
      <c r="AB90">
        <v>1</v>
      </c>
    </row>
    <row r="91" spans="1:28" hidden="1">
      <c r="A91" t="s">
        <v>63</v>
      </c>
      <c r="B91" s="64">
        <v>136386</v>
      </c>
      <c r="C91" s="17">
        <v>41622</v>
      </c>
      <c r="D91" s="17">
        <v>43525</v>
      </c>
      <c r="E91" s="17"/>
      <c r="F91">
        <f t="shared" si="1"/>
        <v>1903</v>
      </c>
      <c r="G91">
        <f t="shared" si="2"/>
        <v>5.2136986301369861</v>
      </c>
      <c r="H91">
        <v>5</v>
      </c>
      <c r="I91" t="s">
        <v>30</v>
      </c>
      <c r="J91">
        <v>1</v>
      </c>
      <c r="L91">
        <v>1</v>
      </c>
      <c r="M91">
        <v>0</v>
      </c>
      <c r="N91" t="s">
        <v>31</v>
      </c>
      <c r="O91">
        <v>1</v>
      </c>
      <c r="P91" t="s">
        <v>32</v>
      </c>
      <c r="Q91">
        <v>2</v>
      </c>
      <c r="R91" t="s">
        <v>34</v>
      </c>
      <c r="T91">
        <v>14</v>
      </c>
      <c r="U91">
        <v>0</v>
      </c>
      <c r="X91">
        <v>3</v>
      </c>
      <c r="Y91">
        <v>4</v>
      </c>
      <c r="AB91">
        <v>1</v>
      </c>
    </row>
    <row r="92" spans="1:28" hidden="1">
      <c r="A92" t="s">
        <v>63</v>
      </c>
      <c r="B92" s="64">
        <v>136386</v>
      </c>
      <c r="C92" s="17">
        <v>41622</v>
      </c>
      <c r="D92" s="17">
        <v>43525</v>
      </c>
      <c r="E92" s="17"/>
      <c r="F92">
        <f t="shared" ref="F92:F155" si="6">D92-C92</f>
        <v>1903</v>
      </c>
      <c r="G92">
        <f t="shared" ref="G92:G155" si="7">F92/365</f>
        <v>5.2136986301369861</v>
      </c>
      <c r="H92">
        <v>5</v>
      </c>
      <c r="I92" t="s">
        <v>30</v>
      </c>
      <c r="J92">
        <v>1</v>
      </c>
      <c r="L92">
        <v>1</v>
      </c>
      <c r="M92">
        <v>0</v>
      </c>
      <c r="N92" t="s">
        <v>31</v>
      </c>
      <c r="O92">
        <v>1</v>
      </c>
      <c r="P92" t="s">
        <v>32</v>
      </c>
      <c r="Q92">
        <v>3</v>
      </c>
      <c r="R92" t="s">
        <v>36</v>
      </c>
      <c r="T92">
        <v>14</v>
      </c>
      <c r="U92">
        <v>7</v>
      </c>
      <c r="X92">
        <v>4</v>
      </c>
      <c r="Y92">
        <v>3</v>
      </c>
      <c r="AB92">
        <v>1</v>
      </c>
    </row>
    <row r="93" spans="1:28" hidden="1">
      <c r="A93" t="s">
        <v>63</v>
      </c>
      <c r="B93" s="64">
        <v>136386</v>
      </c>
      <c r="C93" s="17">
        <v>41622</v>
      </c>
      <c r="D93" s="17">
        <v>43525</v>
      </c>
      <c r="E93" s="17"/>
      <c r="F93">
        <f t="shared" si="6"/>
        <v>1903</v>
      </c>
      <c r="G93">
        <f t="shared" si="7"/>
        <v>5.2136986301369861</v>
      </c>
      <c r="H93">
        <v>5</v>
      </c>
      <c r="I93" t="s">
        <v>30</v>
      </c>
      <c r="J93">
        <v>1</v>
      </c>
      <c r="L93">
        <v>1</v>
      </c>
      <c r="M93">
        <v>0</v>
      </c>
      <c r="N93" t="s">
        <v>31</v>
      </c>
      <c r="O93">
        <v>1</v>
      </c>
      <c r="P93" t="s">
        <v>32</v>
      </c>
      <c r="Q93">
        <v>4</v>
      </c>
      <c r="R93" t="s">
        <v>37</v>
      </c>
      <c r="T93">
        <v>14</v>
      </c>
      <c r="U93">
        <v>-1.9</v>
      </c>
      <c r="X93">
        <v>2</v>
      </c>
      <c r="Y93">
        <v>1</v>
      </c>
      <c r="AB93">
        <v>1</v>
      </c>
    </row>
    <row r="94" spans="1:28" hidden="1">
      <c r="A94" t="s">
        <v>63</v>
      </c>
      <c r="B94" s="64">
        <v>136386</v>
      </c>
      <c r="C94" s="17">
        <v>41622</v>
      </c>
      <c r="D94" s="17">
        <v>43525</v>
      </c>
      <c r="E94" s="17"/>
      <c r="F94">
        <f t="shared" si="6"/>
        <v>1903</v>
      </c>
      <c r="G94">
        <f t="shared" si="7"/>
        <v>5.2136986301369861</v>
      </c>
      <c r="H94">
        <v>5</v>
      </c>
      <c r="I94" t="s">
        <v>30</v>
      </c>
      <c r="J94">
        <v>1</v>
      </c>
      <c r="L94">
        <v>1</v>
      </c>
      <c r="M94">
        <v>0</v>
      </c>
      <c r="N94" t="s">
        <v>31</v>
      </c>
      <c r="O94">
        <v>2</v>
      </c>
      <c r="P94" t="s">
        <v>39</v>
      </c>
      <c r="Q94">
        <v>1</v>
      </c>
      <c r="R94" t="s">
        <v>40</v>
      </c>
      <c r="T94">
        <v>14</v>
      </c>
      <c r="U94">
        <v>-7</v>
      </c>
      <c r="X94">
        <v>1</v>
      </c>
      <c r="Y94">
        <v>1</v>
      </c>
      <c r="AB94">
        <v>1</v>
      </c>
    </row>
    <row r="95" spans="1:28" hidden="1">
      <c r="A95" t="s">
        <v>63</v>
      </c>
      <c r="B95" s="64">
        <v>136386</v>
      </c>
      <c r="C95" s="17">
        <v>41622</v>
      </c>
      <c r="D95" s="17">
        <v>43525</v>
      </c>
      <c r="E95" s="17"/>
      <c r="F95">
        <f t="shared" si="6"/>
        <v>1903</v>
      </c>
      <c r="G95">
        <f t="shared" si="7"/>
        <v>5.2136986301369861</v>
      </c>
      <c r="H95">
        <v>5</v>
      </c>
      <c r="I95" t="s">
        <v>30</v>
      </c>
      <c r="J95">
        <v>1</v>
      </c>
      <c r="L95">
        <v>1</v>
      </c>
      <c r="M95">
        <v>0</v>
      </c>
      <c r="N95" t="s">
        <v>31</v>
      </c>
      <c r="O95">
        <v>2</v>
      </c>
      <c r="P95" t="s">
        <v>39</v>
      </c>
      <c r="Q95">
        <v>2</v>
      </c>
      <c r="R95" t="s">
        <v>42</v>
      </c>
      <c r="T95">
        <v>14</v>
      </c>
      <c r="U95">
        <v>0</v>
      </c>
      <c r="X95">
        <v>3</v>
      </c>
      <c r="Y95">
        <v>4</v>
      </c>
      <c r="AB95">
        <v>1</v>
      </c>
    </row>
    <row r="96" spans="1:28" hidden="1">
      <c r="A96" t="s">
        <v>63</v>
      </c>
      <c r="B96" s="64">
        <v>136386</v>
      </c>
      <c r="C96" s="17">
        <v>41622</v>
      </c>
      <c r="D96" s="17">
        <v>43525</v>
      </c>
      <c r="E96" s="17"/>
      <c r="F96">
        <f t="shared" si="6"/>
        <v>1903</v>
      </c>
      <c r="G96">
        <f t="shared" si="7"/>
        <v>5.2136986301369861</v>
      </c>
      <c r="H96">
        <v>5</v>
      </c>
      <c r="I96" t="s">
        <v>30</v>
      </c>
      <c r="J96">
        <v>1</v>
      </c>
      <c r="L96">
        <v>1</v>
      </c>
      <c r="M96">
        <v>0</v>
      </c>
      <c r="N96" t="s">
        <v>31</v>
      </c>
      <c r="O96">
        <v>2</v>
      </c>
      <c r="P96" t="s">
        <v>39</v>
      </c>
      <c r="Q96">
        <v>3</v>
      </c>
      <c r="R96" t="s">
        <v>43</v>
      </c>
      <c r="T96">
        <v>14</v>
      </c>
      <c r="U96">
        <v>-4.3</v>
      </c>
      <c r="X96">
        <v>2</v>
      </c>
      <c r="Y96">
        <v>2</v>
      </c>
      <c r="AB96">
        <v>1</v>
      </c>
    </row>
    <row r="97" spans="1:28" hidden="1">
      <c r="A97" t="s">
        <v>63</v>
      </c>
      <c r="B97" s="64">
        <v>136386</v>
      </c>
      <c r="C97" s="17">
        <v>41622</v>
      </c>
      <c r="D97" s="17">
        <v>43525</v>
      </c>
      <c r="E97" s="17"/>
      <c r="F97">
        <f t="shared" si="6"/>
        <v>1903</v>
      </c>
      <c r="G97">
        <f t="shared" si="7"/>
        <v>5.2136986301369861</v>
      </c>
      <c r="H97">
        <v>5</v>
      </c>
      <c r="I97" t="s">
        <v>30</v>
      </c>
      <c r="J97">
        <v>1</v>
      </c>
      <c r="L97">
        <v>1</v>
      </c>
      <c r="M97">
        <v>0</v>
      </c>
      <c r="N97" t="s">
        <v>31</v>
      </c>
      <c r="O97">
        <v>2</v>
      </c>
      <c r="P97" t="s">
        <v>39</v>
      </c>
      <c r="Q97">
        <v>4</v>
      </c>
      <c r="R97" t="s">
        <v>45</v>
      </c>
      <c r="T97">
        <v>14</v>
      </c>
      <c r="U97">
        <v>1.5</v>
      </c>
      <c r="X97">
        <v>4</v>
      </c>
      <c r="Y97">
        <v>3</v>
      </c>
      <c r="AB97">
        <v>1</v>
      </c>
    </row>
    <row r="98" spans="1:28" hidden="1">
      <c r="A98" t="s">
        <v>63</v>
      </c>
      <c r="B98" s="64">
        <v>136386</v>
      </c>
      <c r="C98" s="17">
        <v>41622</v>
      </c>
      <c r="D98" s="17">
        <v>43525</v>
      </c>
      <c r="E98" s="17"/>
      <c r="F98">
        <f t="shared" si="6"/>
        <v>1903</v>
      </c>
      <c r="G98">
        <f t="shared" si="7"/>
        <v>5.2136986301369861</v>
      </c>
      <c r="H98">
        <v>5</v>
      </c>
      <c r="I98" t="s">
        <v>30</v>
      </c>
      <c r="J98">
        <v>1</v>
      </c>
      <c r="L98">
        <v>1</v>
      </c>
      <c r="M98">
        <v>0</v>
      </c>
      <c r="N98" t="s">
        <v>31</v>
      </c>
      <c r="O98">
        <v>3</v>
      </c>
      <c r="P98" t="s">
        <v>39</v>
      </c>
      <c r="Q98">
        <v>1</v>
      </c>
      <c r="R98" t="s">
        <v>46</v>
      </c>
      <c r="T98">
        <v>14</v>
      </c>
      <c r="U98">
        <v>7</v>
      </c>
      <c r="X98">
        <v>4</v>
      </c>
      <c r="Y98">
        <v>4</v>
      </c>
      <c r="AB98">
        <v>1</v>
      </c>
    </row>
    <row r="99" spans="1:28" hidden="1">
      <c r="A99" t="s">
        <v>63</v>
      </c>
      <c r="B99" s="64">
        <v>136386</v>
      </c>
      <c r="C99" s="17">
        <v>41622</v>
      </c>
      <c r="D99" s="17">
        <v>43525</v>
      </c>
      <c r="E99" s="17"/>
      <c r="F99">
        <f t="shared" si="6"/>
        <v>1903</v>
      </c>
      <c r="G99">
        <f t="shared" si="7"/>
        <v>5.2136986301369861</v>
      </c>
      <c r="H99">
        <v>5</v>
      </c>
      <c r="I99" t="s">
        <v>30</v>
      </c>
      <c r="J99">
        <v>1</v>
      </c>
      <c r="L99">
        <v>1</v>
      </c>
      <c r="M99">
        <v>0</v>
      </c>
      <c r="N99" t="s">
        <v>31</v>
      </c>
      <c r="O99">
        <v>3</v>
      </c>
      <c r="P99" t="s">
        <v>39</v>
      </c>
      <c r="Q99">
        <v>2</v>
      </c>
      <c r="R99" t="s">
        <v>47</v>
      </c>
      <c r="T99">
        <v>14</v>
      </c>
      <c r="U99">
        <v>-4.5</v>
      </c>
      <c r="X99">
        <v>3</v>
      </c>
      <c r="Y99">
        <v>1</v>
      </c>
      <c r="AB99">
        <v>1</v>
      </c>
    </row>
    <row r="100" spans="1:28" hidden="1">
      <c r="A100" t="s">
        <v>63</v>
      </c>
      <c r="B100" s="64">
        <v>136386</v>
      </c>
      <c r="C100" s="17">
        <v>41622</v>
      </c>
      <c r="D100" s="17">
        <v>43525</v>
      </c>
      <c r="E100" s="17"/>
      <c r="F100">
        <f t="shared" si="6"/>
        <v>1903</v>
      </c>
      <c r="G100">
        <f t="shared" si="7"/>
        <v>5.2136986301369861</v>
      </c>
      <c r="H100">
        <v>5</v>
      </c>
      <c r="I100" t="s">
        <v>30</v>
      </c>
      <c r="J100">
        <v>1</v>
      </c>
      <c r="L100">
        <v>1</v>
      </c>
      <c r="M100">
        <v>0</v>
      </c>
      <c r="N100" t="s">
        <v>31</v>
      </c>
      <c r="O100">
        <v>3</v>
      </c>
      <c r="P100" t="s">
        <v>39</v>
      </c>
      <c r="Q100">
        <v>3</v>
      </c>
      <c r="R100" t="s">
        <v>48</v>
      </c>
      <c r="T100">
        <v>14</v>
      </c>
      <c r="U100">
        <v>-7.1</v>
      </c>
      <c r="X100">
        <v>2</v>
      </c>
      <c r="Y100">
        <v>3</v>
      </c>
      <c r="AA100" t="s">
        <v>64</v>
      </c>
      <c r="AB100">
        <v>1</v>
      </c>
    </row>
    <row r="101" spans="1:28" hidden="1">
      <c r="A101" t="s">
        <v>63</v>
      </c>
      <c r="B101" s="64">
        <v>136386</v>
      </c>
      <c r="C101" s="17">
        <v>41622</v>
      </c>
      <c r="D101" s="17">
        <v>43525</v>
      </c>
      <c r="E101" s="17"/>
      <c r="F101">
        <f t="shared" si="6"/>
        <v>1903</v>
      </c>
      <c r="G101">
        <f t="shared" si="7"/>
        <v>5.2136986301369861</v>
      </c>
      <c r="H101">
        <v>5</v>
      </c>
      <c r="I101" t="s">
        <v>30</v>
      </c>
      <c r="J101">
        <v>1</v>
      </c>
      <c r="L101">
        <v>1</v>
      </c>
      <c r="M101">
        <v>0</v>
      </c>
      <c r="N101" t="s">
        <v>31</v>
      </c>
      <c r="O101">
        <v>3</v>
      </c>
      <c r="P101" t="s">
        <v>39</v>
      </c>
      <c r="Q101">
        <v>4</v>
      </c>
      <c r="R101" t="s">
        <v>49</v>
      </c>
      <c r="T101">
        <v>14</v>
      </c>
      <c r="U101">
        <v>-7</v>
      </c>
      <c r="X101">
        <v>1</v>
      </c>
      <c r="Y101">
        <v>2</v>
      </c>
      <c r="AB101">
        <v>1</v>
      </c>
    </row>
    <row r="102" spans="1:28" hidden="1">
      <c r="A102" t="s">
        <v>63</v>
      </c>
      <c r="B102" s="64">
        <v>136386</v>
      </c>
      <c r="C102" s="17">
        <v>41622</v>
      </c>
      <c r="D102" s="17">
        <v>43525</v>
      </c>
      <c r="E102" s="17"/>
      <c r="F102">
        <f t="shared" si="6"/>
        <v>1903</v>
      </c>
      <c r="G102">
        <f t="shared" si="7"/>
        <v>5.2136986301369861</v>
      </c>
      <c r="H102">
        <v>5</v>
      </c>
      <c r="I102" t="s">
        <v>30</v>
      </c>
      <c r="J102">
        <v>1</v>
      </c>
      <c r="L102">
        <v>1</v>
      </c>
      <c r="M102">
        <v>0</v>
      </c>
      <c r="N102" t="s">
        <v>31</v>
      </c>
      <c r="O102">
        <v>4</v>
      </c>
      <c r="P102" t="s">
        <v>39</v>
      </c>
      <c r="Q102">
        <v>1</v>
      </c>
      <c r="R102" t="s">
        <v>50</v>
      </c>
      <c r="T102">
        <v>14</v>
      </c>
      <c r="U102">
        <v>7.1</v>
      </c>
      <c r="X102">
        <v>4</v>
      </c>
      <c r="Y102">
        <v>3</v>
      </c>
      <c r="AA102" t="s">
        <v>65</v>
      </c>
      <c r="AB102">
        <v>1</v>
      </c>
    </row>
    <row r="103" spans="1:28" hidden="1">
      <c r="A103" t="s">
        <v>63</v>
      </c>
      <c r="B103" s="64">
        <v>136386</v>
      </c>
      <c r="C103" s="17">
        <v>41622</v>
      </c>
      <c r="D103" s="17">
        <v>43525</v>
      </c>
      <c r="E103" s="17"/>
      <c r="F103">
        <f t="shared" si="6"/>
        <v>1903</v>
      </c>
      <c r="G103">
        <f t="shared" si="7"/>
        <v>5.2136986301369861</v>
      </c>
      <c r="H103">
        <v>5</v>
      </c>
      <c r="I103" t="s">
        <v>30</v>
      </c>
      <c r="J103">
        <v>1</v>
      </c>
      <c r="L103">
        <v>1</v>
      </c>
      <c r="M103">
        <v>0</v>
      </c>
      <c r="N103" t="s">
        <v>31</v>
      </c>
      <c r="O103">
        <v>4</v>
      </c>
      <c r="P103" t="s">
        <v>39</v>
      </c>
      <c r="Q103">
        <v>2</v>
      </c>
      <c r="R103" t="s">
        <v>51</v>
      </c>
      <c r="T103">
        <v>14</v>
      </c>
      <c r="U103">
        <v>0</v>
      </c>
      <c r="X103">
        <v>2</v>
      </c>
      <c r="Y103">
        <v>2</v>
      </c>
      <c r="AB103">
        <v>1</v>
      </c>
    </row>
    <row r="104" spans="1:28" hidden="1">
      <c r="A104" t="s">
        <v>63</v>
      </c>
      <c r="B104" s="64">
        <v>136386</v>
      </c>
      <c r="C104" s="17">
        <v>41622</v>
      </c>
      <c r="D104" s="17">
        <v>43525</v>
      </c>
      <c r="E104" s="17"/>
      <c r="F104">
        <f t="shared" si="6"/>
        <v>1903</v>
      </c>
      <c r="G104">
        <f t="shared" si="7"/>
        <v>5.2136986301369861</v>
      </c>
      <c r="H104">
        <v>5</v>
      </c>
      <c r="I104" t="s">
        <v>30</v>
      </c>
      <c r="J104">
        <v>1</v>
      </c>
      <c r="L104">
        <v>1</v>
      </c>
      <c r="M104">
        <v>0</v>
      </c>
      <c r="N104" t="s">
        <v>31</v>
      </c>
      <c r="O104">
        <v>4</v>
      </c>
      <c r="P104" t="s">
        <v>39</v>
      </c>
      <c r="Q104">
        <v>3</v>
      </c>
      <c r="R104" t="s">
        <v>48</v>
      </c>
      <c r="T104">
        <v>14</v>
      </c>
      <c r="U104">
        <v>7</v>
      </c>
      <c r="X104">
        <v>3</v>
      </c>
      <c r="Y104">
        <v>4</v>
      </c>
      <c r="AB104">
        <v>1</v>
      </c>
    </row>
    <row r="105" spans="1:28" hidden="1">
      <c r="A105" t="s">
        <v>63</v>
      </c>
      <c r="B105" s="64">
        <v>136386</v>
      </c>
      <c r="C105" s="17">
        <v>41622</v>
      </c>
      <c r="D105" s="17">
        <v>43525</v>
      </c>
      <c r="E105" s="17"/>
      <c r="F105">
        <f t="shared" si="6"/>
        <v>1903</v>
      </c>
      <c r="G105">
        <f t="shared" si="7"/>
        <v>5.2136986301369861</v>
      </c>
      <c r="H105">
        <v>5</v>
      </c>
      <c r="I105" t="s">
        <v>30</v>
      </c>
      <c r="J105">
        <v>1</v>
      </c>
      <c r="L105">
        <v>1</v>
      </c>
      <c r="M105">
        <v>0</v>
      </c>
      <c r="N105" t="s">
        <v>31</v>
      </c>
      <c r="O105">
        <v>4</v>
      </c>
      <c r="P105" t="s">
        <v>39</v>
      </c>
      <c r="Q105">
        <v>4</v>
      </c>
      <c r="R105" t="s">
        <v>43</v>
      </c>
      <c r="T105">
        <v>14</v>
      </c>
      <c r="U105">
        <v>-7</v>
      </c>
      <c r="X105">
        <v>1</v>
      </c>
      <c r="Y105">
        <v>1</v>
      </c>
      <c r="AB105">
        <v>1</v>
      </c>
    </row>
    <row r="106" spans="1:28" hidden="1">
      <c r="A106" t="s">
        <v>66</v>
      </c>
      <c r="B106" s="64">
        <v>146599</v>
      </c>
      <c r="C106" s="17">
        <v>41936</v>
      </c>
      <c r="D106" s="17">
        <v>43528</v>
      </c>
      <c r="E106" s="17"/>
      <c r="F106">
        <f t="shared" si="6"/>
        <v>1592</v>
      </c>
      <c r="G106">
        <f t="shared" si="7"/>
        <v>4.3616438356164382</v>
      </c>
      <c r="H106">
        <v>4</v>
      </c>
      <c r="I106" t="s">
        <v>30</v>
      </c>
      <c r="J106">
        <v>1</v>
      </c>
      <c r="L106" s="18">
        <v>2</v>
      </c>
      <c r="M106" s="18">
        <v>0</v>
      </c>
      <c r="N106" s="18" t="s">
        <v>52</v>
      </c>
      <c r="O106" s="18"/>
      <c r="P106" s="18" t="s">
        <v>53</v>
      </c>
      <c r="Q106" s="18">
        <v>1</v>
      </c>
      <c r="R106" s="18" t="s">
        <v>54</v>
      </c>
      <c r="S106" s="18"/>
      <c r="T106" s="18"/>
      <c r="U106" s="18"/>
      <c r="V106" s="18"/>
      <c r="W106" s="18"/>
      <c r="X106" s="18">
        <v>5</v>
      </c>
      <c r="Y106" s="18">
        <v>7</v>
      </c>
      <c r="AB106">
        <v>1</v>
      </c>
    </row>
    <row r="107" spans="1:28" hidden="1">
      <c r="A107" t="s">
        <v>66</v>
      </c>
      <c r="B107" s="64">
        <v>146599</v>
      </c>
      <c r="C107" s="17">
        <v>41936</v>
      </c>
      <c r="D107" s="17">
        <v>43528</v>
      </c>
      <c r="E107" s="4">
        <f t="shared" ref="E107:E110" si="8">WEEKDAY(D107,1)</f>
        <v>2</v>
      </c>
      <c r="F107">
        <f t="shared" si="6"/>
        <v>1592</v>
      </c>
      <c r="G107">
        <f t="shared" si="7"/>
        <v>4.3616438356164382</v>
      </c>
      <c r="H107">
        <v>4</v>
      </c>
      <c r="I107" t="s">
        <v>30</v>
      </c>
      <c r="J107">
        <v>1</v>
      </c>
      <c r="L107" s="18">
        <v>2</v>
      </c>
      <c r="M107" s="18">
        <v>0</v>
      </c>
      <c r="N107" s="18" t="s">
        <v>52</v>
      </c>
      <c r="O107" s="18">
        <v>1</v>
      </c>
      <c r="P107" s="18" t="s">
        <v>39</v>
      </c>
      <c r="Q107" s="18">
        <v>1</v>
      </c>
      <c r="R107" s="18" t="s">
        <v>50</v>
      </c>
      <c r="S107" s="18"/>
      <c r="T107" s="18"/>
      <c r="U107" s="18"/>
      <c r="V107" s="18"/>
      <c r="W107" s="18"/>
      <c r="X107" s="23">
        <v>5</v>
      </c>
      <c r="Y107" s="18">
        <v>5</v>
      </c>
      <c r="AB107">
        <v>1</v>
      </c>
    </row>
    <row r="108" spans="1:28" hidden="1">
      <c r="A108" t="s">
        <v>66</v>
      </c>
      <c r="B108" s="64">
        <v>146599</v>
      </c>
      <c r="C108" s="17">
        <v>41936</v>
      </c>
      <c r="D108" s="17">
        <v>43528</v>
      </c>
      <c r="E108" s="4">
        <f t="shared" si="8"/>
        <v>2</v>
      </c>
      <c r="F108">
        <f t="shared" si="6"/>
        <v>1592</v>
      </c>
      <c r="G108">
        <f t="shared" si="7"/>
        <v>4.3616438356164382</v>
      </c>
      <c r="H108">
        <v>4</v>
      </c>
      <c r="I108" t="s">
        <v>30</v>
      </c>
      <c r="J108">
        <v>1</v>
      </c>
      <c r="L108" s="18">
        <v>2</v>
      </c>
      <c r="M108" s="18">
        <v>0</v>
      </c>
      <c r="N108" s="18" t="s">
        <v>52</v>
      </c>
      <c r="O108" s="18">
        <v>2</v>
      </c>
      <c r="P108" s="18" t="s">
        <v>39</v>
      </c>
      <c r="Q108" s="18">
        <v>2</v>
      </c>
      <c r="R108" s="18" t="s">
        <v>51</v>
      </c>
      <c r="S108" s="18"/>
      <c r="T108" s="18"/>
      <c r="U108" s="18"/>
      <c r="V108" s="18"/>
      <c r="W108" s="18"/>
      <c r="X108" s="23">
        <v>3</v>
      </c>
      <c r="Y108" s="18">
        <v>3</v>
      </c>
      <c r="Z108">
        <v>1</v>
      </c>
      <c r="AB108">
        <v>1</v>
      </c>
    </row>
    <row r="109" spans="1:28" hidden="1">
      <c r="A109" t="s">
        <v>66</v>
      </c>
      <c r="B109" s="64">
        <v>146599</v>
      </c>
      <c r="C109" s="17">
        <v>41936</v>
      </c>
      <c r="D109" s="17">
        <v>43528</v>
      </c>
      <c r="E109" s="4">
        <f t="shared" si="8"/>
        <v>2</v>
      </c>
      <c r="F109">
        <f t="shared" si="6"/>
        <v>1592</v>
      </c>
      <c r="G109">
        <f t="shared" si="7"/>
        <v>4.3616438356164382</v>
      </c>
      <c r="H109">
        <v>4</v>
      </c>
      <c r="I109" t="s">
        <v>30</v>
      </c>
      <c r="J109">
        <v>1</v>
      </c>
      <c r="L109" s="18">
        <v>2</v>
      </c>
      <c r="M109" s="18">
        <v>0</v>
      </c>
      <c r="N109" s="18" t="s">
        <v>52</v>
      </c>
      <c r="O109" s="18">
        <v>3</v>
      </c>
      <c r="P109" s="18" t="s">
        <v>39</v>
      </c>
      <c r="Q109" s="18">
        <v>3</v>
      </c>
      <c r="R109" s="18" t="s">
        <v>56</v>
      </c>
      <c r="S109" s="18"/>
      <c r="T109" s="18"/>
      <c r="U109" s="18"/>
      <c r="V109" s="18"/>
      <c r="W109" s="18"/>
      <c r="X109" s="23">
        <v>2</v>
      </c>
      <c r="Y109" s="18">
        <v>2</v>
      </c>
      <c r="Z109">
        <v>1</v>
      </c>
      <c r="AB109">
        <v>1</v>
      </c>
    </row>
    <row r="110" spans="1:28" hidden="1">
      <c r="A110" t="s">
        <v>66</v>
      </c>
      <c r="B110" s="64">
        <v>146599</v>
      </c>
      <c r="C110" s="17">
        <v>41936</v>
      </c>
      <c r="D110" s="17">
        <v>43528</v>
      </c>
      <c r="E110" s="4">
        <f t="shared" si="8"/>
        <v>2</v>
      </c>
      <c r="F110">
        <f t="shared" si="6"/>
        <v>1592</v>
      </c>
      <c r="G110">
        <f t="shared" si="7"/>
        <v>4.3616438356164382</v>
      </c>
      <c r="H110">
        <v>4</v>
      </c>
      <c r="I110" t="s">
        <v>30</v>
      </c>
      <c r="J110">
        <v>1</v>
      </c>
      <c r="L110" s="18">
        <v>2</v>
      </c>
      <c r="M110" s="18">
        <v>0</v>
      </c>
      <c r="N110" s="18" t="s">
        <v>52</v>
      </c>
      <c r="O110" s="18">
        <v>4</v>
      </c>
      <c r="P110" s="18" t="s">
        <v>39</v>
      </c>
      <c r="Q110" s="18">
        <v>4</v>
      </c>
      <c r="R110" s="18" t="s">
        <v>55</v>
      </c>
      <c r="S110" s="18"/>
      <c r="T110" s="18"/>
      <c r="U110" s="18"/>
      <c r="V110" s="18"/>
      <c r="W110" s="18"/>
      <c r="X110" s="23">
        <v>999</v>
      </c>
      <c r="Y110" s="18">
        <v>6</v>
      </c>
      <c r="AA110" t="s">
        <v>67</v>
      </c>
      <c r="AB110">
        <v>1</v>
      </c>
    </row>
    <row r="111" spans="1:28" hidden="1">
      <c r="A111" t="s">
        <v>66</v>
      </c>
      <c r="B111" s="64">
        <v>146599</v>
      </c>
      <c r="C111" s="17">
        <v>41936</v>
      </c>
      <c r="D111" s="17">
        <v>43528</v>
      </c>
      <c r="E111" s="17"/>
      <c r="F111">
        <f t="shared" si="6"/>
        <v>1592</v>
      </c>
      <c r="G111">
        <f t="shared" si="7"/>
        <v>4.3616438356164382</v>
      </c>
      <c r="H111">
        <v>4</v>
      </c>
      <c r="I111" t="s">
        <v>30</v>
      </c>
      <c r="J111">
        <v>1</v>
      </c>
      <c r="L111" s="18">
        <v>2</v>
      </c>
      <c r="M111" s="18">
        <v>0</v>
      </c>
      <c r="N111" s="18" t="s">
        <v>52</v>
      </c>
      <c r="O111" s="18"/>
      <c r="P111" s="18" t="s">
        <v>53</v>
      </c>
      <c r="Q111" s="18">
        <v>2</v>
      </c>
      <c r="R111" s="18" t="s">
        <v>57</v>
      </c>
      <c r="S111" s="18"/>
      <c r="T111" s="18"/>
      <c r="U111" s="18"/>
      <c r="V111" s="18"/>
      <c r="W111" s="18"/>
      <c r="X111" s="23">
        <v>2</v>
      </c>
      <c r="Y111" s="18">
        <v>1</v>
      </c>
      <c r="AB111">
        <v>1</v>
      </c>
    </row>
    <row r="112" spans="1:28" hidden="1">
      <c r="A112" t="s">
        <v>66</v>
      </c>
      <c r="B112" s="64">
        <v>146599</v>
      </c>
      <c r="C112" s="17">
        <v>41936</v>
      </c>
      <c r="D112" s="17">
        <v>43528</v>
      </c>
      <c r="E112" s="17"/>
      <c r="F112">
        <f t="shared" si="6"/>
        <v>1592</v>
      </c>
      <c r="G112">
        <f t="shared" si="7"/>
        <v>4.3616438356164382</v>
      </c>
      <c r="H112">
        <v>4</v>
      </c>
      <c r="I112" t="s">
        <v>30</v>
      </c>
      <c r="J112">
        <v>1</v>
      </c>
      <c r="L112" s="18">
        <v>2</v>
      </c>
      <c r="M112" s="18">
        <v>0</v>
      </c>
      <c r="N112" s="18" t="s">
        <v>52</v>
      </c>
      <c r="O112" s="18"/>
      <c r="P112" s="18" t="s">
        <v>53</v>
      </c>
      <c r="Q112" s="18">
        <v>3</v>
      </c>
      <c r="R112" s="18" t="s">
        <v>58</v>
      </c>
      <c r="S112" s="18"/>
      <c r="T112" s="18"/>
      <c r="U112" s="18"/>
      <c r="V112" s="18"/>
      <c r="W112" s="18"/>
      <c r="X112" s="23">
        <v>2</v>
      </c>
      <c r="Y112" s="18">
        <v>2</v>
      </c>
      <c r="AB112">
        <v>1</v>
      </c>
    </row>
    <row r="113" spans="1:28" hidden="1">
      <c r="A113" t="s">
        <v>66</v>
      </c>
      <c r="B113" s="64">
        <v>146599</v>
      </c>
      <c r="C113" s="17">
        <v>41936</v>
      </c>
      <c r="D113" s="17">
        <v>43528</v>
      </c>
      <c r="E113" s="17"/>
      <c r="F113">
        <f t="shared" si="6"/>
        <v>1592</v>
      </c>
      <c r="G113">
        <f t="shared" si="7"/>
        <v>4.3616438356164382</v>
      </c>
      <c r="H113">
        <v>4</v>
      </c>
      <c r="I113" t="s">
        <v>30</v>
      </c>
      <c r="J113">
        <v>1</v>
      </c>
      <c r="L113" s="18">
        <v>2</v>
      </c>
      <c r="M113" s="18">
        <v>0</v>
      </c>
      <c r="N113" s="18" t="s">
        <v>52</v>
      </c>
      <c r="O113" s="18"/>
      <c r="P113" s="18" t="s">
        <v>53</v>
      </c>
      <c r="Q113" s="18">
        <v>4</v>
      </c>
      <c r="R113" s="18" t="s">
        <v>59</v>
      </c>
      <c r="S113" s="18"/>
      <c r="T113" s="18"/>
      <c r="U113" s="18"/>
      <c r="V113" s="18"/>
      <c r="W113" s="18"/>
      <c r="X113" s="23">
        <v>1</v>
      </c>
      <c r="Y113" s="23">
        <v>1</v>
      </c>
      <c r="AB113">
        <v>1</v>
      </c>
    </row>
    <row r="114" spans="1:28" hidden="1">
      <c r="A114" t="s">
        <v>66</v>
      </c>
      <c r="B114" s="64">
        <v>146599</v>
      </c>
      <c r="C114" s="17">
        <v>41936</v>
      </c>
      <c r="D114" s="17">
        <v>43528</v>
      </c>
      <c r="E114" s="17"/>
      <c r="F114">
        <f t="shared" si="6"/>
        <v>1592</v>
      </c>
      <c r="G114">
        <f t="shared" si="7"/>
        <v>4.3616438356164382</v>
      </c>
      <c r="H114">
        <v>4</v>
      </c>
      <c r="I114" t="s">
        <v>30</v>
      </c>
      <c r="J114">
        <v>1</v>
      </c>
      <c r="L114" s="18">
        <v>2</v>
      </c>
      <c r="M114" s="18">
        <v>0</v>
      </c>
      <c r="N114" s="18" t="s">
        <v>52</v>
      </c>
      <c r="O114" s="18"/>
      <c r="P114" s="18" t="s">
        <v>53</v>
      </c>
      <c r="Q114" s="18">
        <v>5</v>
      </c>
      <c r="R114" s="18" t="s">
        <v>51</v>
      </c>
      <c r="S114" s="18"/>
      <c r="T114" s="18"/>
      <c r="U114" s="18"/>
      <c r="V114" s="18"/>
      <c r="W114" s="18"/>
      <c r="X114" s="23">
        <v>2</v>
      </c>
      <c r="Y114" s="23">
        <v>7</v>
      </c>
      <c r="AB114">
        <v>1</v>
      </c>
    </row>
    <row r="115" spans="1:28" hidden="1">
      <c r="A115" t="s">
        <v>66</v>
      </c>
      <c r="B115" s="64">
        <v>146599</v>
      </c>
      <c r="C115" s="17">
        <v>41936</v>
      </c>
      <c r="D115" s="17">
        <v>43528</v>
      </c>
      <c r="E115" s="17"/>
      <c r="F115">
        <f t="shared" si="6"/>
        <v>1592</v>
      </c>
      <c r="G115">
        <f t="shared" si="7"/>
        <v>4.3616438356164382</v>
      </c>
      <c r="H115">
        <v>4</v>
      </c>
      <c r="I115" t="s">
        <v>30</v>
      </c>
      <c r="J115">
        <v>1</v>
      </c>
      <c r="L115" s="18">
        <v>2</v>
      </c>
      <c r="M115" s="18">
        <v>0</v>
      </c>
      <c r="N115" s="18" t="s">
        <v>52</v>
      </c>
      <c r="O115" s="18"/>
      <c r="P115" s="18" t="s">
        <v>53</v>
      </c>
      <c r="Q115" s="18">
        <v>6</v>
      </c>
      <c r="R115" s="18" t="s">
        <v>50</v>
      </c>
      <c r="S115" s="18"/>
      <c r="T115" s="18"/>
      <c r="U115" s="18"/>
      <c r="V115" s="18"/>
      <c r="W115" s="18"/>
      <c r="X115" s="23">
        <v>6</v>
      </c>
      <c r="Y115" s="23">
        <v>2</v>
      </c>
      <c r="AB115">
        <v>1</v>
      </c>
    </row>
    <row r="116" spans="1:28" hidden="1">
      <c r="A116" t="s">
        <v>66</v>
      </c>
      <c r="B116" s="64">
        <v>146599</v>
      </c>
      <c r="C116" s="17">
        <v>41936</v>
      </c>
      <c r="D116" s="17">
        <v>43528</v>
      </c>
      <c r="E116" s="17"/>
      <c r="F116">
        <f t="shared" si="6"/>
        <v>1592</v>
      </c>
      <c r="G116">
        <f t="shared" si="7"/>
        <v>4.3616438356164382</v>
      </c>
      <c r="H116">
        <v>4</v>
      </c>
      <c r="I116" t="s">
        <v>30</v>
      </c>
      <c r="J116">
        <v>1</v>
      </c>
      <c r="L116" s="18">
        <v>2</v>
      </c>
      <c r="M116" s="18">
        <v>0</v>
      </c>
      <c r="N116" s="18" t="s">
        <v>31</v>
      </c>
      <c r="O116" s="18">
        <v>1</v>
      </c>
      <c r="P116" s="18" t="s">
        <v>32</v>
      </c>
      <c r="Q116" s="18">
        <v>1</v>
      </c>
      <c r="R116" s="18" t="s">
        <v>37</v>
      </c>
      <c r="S116" s="18"/>
      <c r="T116" s="18">
        <v>14</v>
      </c>
      <c r="U116" s="23"/>
      <c r="V116" s="23"/>
      <c r="W116" s="23"/>
      <c r="X116" s="23">
        <v>999</v>
      </c>
      <c r="Y116" s="18">
        <v>1</v>
      </c>
      <c r="AA116" t="s">
        <v>68</v>
      </c>
      <c r="AB116">
        <v>1</v>
      </c>
    </row>
    <row r="117" spans="1:28" hidden="1">
      <c r="A117" t="s">
        <v>66</v>
      </c>
      <c r="B117" s="64">
        <v>146599</v>
      </c>
      <c r="C117" s="17">
        <v>41936</v>
      </c>
      <c r="D117" s="17">
        <v>43528</v>
      </c>
      <c r="E117" s="17"/>
      <c r="F117">
        <f t="shared" si="6"/>
        <v>1592</v>
      </c>
      <c r="G117">
        <f t="shared" si="7"/>
        <v>4.3616438356164382</v>
      </c>
      <c r="H117">
        <v>4</v>
      </c>
      <c r="I117" t="s">
        <v>30</v>
      </c>
      <c r="J117">
        <v>1</v>
      </c>
      <c r="L117" s="18">
        <v>2</v>
      </c>
      <c r="M117" s="18">
        <v>0</v>
      </c>
      <c r="N117" s="18" t="s">
        <v>31</v>
      </c>
      <c r="O117" s="18">
        <v>1</v>
      </c>
      <c r="P117" s="18" t="s">
        <v>32</v>
      </c>
      <c r="Q117" s="18">
        <v>2</v>
      </c>
      <c r="R117" s="18" t="s">
        <v>36</v>
      </c>
      <c r="S117" s="18"/>
      <c r="T117" s="18">
        <v>14</v>
      </c>
      <c r="U117" s="23"/>
      <c r="V117" s="23"/>
      <c r="W117" s="23"/>
      <c r="X117" s="23">
        <v>999</v>
      </c>
      <c r="Y117" s="18">
        <v>3</v>
      </c>
      <c r="AB117">
        <v>1</v>
      </c>
    </row>
    <row r="118" spans="1:28" hidden="1">
      <c r="A118" t="s">
        <v>66</v>
      </c>
      <c r="B118" s="64">
        <v>146599</v>
      </c>
      <c r="C118" s="17">
        <v>41936</v>
      </c>
      <c r="D118" s="17">
        <v>43528</v>
      </c>
      <c r="E118" s="17"/>
      <c r="F118">
        <f t="shared" si="6"/>
        <v>1592</v>
      </c>
      <c r="G118">
        <f t="shared" si="7"/>
        <v>4.3616438356164382</v>
      </c>
      <c r="H118">
        <v>4</v>
      </c>
      <c r="I118" t="s">
        <v>30</v>
      </c>
      <c r="J118">
        <v>1</v>
      </c>
      <c r="L118" s="18">
        <v>2</v>
      </c>
      <c r="M118" s="18">
        <v>0</v>
      </c>
      <c r="N118" s="18" t="s">
        <v>31</v>
      </c>
      <c r="O118" s="18">
        <v>1</v>
      </c>
      <c r="P118" s="18" t="s">
        <v>32</v>
      </c>
      <c r="Q118" s="18">
        <v>3</v>
      </c>
      <c r="R118" s="18" t="s">
        <v>34</v>
      </c>
      <c r="S118" s="18"/>
      <c r="T118" s="18">
        <v>14</v>
      </c>
      <c r="U118" s="23"/>
      <c r="V118" s="23"/>
      <c r="W118" s="23"/>
      <c r="X118" s="23">
        <v>999</v>
      </c>
      <c r="Y118" s="18">
        <v>4</v>
      </c>
      <c r="AB118">
        <v>1</v>
      </c>
    </row>
    <row r="119" spans="1:28" hidden="1">
      <c r="A119" t="s">
        <v>66</v>
      </c>
      <c r="B119" s="64">
        <v>146599</v>
      </c>
      <c r="C119" s="17">
        <v>41936</v>
      </c>
      <c r="D119" s="17">
        <v>43528</v>
      </c>
      <c r="E119" s="17"/>
      <c r="F119">
        <f t="shared" si="6"/>
        <v>1592</v>
      </c>
      <c r="G119">
        <f t="shared" si="7"/>
        <v>4.3616438356164382</v>
      </c>
      <c r="H119">
        <v>4</v>
      </c>
      <c r="I119" t="s">
        <v>30</v>
      </c>
      <c r="J119">
        <v>1</v>
      </c>
      <c r="L119" s="18">
        <v>2</v>
      </c>
      <c r="M119" s="18">
        <v>0</v>
      </c>
      <c r="N119" s="18" t="s">
        <v>31</v>
      </c>
      <c r="O119" s="18">
        <v>1</v>
      </c>
      <c r="P119" s="18" t="s">
        <v>32</v>
      </c>
      <c r="Q119" s="18">
        <v>4</v>
      </c>
      <c r="R119" s="18" t="s">
        <v>33</v>
      </c>
      <c r="S119" s="18"/>
      <c r="T119" s="18">
        <v>14</v>
      </c>
      <c r="U119" s="23"/>
      <c r="V119" s="23"/>
      <c r="W119" s="23"/>
      <c r="X119" s="23">
        <v>999</v>
      </c>
      <c r="Y119" s="18">
        <v>2</v>
      </c>
      <c r="AB119">
        <v>1</v>
      </c>
    </row>
    <row r="120" spans="1:28" hidden="1">
      <c r="A120" t="s">
        <v>66</v>
      </c>
      <c r="B120" s="64">
        <v>146599</v>
      </c>
      <c r="C120" s="17">
        <v>41936</v>
      </c>
      <c r="D120" s="17">
        <v>43528</v>
      </c>
      <c r="E120" s="17"/>
      <c r="F120">
        <f t="shared" si="6"/>
        <v>1592</v>
      </c>
      <c r="G120">
        <f t="shared" si="7"/>
        <v>4.3616438356164382</v>
      </c>
      <c r="H120">
        <v>4</v>
      </c>
      <c r="I120" t="s">
        <v>30</v>
      </c>
      <c r="J120">
        <v>1</v>
      </c>
      <c r="L120" s="18">
        <v>2</v>
      </c>
      <c r="M120" s="18">
        <v>0</v>
      </c>
      <c r="N120" s="18" t="s">
        <v>31</v>
      </c>
      <c r="O120" s="18">
        <v>2</v>
      </c>
      <c r="P120" s="18" t="s">
        <v>39</v>
      </c>
      <c r="Q120" s="18">
        <v>1</v>
      </c>
      <c r="R120" s="18" t="s">
        <v>45</v>
      </c>
      <c r="S120" s="18"/>
      <c r="T120" s="18">
        <v>14</v>
      </c>
      <c r="U120" s="18"/>
      <c r="V120" s="18"/>
      <c r="W120" s="18"/>
      <c r="X120" s="23">
        <v>999</v>
      </c>
      <c r="Y120" s="18">
        <v>3</v>
      </c>
      <c r="AB120">
        <v>1</v>
      </c>
    </row>
    <row r="121" spans="1:28" hidden="1">
      <c r="A121" t="s">
        <v>66</v>
      </c>
      <c r="B121" s="64">
        <v>146599</v>
      </c>
      <c r="C121" s="17">
        <v>41936</v>
      </c>
      <c r="D121" s="17">
        <v>43528</v>
      </c>
      <c r="E121" s="17"/>
      <c r="F121">
        <f t="shared" si="6"/>
        <v>1592</v>
      </c>
      <c r="G121">
        <f t="shared" si="7"/>
        <v>4.3616438356164382</v>
      </c>
      <c r="H121">
        <v>4</v>
      </c>
      <c r="I121" t="s">
        <v>30</v>
      </c>
      <c r="J121">
        <v>1</v>
      </c>
      <c r="L121" s="18">
        <v>2</v>
      </c>
      <c r="M121" s="18">
        <v>0</v>
      </c>
      <c r="N121" s="18" t="s">
        <v>31</v>
      </c>
      <c r="O121" s="18">
        <v>2</v>
      </c>
      <c r="P121" s="18" t="s">
        <v>39</v>
      </c>
      <c r="Q121" s="18">
        <v>2</v>
      </c>
      <c r="R121" s="18" t="s">
        <v>43</v>
      </c>
      <c r="S121" s="18"/>
      <c r="T121" s="18">
        <v>14</v>
      </c>
      <c r="U121" s="18"/>
      <c r="V121" s="18"/>
      <c r="W121" s="18"/>
      <c r="X121" s="23">
        <v>999</v>
      </c>
      <c r="Y121" s="18">
        <v>2</v>
      </c>
      <c r="AB121">
        <v>1</v>
      </c>
    </row>
    <row r="122" spans="1:28" hidden="1">
      <c r="A122" t="s">
        <v>66</v>
      </c>
      <c r="B122" s="64">
        <v>146599</v>
      </c>
      <c r="C122" s="17">
        <v>41936</v>
      </c>
      <c r="D122" s="17">
        <v>43528</v>
      </c>
      <c r="E122" s="17"/>
      <c r="F122">
        <f t="shared" si="6"/>
        <v>1592</v>
      </c>
      <c r="G122">
        <f t="shared" si="7"/>
        <v>4.3616438356164382</v>
      </c>
      <c r="H122">
        <v>4</v>
      </c>
      <c r="I122" t="s">
        <v>30</v>
      </c>
      <c r="J122">
        <v>1</v>
      </c>
      <c r="L122" s="18">
        <v>2</v>
      </c>
      <c r="M122" s="18">
        <v>0</v>
      </c>
      <c r="N122" s="18" t="s">
        <v>31</v>
      </c>
      <c r="O122" s="18">
        <v>2</v>
      </c>
      <c r="P122" s="18" t="s">
        <v>39</v>
      </c>
      <c r="Q122" s="18">
        <v>3</v>
      </c>
      <c r="R122" s="18" t="s">
        <v>42</v>
      </c>
      <c r="S122" s="18"/>
      <c r="T122" s="18">
        <v>14</v>
      </c>
      <c r="U122" s="18"/>
      <c r="V122" s="18"/>
      <c r="W122" s="18"/>
      <c r="X122" s="23">
        <v>999</v>
      </c>
      <c r="Y122" s="18">
        <v>4</v>
      </c>
      <c r="AB122">
        <v>1</v>
      </c>
    </row>
    <row r="123" spans="1:28" hidden="1">
      <c r="A123" t="s">
        <v>66</v>
      </c>
      <c r="B123" s="64">
        <v>146599</v>
      </c>
      <c r="C123" s="17">
        <v>41936</v>
      </c>
      <c r="D123" s="17">
        <v>43528</v>
      </c>
      <c r="E123" s="17"/>
      <c r="F123">
        <f t="shared" si="6"/>
        <v>1592</v>
      </c>
      <c r="G123">
        <f t="shared" si="7"/>
        <v>4.3616438356164382</v>
      </c>
      <c r="H123">
        <v>4</v>
      </c>
      <c r="I123" t="s">
        <v>30</v>
      </c>
      <c r="J123">
        <v>1</v>
      </c>
      <c r="L123" s="18">
        <v>2</v>
      </c>
      <c r="M123" s="18">
        <v>0</v>
      </c>
      <c r="N123" s="18" t="s">
        <v>31</v>
      </c>
      <c r="O123" s="18">
        <v>2</v>
      </c>
      <c r="P123" s="18" t="s">
        <v>39</v>
      </c>
      <c r="Q123" s="18">
        <v>4</v>
      </c>
      <c r="R123" s="18" t="s">
        <v>40</v>
      </c>
      <c r="S123" s="18"/>
      <c r="T123" s="18">
        <v>14</v>
      </c>
      <c r="U123" s="18"/>
      <c r="V123" s="18"/>
      <c r="W123" s="18"/>
      <c r="X123" s="23">
        <v>999</v>
      </c>
      <c r="Y123" s="18">
        <v>1</v>
      </c>
      <c r="AB123">
        <v>1</v>
      </c>
    </row>
    <row r="124" spans="1:28" hidden="1">
      <c r="A124" t="s">
        <v>66</v>
      </c>
      <c r="B124" s="64">
        <v>146599</v>
      </c>
      <c r="C124" s="17">
        <v>41936</v>
      </c>
      <c r="D124" s="17">
        <v>43528</v>
      </c>
      <c r="E124" s="17"/>
      <c r="F124">
        <f t="shared" si="6"/>
        <v>1592</v>
      </c>
      <c r="G124">
        <f t="shared" si="7"/>
        <v>4.3616438356164382</v>
      </c>
      <c r="H124">
        <v>4</v>
      </c>
      <c r="I124" t="s">
        <v>30</v>
      </c>
      <c r="J124">
        <v>1</v>
      </c>
      <c r="L124" s="18">
        <v>2</v>
      </c>
      <c r="M124" s="18">
        <v>0</v>
      </c>
      <c r="N124" s="18" t="s">
        <v>31</v>
      </c>
      <c r="O124" s="18">
        <v>3</v>
      </c>
      <c r="P124" s="18" t="s">
        <v>39</v>
      </c>
      <c r="Q124" s="18">
        <v>1</v>
      </c>
      <c r="R124" s="18" t="s">
        <v>49</v>
      </c>
      <c r="S124" s="18"/>
      <c r="T124" s="18">
        <v>14</v>
      </c>
      <c r="U124" s="23"/>
      <c r="V124" s="23"/>
      <c r="W124" s="23"/>
      <c r="X124" s="23">
        <v>999</v>
      </c>
      <c r="Y124" s="18">
        <v>2</v>
      </c>
      <c r="AB124">
        <v>1</v>
      </c>
    </row>
    <row r="125" spans="1:28" hidden="1">
      <c r="A125" t="s">
        <v>66</v>
      </c>
      <c r="B125" s="64">
        <v>146599</v>
      </c>
      <c r="C125" s="17">
        <v>41936</v>
      </c>
      <c r="D125" s="17">
        <v>43528</v>
      </c>
      <c r="E125" s="17"/>
      <c r="F125">
        <f t="shared" si="6"/>
        <v>1592</v>
      </c>
      <c r="G125">
        <f t="shared" si="7"/>
        <v>4.3616438356164382</v>
      </c>
      <c r="H125">
        <v>4</v>
      </c>
      <c r="I125" t="s">
        <v>30</v>
      </c>
      <c r="J125">
        <v>1</v>
      </c>
      <c r="L125" s="18">
        <v>2</v>
      </c>
      <c r="M125" s="18">
        <v>0</v>
      </c>
      <c r="N125" s="18" t="s">
        <v>31</v>
      </c>
      <c r="O125" s="18">
        <v>3</v>
      </c>
      <c r="P125" s="18" t="s">
        <v>39</v>
      </c>
      <c r="Q125" s="18">
        <v>2</v>
      </c>
      <c r="R125" t="s">
        <v>48</v>
      </c>
      <c r="T125">
        <v>14</v>
      </c>
      <c r="X125" s="23">
        <v>999</v>
      </c>
      <c r="Y125">
        <v>3</v>
      </c>
      <c r="AB125">
        <v>1</v>
      </c>
    </row>
    <row r="126" spans="1:28" hidden="1">
      <c r="A126" t="s">
        <v>66</v>
      </c>
      <c r="B126" s="64">
        <v>146599</v>
      </c>
      <c r="C126" s="17">
        <v>41936</v>
      </c>
      <c r="D126" s="17">
        <v>43528</v>
      </c>
      <c r="E126" s="17"/>
      <c r="F126">
        <f t="shared" si="6"/>
        <v>1592</v>
      </c>
      <c r="G126">
        <f t="shared" si="7"/>
        <v>4.3616438356164382</v>
      </c>
      <c r="H126">
        <v>4</v>
      </c>
      <c r="I126" t="s">
        <v>30</v>
      </c>
      <c r="J126">
        <v>1</v>
      </c>
      <c r="L126" s="18">
        <v>2</v>
      </c>
      <c r="M126" s="18">
        <v>0</v>
      </c>
      <c r="N126" s="18" t="s">
        <v>31</v>
      </c>
      <c r="O126" s="18">
        <v>3</v>
      </c>
      <c r="P126" s="18" t="s">
        <v>39</v>
      </c>
      <c r="Q126" s="18">
        <v>3</v>
      </c>
      <c r="R126" t="s">
        <v>47</v>
      </c>
      <c r="T126">
        <v>14</v>
      </c>
      <c r="X126" s="23">
        <v>999</v>
      </c>
      <c r="Y126">
        <v>1</v>
      </c>
      <c r="AB126">
        <v>1</v>
      </c>
    </row>
    <row r="127" spans="1:28" hidden="1">
      <c r="A127" t="s">
        <v>66</v>
      </c>
      <c r="B127" s="64">
        <v>146599</v>
      </c>
      <c r="C127" s="17">
        <v>41936</v>
      </c>
      <c r="D127" s="17">
        <v>43528</v>
      </c>
      <c r="E127" s="17"/>
      <c r="F127">
        <f t="shared" si="6"/>
        <v>1592</v>
      </c>
      <c r="G127">
        <f t="shared" si="7"/>
        <v>4.3616438356164382</v>
      </c>
      <c r="H127">
        <v>4</v>
      </c>
      <c r="I127" t="s">
        <v>30</v>
      </c>
      <c r="J127">
        <v>1</v>
      </c>
      <c r="L127" s="18">
        <v>2</v>
      </c>
      <c r="M127" s="18">
        <v>0</v>
      </c>
      <c r="N127" s="18" t="s">
        <v>31</v>
      </c>
      <c r="O127" s="18">
        <v>3</v>
      </c>
      <c r="P127" s="18" t="s">
        <v>39</v>
      </c>
      <c r="Q127" s="18">
        <v>4</v>
      </c>
      <c r="R127" t="s">
        <v>46</v>
      </c>
      <c r="T127">
        <v>14</v>
      </c>
      <c r="X127" s="23">
        <v>999</v>
      </c>
      <c r="Y127">
        <v>4</v>
      </c>
      <c r="AB127">
        <v>1</v>
      </c>
    </row>
    <row r="128" spans="1:28" hidden="1">
      <c r="A128" t="s">
        <v>66</v>
      </c>
      <c r="B128" s="64">
        <v>146599</v>
      </c>
      <c r="C128" s="17">
        <v>41936</v>
      </c>
      <c r="D128" s="17">
        <v>43528</v>
      </c>
      <c r="E128" s="17"/>
      <c r="F128">
        <f t="shared" si="6"/>
        <v>1592</v>
      </c>
      <c r="G128">
        <f t="shared" si="7"/>
        <v>4.3616438356164382</v>
      </c>
      <c r="H128">
        <v>4</v>
      </c>
      <c r="I128" t="s">
        <v>30</v>
      </c>
      <c r="J128">
        <v>1</v>
      </c>
      <c r="L128" s="18">
        <v>2</v>
      </c>
      <c r="M128" s="18">
        <v>0</v>
      </c>
      <c r="N128" s="18" t="s">
        <v>31</v>
      </c>
      <c r="O128" s="18">
        <v>4</v>
      </c>
      <c r="P128" s="18" t="s">
        <v>39</v>
      </c>
      <c r="Q128" s="18">
        <v>1</v>
      </c>
      <c r="R128" t="s">
        <v>43</v>
      </c>
      <c r="T128">
        <v>14</v>
      </c>
      <c r="X128" s="23">
        <v>999</v>
      </c>
      <c r="Y128">
        <v>1</v>
      </c>
      <c r="AB128">
        <v>1</v>
      </c>
    </row>
    <row r="129" spans="1:28" hidden="1">
      <c r="A129" t="s">
        <v>66</v>
      </c>
      <c r="B129" s="64">
        <v>146599</v>
      </c>
      <c r="C129" s="17">
        <v>41936</v>
      </c>
      <c r="D129" s="17">
        <v>43528</v>
      </c>
      <c r="E129" s="17"/>
      <c r="F129">
        <f t="shared" si="6"/>
        <v>1592</v>
      </c>
      <c r="G129">
        <f t="shared" si="7"/>
        <v>4.3616438356164382</v>
      </c>
      <c r="H129">
        <v>4</v>
      </c>
      <c r="I129" t="s">
        <v>30</v>
      </c>
      <c r="J129">
        <v>1</v>
      </c>
      <c r="L129" s="18">
        <v>2</v>
      </c>
      <c r="M129" s="18">
        <v>0</v>
      </c>
      <c r="N129" s="18" t="s">
        <v>31</v>
      </c>
      <c r="O129" s="18">
        <v>4</v>
      </c>
      <c r="P129" s="18" t="s">
        <v>39</v>
      </c>
      <c r="Q129" s="18">
        <v>2</v>
      </c>
      <c r="R129" t="s">
        <v>48</v>
      </c>
      <c r="T129">
        <v>14</v>
      </c>
      <c r="X129" s="23">
        <v>999</v>
      </c>
      <c r="Y129">
        <v>4</v>
      </c>
      <c r="AB129">
        <v>1</v>
      </c>
    </row>
    <row r="130" spans="1:28" hidden="1">
      <c r="A130" t="s">
        <v>66</v>
      </c>
      <c r="B130" s="64">
        <v>146599</v>
      </c>
      <c r="C130" s="17">
        <v>41936</v>
      </c>
      <c r="D130" s="17">
        <v>43528</v>
      </c>
      <c r="E130" s="17"/>
      <c r="F130">
        <f t="shared" si="6"/>
        <v>1592</v>
      </c>
      <c r="G130">
        <f t="shared" si="7"/>
        <v>4.3616438356164382</v>
      </c>
      <c r="H130">
        <v>4</v>
      </c>
      <c r="I130" t="s">
        <v>30</v>
      </c>
      <c r="J130">
        <v>1</v>
      </c>
      <c r="L130" s="18">
        <v>2</v>
      </c>
      <c r="M130" s="18">
        <v>0</v>
      </c>
      <c r="N130" s="18" t="s">
        <v>31</v>
      </c>
      <c r="O130" s="18">
        <v>4</v>
      </c>
      <c r="P130" s="18" t="s">
        <v>39</v>
      </c>
      <c r="Q130" s="18">
        <v>3</v>
      </c>
      <c r="R130" t="s">
        <v>51</v>
      </c>
      <c r="T130">
        <v>14</v>
      </c>
      <c r="X130" s="23">
        <v>999</v>
      </c>
      <c r="Y130">
        <v>2</v>
      </c>
      <c r="AB130">
        <v>1</v>
      </c>
    </row>
    <row r="131" spans="1:28" hidden="1">
      <c r="A131" t="s">
        <v>66</v>
      </c>
      <c r="B131" s="64">
        <v>146599</v>
      </c>
      <c r="C131" s="17">
        <v>41936</v>
      </c>
      <c r="D131" s="17">
        <v>43528</v>
      </c>
      <c r="E131" s="17"/>
      <c r="F131">
        <f t="shared" si="6"/>
        <v>1592</v>
      </c>
      <c r="G131">
        <f t="shared" si="7"/>
        <v>4.3616438356164382</v>
      </c>
      <c r="H131">
        <v>4</v>
      </c>
      <c r="I131" t="s">
        <v>30</v>
      </c>
      <c r="J131">
        <v>1</v>
      </c>
      <c r="L131" s="18">
        <v>2</v>
      </c>
      <c r="M131" s="18">
        <v>0</v>
      </c>
      <c r="N131" s="18" t="s">
        <v>31</v>
      </c>
      <c r="O131" s="18">
        <v>4</v>
      </c>
      <c r="P131" s="18" t="s">
        <v>39</v>
      </c>
      <c r="Q131" s="18">
        <v>4</v>
      </c>
      <c r="R131" s="18" t="s">
        <v>50</v>
      </c>
      <c r="S131" s="18"/>
      <c r="T131" s="18">
        <v>14</v>
      </c>
      <c r="U131" s="23"/>
      <c r="V131" s="23"/>
      <c r="W131" s="23"/>
      <c r="X131" s="23">
        <v>999</v>
      </c>
      <c r="Y131" s="18">
        <v>3</v>
      </c>
      <c r="AB131">
        <v>1</v>
      </c>
    </row>
    <row r="132" spans="1:28" hidden="1">
      <c r="A132" t="s">
        <v>69</v>
      </c>
      <c r="B132" s="64">
        <v>136645</v>
      </c>
      <c r="C132" s="17">
        <v>41338</v>
      </c>
      <c r="D132" s="17">
        <v>43533</v>
      </c>
      <c r="E132" s="17"/>
      <c r="F132">
        <f t="shared" si="6"/>
        <v>2195</v>
      </c>
      <c r="G132">
        <f t="shared" si="7"/>
        <v>6.0136986301369859</v>
      </c>
      <c r="H132">
        <v>6</v>
      </c>
      <c r="I132" t="s">
        <v>70</v>
      </c>
      <c r="J132" s="18">
        <v>0</v>
      </c>
      <c r="K132" s="18"/>
      <c r="L132" s="18">
        <v>1</v>
      </c>
      <c r="M132" s="18">
        <v>0</v>
      </c>
      <c r="N132" s="18" t="s">
        <v>52</v>
      </c>
      <c r="O132" s="18"/>
      <c r="P132" s="18" t="s">
        <v>53</v>
      </c>
      <c r="Q132" s="18">
        <v>1</v>
      </c>
      <c r="R132" s="18" t="s">
        <v>54</v>
      </c>
      <c r="S132" s="18"/>
      <c r="T132" s="18"/>
      <c r="U132" s="18"/>
      <c r="V132" s="18"/>
      <c r="W132" s="18"/>
      <c r="X132" s="25">
        <v>6</v>
      </c>
      <c r="Y132" s="18">
        <v>7</v>
      </c>
      <c r="Z132" s="18">
        <v>1</v>
      </c>
      <c r="AA132" t="s">
        <v>71</v>
      </c>
      <c r="AB132">
        <v>1</v>
      </c>
    </row>
    <row r="133" spans="1:28" hidden="1">
      <c r="A133" t="s">
        <v>69</v>
      </c>
      <c r="B133" s="64">
        <v>136645</v>
      </c>
      <c r="C133" s="17">
        <v>41338</v>
      </c>
      <c r="D133" s="17">
        <v>43533</v>
      </c>
      <c r="E133" s="4">
        <f t="shared" ref="E133:E136" si="9">WEEKDAY(D133,1)</f>
        <v>7</v>
      </c>
      <c r="F133">
        <f t="shared" si="6"/>
        <v>2195</v>
      </c>
      <c r="G133">
        <f t="shared" si="7"/>
        <v>6.0136986301369859</v>
      </c>
      <c r="H133">
        <v>6</v>
      </c>
      <c r="I133" t="s">
        <v>70</v>
      </c>
      <c r="J133" s="18">
        <v>0</v>
      </c>
      <c r="K133" s="18"/>
      <c r="L133" s="18">
        <v>1</v>
      </c>
      <c r="M133" s="18">
        <v>0</v>
      </c>
      <c r="N133" s="18" t="s">
        <v>52</v>
      </c>
      <c r="O133" s="18">
        <v>1</v>
      </c>
      <c r="P133" s="18" t="s">
        <v>39</v>
      </c>
      <c r="Q133" s="18">
        <v>1</v>
      </c>
      <c r="R133" s="18" t="s">
        <v>50</v>
      </c>
      <c r="S133" s="18"/>
      <c r="T133" s="18"/>
      <c r="U133" s="18"/>
      <c r="V133" s="18"/>
      <c r="W133" s="18"/>
      <c r="X133" s="25">
        <v>5</v>
      </c>
      <c r="Y133" s="18">
        <v>5</v>
      </c>
      <c r="Z133" s="18"/>
      <c r="AA133" t="s">
        <v>71</v>
      </c>
      <c r="AB133">
        <v>1</v>
      </c>
    </row>
    <row r="134" spans="1:28" hidden="1">
      <c r="A134" t="s">
        <v>69</v>
      </c>
      <c r="B134" s="64">
        <v>136645</v>
      </c>
      <c r="C134" s="17">
        <v>41338</v>
      </c>
      <c r="D134" s="17">
        <v>43533</v>
      </c>
      <c r="E134" s="4">
        <f t="shared" si="9"/>
        <v>7</v>
      </c>
      <c r="F134">
        <f t="shared" si="6"/>
        <v>2195</v>
      </c>
      <c r="G134">
        <f t="shared" si="7"/>
        <v>6.0136986301369859</v>
      </c>
      <c r="H134">
        <v>6</v>
      </c>
      <c r="I134" t="s">
        <v>70</v>
      </c>
      <c r="J134" s="18">
        <v>0</v>
      </c>
      <c r="K134" s="18"/>
      <c r="L134" s="18">
        <v>1</v>
      </c>
      <c r="M134" s="18">
        <v>0</v>
      </c>
      <c r="N134" s="18" t="s">
        <v>52</v>
      </c>
      <c r="O134" s="18">
        <v>2</v>
      </c>
      <c r="P134" s="18" t="s">
        <v>39</v>
      </c>
      <c r="Q134" s="18">
        <v>2</v>
      </c>
      <c r="R134" s="18" t="s">
        <v>51</v>
      </c>
      <c r="S134" s="18"/>
      <c r="T134" s="18"/>
      <c r="U134" s="18"/>
      <c r="V134" s="18"/>
      <c r="W134" s="18"/>
      <c r="X134" s="25">
        <v>3</v>
      </c>
      <c r="Y134" s="18">
        <v>3</v>
      </c>
      <c r="Z134" s="18"/>
      <c r="AA134" t="s">
        <v>71</v>
      </c>
      <c r="AB134">
        <v>1</v>
      </c>
    </row>
    <row r="135" spans="1:28" hidden="1">
      <c r="A135" t="s">
        <v>69</v>
      </c>
      <c r="B135" s="64">
        <v>136645</v>
      </c>
      <c r="C135" s="17">
        <v>41338</v>
      </c>
      <c r="D135" s="17">
        <v>43533</v>
      </c>
      <c r="E135" s="4">
        <f t="shared" si="9"/>
        <v>7</v>
      </c>
      <c r="F135">
        <f t="shared" si="6"/>
        <v>2195</v>
      </c>
      <c r="G135">
        <f t="shared" si="7"/>
        <v>6.0136986301369859</v>
      </c>
      <c r="H135">
        <v>6</v>
      </c>
      <c r="I135" t="s">
        <v>70</v>
      </c>
      <c r="J135" s="18">
        <v>0</v>
      </c>
      <c r="K135" s="18"/>
      <c r="L135" s="18">
        <v>1</v>
      </c>
      <c r="M135" s="18">
        <v>0</v>
      </c>
      <c r="N135" s="18" t="s">
        <v>52</v>
      </c>
      <c r="O135" s="18">
        <v>3</v>
      </c>
      <c r="P135" s="18" t="s">
        <v>39</v>
      </c>
      <c r="Q135" s="18">
        <v>3</v>
      </c>
      <c r="R135" s="18" t="s">
        <v>56</v>
      </c>
      <c r="S135" s="18"/>
      <c r="T135" s="18"/>
      <c r="U135" s="18"/>
      <c r="V135" s="18"/>
      <c r="W135" s="18"/>
      <c r="X135" s="25">
        <v>2</v>
      </c>
      <c r="Y135" s="18">
        <v>2</v>
      </c>
      <c r="Z135" s="18">
        <v>1</v>
      </c>
      <c r="AA135" t="s">
        <v>71</v>
      </c>
      <c r="AB135">
        <v>1</v>
      </c>
    </row>
    <row r="136" spans="1:28" hidden="1">
      <c r="A136" t="s">
        <v>69</v>
      </c>
      <c r="B136" s="64">
        <v>136645</v>
      </c>
      <c r="C136" s="17">
        <v>41338</v>
      </c>
      <c r="D136" s="17">
        <v>43533</v>
      </c>
      <c r="E136" s="4">
        <f t="shared" si="9"/>
        <v>7</v>
      </c>
      <c r="F136">
        <f t="shared" si="6"/>
        <v>2195</v>
      </c>
      <c r="G136">
        <f t="shared" si="7"/>
        <v>6.0136986301369859</v>
      </c>
      <c r="H136">
        <v>6</v>
      </c>
      <c r="I136" t="s">
        <v>70</v>
      </c>
      <c r="J136" s="18">
        <v>0</v>
      </c>
      <c r="K136" s="18"/>
      <c r="L136" s="18">
        <v>1</v>
      </c>
      <c r="M136" s="18">
        <v>0</v>
      </c>
      <c r="N136" s="18" t="s">
        <v>52</v>
      </c>
      <c r="O136" s="18">
        <v>4</v>
      </c>
      <c r="P136" s="18" t="s">
        <v>39</v>
      </c>
      <c r="Q136" s="18">
        <v>4</v>
      </c>
      <c r="R136" s="18" t="s">
        <v>55</v>
      </c>
      <c r="S136" s="18"/>
      <c r="T136" s="18"/>
      <c r="U136" s="18"/>
      <c r="V136" s="18"/>
      <c r="W136" s="18"/>
      <c r="X136" s="25">
        <v>7</v>
      </c>
      <c r="Y136" s="18">
        <v>6</v>
      </c>
      <c r="Z136" s="18">
        <v>1</v>
      </c>
      <c r="AA136" t="s">
        <v>71</v>
      </c>
      <c r="AB136">
        <v>1</v>
      </c>
    </row>
    <row r="137" spans="1:28" hidden="1">
      <c r="A137" t="s">
        <v>69</v>
      </c>
      <c r="B137" s="64">
        <v>136645</v>
      </c>
      <c r="C137" s="17">
        <v>41338</v>
      </c>
      <c r="D137" s="17">
        <v>43533</v>
      </c>
      <c r="E137" s="17"/>
      <c r="F137">
        <f t="shared" si="6"/>
        <v>2195</v>
      </c>
      <c r="G137">
        <f t="shared" si="7"/>
        <v>6.0136986301369859</v>
      </c>
      <c r="H137">
        <v>6</v>
      </c>
      <c r="I137" t="s">
        <v>70</v>
      </c>
      <c r="J137" s="18">
        <v>0</v>
      </c>
      <c r="K137" s="18"/>
      <c r="L137" s="18">
        <v>1</v>
      </c>
      <c r="M137" s="18">
        <v>0</v>
      </c>
      <c r="N137" s="18" t="s">
        <v>52</v>
      </c>
      <c r="O137" s="18"/>
      <c r="P137" s="18" t="s">
        <v>53</v>
      </c>
      <c r="Q137" s="18">
        <v>2</v>
      </c>
      <c r="R137" s="18" t="s">
        <v>57</v>
      </c>
      <c r="S137" s="18"/>
      <c r="T137" s="18"/>
      <c r="U137" s="18"/>
      <c r="V137" s="18"/>
      <c r="W137" s="18"/>
      <c r="X137" s="25">
        <v>2</v>
      </c>
      <c r="Y137" s="18">
        <v>1</v>
      </c>
      <c r="Z137" s="18"/>
      <c r="AA137" t="s">
        <v>71</v>
      </c>
      <c r="AB137">
        <v>1</v>
      </c>
    </row>
    <row r="138" spans="1:28" hidden="1">
      <c r="A138" t="s">
        <v>69</v>
      </c>
      <c r="B138" s="64">
        <v>136645</v>
      </c>
      <c r="C138" s="17">
        <v>41338</v>
      </c>
      <c r="D138" s="17">
        <v>43533</v>
      </c>
      <c r="E138" s="17"/>
      <c r="F138">
        <f t="shared" si="6"/>
        <v>2195</v>
      </c>
      <c r="G138">
        <f t="shared" si="7"/>
        <v>6.0136986301369859</v>
      </c>
      <c r="H138">
        <v>6</v>
      </c>
      <c r="I138" t="s">
        <v>70</v>
      </c>
      <c r="J138" s="18">
        <v>0</v>
      </c>
      <c r="K138" s="18"/>
      <c r="L138" s="18">
        <v>1</v>
      </c>
      <c r="M138" s="18">
        <v>0</v>
      </c>
      <c r="N138" s="18" t="s">
        <v>52</v>
      </c>
      <c r="O138" s="18"/>
      <c r="P138" s="18" t="s">
        <v>53</v>
      </c>
      <c r="Q138" s="18">
        <v>3</v>
      </c>
      <c r="R138" s="18" t="s">
        <v>58</v>
      </c>
      <c r="S138" s="18"/>
      <c r="T138" s="18"/>
      <c r="U138" s="18"/>
      <c r="V138" s="18"/>
      <c r="W138" s="18"/>
      <c r="X138" s="25">
        <v>1</v>
      </c>
      <c r="Y138" s="18">
        <v>2</v>
      </c>
      <c r="Z138" s="18"/>
      <c r="AA138" t="s">
        <v>71</v>
      </c>
      <c r="AB138">
        <v>1</v>
      </c>
    </row>
    <row r="139" spans="1:28" hidden="1">
      <c r="A139" t="s">
        <v>69</v>
      </c>
      <c r="B139" s="64">
        <v>136645</v>
      </c>
      <c r="C139" s="17">
        <v>41338</v>
      </c>
      <c r="D139" s="17">
        <v>43533</v>
      </c>
      <c r="E139" s="17"/>
      <c r="F139">
        <f t="shared" si="6"/>
        <v>2195</v>
      </c>
      <c r="G139">
        <f t="shared" si="7"/>
        <v>6.0136986301369859</v>
      </c>
      <c r="H139">
        <v>6</v>
      </c>
      <c r="I139" t="s">
        <v>70</v>
      </c>
      <c r="J139" s="18">
        <v>0</v>
      </c>
      <c r="K139" s="18"/>
      <c r="L139" s="18">
        <v>1</v>
      </c>
      <c r="M139" s="18">
        <v>0</v>
      </c>
      <c r="N139" s="18" t="s">
        <v>52</v>
      </c>
      <c r="O139" s="18"/>
      <c r="P139" s="18" t="s">
        <v>53</v>
      </c>
      <c r="Q139" s="18">
        <v>4</v>
      </c>
      <c r="R139" s="18" t="s">
        <v>59</v>
      </c>
      <c r="S139" s="18"/>
      <c r="T139" s="18"/>
      <c r="U139" s="18"/>
      <c r="V139" s="18"/>
      <c r="W139" s="18"/>
      <c r="X139" s="25">
        <v>2</v>
      </c>
      <c r="Y139" s="18">
        <v>7</v>
      </c>
      <c r="Z139" s="18"/>
      <c r="AA139" t="s">
        <v>71</v>
      </c>
      <c r="AB139">
        <v>1</v>
      </c>
    </row>
    <row r="140" spans="1:28" hidden="1">
      <c r="A140" t="s">
        <v>69</v>
      </c>
      <c r="B140" s="64">
        <v>136645</v>
      </c>
      <c r="C140" s="17">
        <v>41338</v>
      </c>
      <c r="D140" s="17">
        <v>43533</v>
      </c>
      <c r="E140" s="17"/>
      <c r="F140">
        <f t="shared" si="6"/>
        <v>2195</v>
      </c>
      <c r="G140">
        <f t="shared" si="7"/>
        <v>6.0136986301369859</v>
      </c>
      <c r="H140">
        <v>6</v>
      </c>
      <c r="I140" t="s">
        <v>70</v>
      </c>
      <c r="J140" s="18">
        <v>0</v>
      </c>
      <c r="K140" s="18"/>
      <c r="L140" s="18">
        <v>1</v>
      </c>
      <c r="M140" s="18">
        <v>0</v>
      </c>
      <c r="N140" s="18" t="s">
        <v>52</v>
      </c>
      <c r="O140" s="18"/>
      <c r="P140" s="18" t="s">
        <v>53</v>
      </c>
      <c r="Q140" s="18">
        <v>5</v>
      </c>
      <c r="R140" s="18" t="s">
        <v>51</v>
      </c>
      <c r="S140" s="18"/>
      <c r="T140" s="18"/>
      <c r="U140" s="18"/>
      <c r="V140" s="18"/>
      <c r="W140" s="18"/>
      <c r="X140" s="25">
        <v>3</v>
      </c>
      <c r="Y140" s="18">
        <v>6</v>
      </c>
      <c r="Z140" s="18"/>
      <c r="AA140" t="s">
        <v>71</v>
      </c>
      <c r="AB140">
        <v>1</v>
      </c>
    </row>
    <row r="141" spans="1:28" hidden="1">
      <c r="A141" t="s">
        <v>69</v>
      </c>
      <c r="B141" s="64">
        <v>136645</v>
      </c>
      <c r="C141" s="17">
        <v>41338</v>
      </c>
      <c r="D141" s="17">
        <v>43533</v>
      </c>
      <c r="E141" s="17"/>
      <c r="F141">
        <f t="shared" si="6"/>
        <v>2195</v>
      </c>
      <c r="G141">
        <f t="shared" si="7"/>
        <v>6.0136986301369859</v>
      </c>
      <c r="H141">
        <v>6</v>
      </c>
      <c r="I141" t="s">
        <v>70</v>
      </c>
      <c r="J141" s="18">
        <v>0</v>
      </c>
      <c r="K141" s="18"/>
      <c r="L141" s="18">
        <v>1</v>
      </c>
      <c r="M141" s="18">
        <v>0</v>
      </c>
      <c r="N141" s="18" t="s">
        <v>52</v>
      </c>
      <c r="O141" s="18"/>
      <c r="P141" s="18" t="s">
        <v>53</v>
      </c>
      <c r="Q141" s="18">
        <v>6</v>
      </c>
      <c r="R141" s="18" t="s">
        <v>50</v>
      </c>
      <c r="S141" s="18"/>
      <c r="T141" s="18"/>
      <c r="U141" s="18"/>
      <c r="V141" s="18"/>
      <c r="W141" s="18"/>
      <c r="X141" s="25">
        <v>2</v>
      </c>
      <c r="Y141" s="18">
        <v>1</v>
      </c>
      <c r="Z141" s="18"/>
      <c r="AA141" t="s">
        <v>71</v>
      </c>
      <c r="AB141">
        <v>1</v>
      </c>
    </row>
    <row r="142" spans="1:28" hidden="1">
      <c r="A142" t="s">
        <v>69</v>
      </c>
      <c r="B142" s="64">
        <v>136645</v>
      </c>
      <c r="C142" s="17">
        <v>41338</v>
      </c>
      <c r="D142" s="17">
        <v>43533</v>
      </c>
      <c r="E142" s="17"/>
      <c r="F142">
        <f t="shared" si="6"/>
        <v>2195</v>
      </c>
      <c r="G142">
        <f t="shared" si="7"/>
        <v>6.0136986301369859</v>
      </c>
      <c r="H142">
        <v>6</v>
      </c>
      <c r="I142" t="s">
        <v>70</v>
      </c>
      <c r="J142" s="18">
        <v>0</v>
      </c>
      <c r="K142" s="18"/>
      <c r="L142" s="18">
        <v>2</v>
      </c>
      <c r="M142" s="18">
        <v>0</v>
      </c>
      <c r="N142" s="18" t="s">
        <v>31</v>
      </c>
      <c r="O142" s="18">
        <v>1</v>
      </c>
      <c r="P142" s="18" t="s">
        <v>32</v>
      </c>
      <c r="Q142" s="18">
        <v>1</v>
      </c>
      <c r="R142" s="18" t="s">
        <v>37</v>
      </c>
      <c r="S142" s="18"/>
      <c r="T142" s="18">
        <v>14</v>
      </c>
      <c r="U142" s="18">
        <v>-7</v>
      </c>
      <c r="V142" s="18"/>
      <c r="W142" s="18"/>
      <c r="X142" s="23">
        <v>1</v>
      </c>
      <c r="Y142" s="18">
        <v>2</v>
      </c>
      <c r="Z142" s="18"/>
      <c r="AA142" t="s">
        <v>71</v>
      </c>
      <c r="AB142">
        <v>1</v>
      </c>
    </row>
    <row r="143" spans="1:28" hidden="1">
      <c r="A143" t="s">
        <v>69</v>
      </c>
      <c r="B143" s="64">
        <v>136645</v>
      </c>
      <c r="C143" s="17">
        <v>41338</v>
      </c>
      <c r="D143" s="17">
        <v>43533</v>
      </c>
      <c r="E143" s="17"/>
      <c r="F143">
        <f t="shared" si="6"/>
        <v>2195</v>
      </c>
      <c r="G143">
        <f t="shared" si="7"/>
        <v>6.0136986301369859</v>
      </c>
      <c r="H143">
        <v>6</v>
      </c>
      <c r="I143" t="s">
        <v>70</v>
      </c>
      <c r="J143" s="18">
        <v>0</v>
      </c>
      <c r="K143" s="18"/>
      <c r="L143" s="18">
        <v>2</v>
      </c>
      <c r="M143" s="18">
        <v>0</v>
      </c>
      <c r="N143" s="18" t="s">
        <v>31</v>
      </c>
      <c r="O143" s="18">
        <v>1</v>
      </c>
      <c r="P143" s="18" t="s">
        <v>32</v>
      </c>
      <c r="Q143" s="18">
        <v>2</v>
      </c>
      <c r="R143" s="18" t="s">
        <v>36</v>
      </c>
      <c r="S143" s="18"/>
      <c r="T143" s="18">
        <v>14</v>
      </c>
      <c r="U143" s="18">
        <v>0</v>
      </c>
      <c r="V143" s="18"/>
      <c r="W143" s="18"/>
      <c r="X143" s="23">
        <v>3</v>
      </c>
      <c r="Y143" s="18">
        <v>4</v>
      </c>
      <c r="Z143" s="18"/>
      <c r="AA143" t="s">
        <v>71</v>
      </c>
      <c r="AB143">
        <v>1</v>
      </c>
    </row>
    <row r="144" spans="1:28" hidden="1">
      <c r="A144" t="s">
        <v>69</v>
      </c>
      <c r="B144" s="64">
        <v>136645</v>
      </c>
      <c r="C144" s="17">
        <v>41338</v>
      </c>
      <c r="D144" s="17">
        <v>43533</v>
      </c>
      <c r="E144" s="17"/>
      <c r="F144">
        <f t="shared" si="6"/>
        <v>2195</v>
      </c>
      <c r="G144">
        <f t="shared" si="7"/>
        <v>6.0136986301369859</v>
      </c>
      <c r="H144">
        <v>6</v>
      </c>
      <c r="I144" t="s">
        <v>70</v>
      </c>
      <c r="J144" s="18">
        <v>0</v>
      </c>
      <c r="K144" s="18"/>
      <c r="L144" s="18">
        <v>2</v>
      </c>
      <c r="M144" s="18">
        <v>0</v>
      </c>
      <c r="N144" s="18" t="s">
        <v>31</v>
      </c>
      <c r="O144" s="18">
        <v>1</v>
      </c>
      <c r="P144" s="18" t="s">
        <v>32</v>
      </c>
      <c r="Q144" s="18">
        <v>3</v>
      </c>
      <c r="R144" s="18" t="s">
        <v>34</v>
      </c>
      <c r="S144" s="18"/>
      <c r="T144" s="18">
        <v>14</v>
      </c>
      <c r="U144" s="18">
        <v>6.7</v>
      </c>
      <c r="V144" s="18"/>
      <c r="W144" s="18"/>
      <c r="X144" s="23">
        <v>4</v>
      </c>
      <c r="Y144" s="18">
        <v>3</v>
      </c>
      <c r="Z144" s="18"/>
      <c r="AA144" t="s">
        <v>71</v>
      </c>
      <c r="AB144">
        <v>1</v>
      </c>
    </row>
    <row r="145" spans="1:28" hidden="1">
      <c r="A145" t="s">
        <v>69</v>
      </c>
      <c r="B145" s="64">
        <v>136645</v>
      </c>
      <c r="C145" s="17">
        <v>41338</v>
      </c>
      <c r="D145" s="17">
        <v>43533</v>
      </c>
      <c r="E145" s="17"/>
      <c r="F145">
        <f t="shared" si="6"/>
        <v>2195</v>
      </c>
      <c r="G145">
        <f t="shared" si="7"/>
        <v>6.0136986301369859</v>
      </c>
      <c r="H145">
        <v>6</v>
      </c>
      <c r="I145" t="s">
        <v>70</v>
      </c>
      <c r="J145" s="18">
        <v>0</v>
      </c>
      <c r="K145" s="18"/>
      <c r="L145" s="18">
        <v>2</v>
      </c>
      <c r="M145" s="18">
        <v>0</v>
      </c>
      <c r="N145" s="18" t="s">
        <v>31</v>
      </c>
      <c r="O145" s="18">
        <v>1</v>
      </c>
      <c r="P145" s="18" t="s">
        <v>32</v>
      </c>
      <c r="Q145" s="18">
        <v>4</v>
      </c>
      <c r="R145" s="18" t="s">
        <v>33</v>
      </c>
      <c r="S145" s="18"/>
      <c r="T145" s="18">
        <v>14</v>
      </c>
      <c r="U145" s="23">
        <v>-5.6</v>
      </c>
      <c r="V145" s="23"/>
      <c r="W145" s="23"/>
      <c r="X145" s="23">
        <v>2</v>
      </c>
      <c r="Y145" s="18">
        <v>1</v>
      </c>
      <c r="Z145" s="18"/>
      <c r="AA145" t="s">
        <v>71</v>
      </c>
      <c r="AB145">
        <v>1</v>
      </c>
    </row>
    <row r="146" spans="1:28" hidden="1">
      <c r="A146" t="s">
        <v>69</v>
      </c>
      <c r="B146" s="64">
        <v>136645</v>
      </c>
      <c r="C146" s="17">
        <v>41338</v>
      </c>
      <c r="D146" s="17">
        <v>43533</v>
      </c>
      <c r="E146" s="17"/>
      <c r="F146">
        <f t="shared" si="6"/>
        <v>2195</v>
      </c>
      <c r="G146">
        <f t="shared" si="7"/>
        <v>6.0136986301369859</v>
      </c>
      <c r="H146">
        <v>6</v>
      </c>
      <c r="I146" t="s">
        <v>70</v>
      </c>
      <c r="J146" s="18">
        <v>0</v>
      </c>
      <c r="K146" s="18"/>
      <c r="L146" s="18">
        <v>2</v>
      </c>
      <c r="M146" s="18">
        <v>0</v>
      </c>
      <c r="N146" s="18" t="s">
        <v>31</v>
      </c>
      <c r="O146" s="18">
        <v>2</v>
      </c>
      <c r="P146" s="18" t="s">
        <v>39</v>
      </c>
      <c r="Q146" s="18">
        <v>1</v>
      </c>
      <c r="R146" s="18" t="s">
        <v>45</v>
      </c>
      <c r="S146" s="18"/>
      <c r="T146" s="18">
        <v>14</v>
      </c>
      <c r="U146" s="23">
        <v>-6.9</v>
      </c>
      <c r="V146" s="23"/>
      <c r="W146" s="23"/>
      <c r="X146" s="23">
        <v>1</v>
      </c>
      <c r="Y146" s="18">
        <v>1</v>
      </c>
      <c r="Z146" s="18"/>
      <c r="AA146" t="s">
        <v>71</v>
      </c>
      <c r="AB146">
        <v>1</v>
      </c>
    </row>
    <row r="147" spans="1:28" hidden="1">
      <c r="A147" t="s">
        <v>69</v>
      </c>
      <c r="B147" s="64">
        <v>136645</v>
      </c>
      <c r="C147" s="17">
        <v>41338</v>
      </c>
      <c r="D147" s="17">
        <v>43533</v>
      </c>
      <c r="E147" s="17"/>
      <c r="F147">
        <f t="shared" si="6"/>
        <v>2195</v>
      </c>
      <c r="G147">
        <f t="shared" si="7"/>
        <v>6.0136986301369859</v>
      </c>
      <c r="H147">
        <v>6</v>
      </c>
      <c r="I147" t="s">
        <v>70</v>
      </c>
      <c r="J147" s="18">
        <v>0</v>
      </c>
      <c r="K147" s="18"/>
      <c r="L147" s="18">
        <v>2</v>
      </c>
      <c r="M147" s="18">
        <v>0</v>
      </c>
      <c r="N147" s="18" t="s">
        <v>31</v>
      </c>
      <c r="O147" s="18">
        <v>2</v>
      </c>
      <c r="P147" s="18" t="s">
        <v>39</v>
      </c>
      <c r="Q147" s="18">
        <v>2</v>
      </c>
      <c r="R147" s="18" t="s">
        <v>43</v>
      </c>
      <c r="S147" s="18"/>
      <c r="T147" s="18">
        <v>14</v>
      </c>
      <c r="U147" s="23">
        <v>-5.7</v>
      </c>
      <c r="V147" s="23"/>
      <c r="W147" s="23"/>
      <c r="X147" s="23">
        <v>2</v>
      </c>
      <c r="Y147" s="18">
        <v>4</v>
      </c>
      <c r="Z147" s="18"/>
      <c r="AA147" t="s">
        <v>71</v>
      </c>
      <c r="AB147">
        <v>1</v>
      </c>
    </row>
    <row r="148" spans="1:28" hidden="1">
      <c r="A148" t="s">
        <v>69</v>
      </c>
      <c r="B148" s="64">
        <v>136645</v>
      </c>
      <c r="C148" s="17">
        <v>41338</v>
      </c>
      <c r="D148" s="17">
        <v>43533</v>
      </c>
      <c r="E148" s="17"/>
      <c r="F148">
        <f t="shared" si="6"/>
        <v>2195</v>
      </c>
      <c r="G148">
        <f t="shared" si="7"/>
        <v>6.0136986301369859</v>
      </c>
      <c r="H148">
        <v>6</v>
      </c>
      <c r="I148" t="s">
        <v>70</v>
      </c>
      <c r="J148" s="18">
        <v>0</v>
      </c>
      <c r="K148" s="18"/>
      <c r="L148" s="18">
        <v>2</v>
      </c>
      <c r="M148" s="18">
        <v>0</v>
      </c>
      <c r="N148" s="18" t="s">
        <v>31</v>
      </c>
      <c r="O148" s="18">
        <v>2</v>
      </c>
      <c r="P148" s="18" t="s">
        <v>39</v>
      </c>
      <c r="Q148" s="18">
        <v>3</v>
      </c>
      <c r="R148" s="18" t="s">
        <v>42</v>
      </c>
      <c r="S148" s="18"/>
      <c r="T148" s="18">
        <v>14</v>
      </c>
      <c r="U148" s="23">
        <v>-4.3</v>
      </c>
      <c r="V148" s="23"/>
      <c r="W148" s="23"/>
      <c r="X148" s="23">
        <v>3</v>
      </c>
      <c r="Y148" s="18">
        <v>2</v>
      </c>
      <c r="Z148" s="18"/>
      <c r="AA148" t="s">
        <v>71</v>
      </c>
      <c r="AB148">
        <v>1</v>
      </c>
    </row>
    <row r="149" spans="1:28" hidden="1">
      <c r="A149" t="s">
        <v>69</v>
      </c>
      <c r="B149" s="64">
        <v>136645</v>
      </c>
      <c r="C149" s="17">
        <v>41338</v>
      </c>
      <c r="D149" s="17">
        <v>43533</v>
      </c>
      <c r="E149" s="17"/>
      <c r="F149">
        <f t="shared" si="6"/>
        <v>2195</v>
      </c>
      <c r="G149">
        <f t="shared" si="7"/>
        <v>6.0136986301369859</v>
      </c>
      <c r="H149">
        <v>6</v>
      </c>
      <c r="I149" t="s">
        <v>70</v>
      </c>
      <c r="J149" s="18">
        <v>0</v>
      </c>
      <c r="K149" s="18"/>
      <c r="L149" s="18">
        <v>2</v>
      </c>
      <c r="M149" s="18">
        <v>0</v>
      </c>
      <c r="N149" s="18" t="s">
        <v>31</v>
      </c>
      <c r="O149" s="18">
        <v>2</v>
      </c>
      <c r="P149" s="18" t="s">
        <v>39</v>
      </c>
      <c r="Q149" s="18">
        <v>4</v>
      </c>
      <c r="R149" s="18" t="s">
        <v>40</v>
      </c>
      <c r="S149" s="18"/>
      <c r="T149" s="18">
        <v>14</v>
      </c>
      <c r="U149" s="23">
        <v>-3.3</v>
      </c>
      <c r="V149" s="23"/>
      <c r="W149" s="23"/>
      <c r="X149" s="23">
        <v>4</v>
      </c>
      <c r="Y149" s="18">
        <v>3</v>
      </c>
      <c r="Z149" s="18"/>
      <c r="AA149" t="s">
        <v>71</v>
      </c>
      <c r="AB149">
        <v>1</v>
      </c>
    </row>
    <row r="150" spans="1:28" hidden="1">
      <c r="A150" t="s">
        <v>69</v>
      </c>
      <c r="B150" s="64">
        <v>136645</v>
      </c>
      <c r="C150" s="17">
        <v>41338</v>
      </c>
      <c r="D150" s="17">
        <v>43533</v>
      </c>
      <c r="E150" s="17"/>
      <c r="F150">
        <f t="shared" si="6"/>
        <v>2195</v>
      </c>
      <c r="G150">
        <f t="shared" si="7"/>
        <v>6.0136986301369859</v>
      </c>
      <c r="H150">
        <v>6</v>
      </c>
      <c r="I150" t="s">
        <v>70</v>
      </c>
      <c r="J150" s="18">
        <v>0</v>
      </c>
      <c r="K150" s="18"/>
      <c r="L150" s="18">
        <v>2</v>
      </c>
      <c r="M150" s="18">
        <v>0</v>
      </c>
      <c r="N150" s="18" t="s">
        <v>31</v>
      </c>
      <c r="O150" s="18">
        <v>3</v>
      </c>
      <c r="P150" s="18" t="s">
        <v>39</v>
      </c>
      <c r="Q150" s="18">
        <v>1</v>
      </c>
      <c r="R150" s="18" t="s">
        <v>49</v>
      </c>
      <c r="S150" s="18"/>
      <c r="T150" s="18">
        <v>14</v>
      </c>
      <c r="U150" s="23">
        <v>-6.7</v>
      </c>
      <c r="V150" s="23"/>
      <c r="W150" s="23"/>
      <c r="X150" s="23">
        <v>1</v>
      </c>
      <c r="Y150" s="18">
        <v>4</v>
      </c>
      <c r="Z150" s="18"/>
      <c r="AA150" t="s">
        <v>71</v>
      </c>
      <c r="AB150">
        <v>1</v>
      </c>
    </row>
    <row r="151" spans="1:28" hidden="1">
      <c r="A151" t="s">
        <v>69</v>
      </c>
      <c r="B151" s="64">
        <v>136645</v>
      </c>
      <c r="C151" s="17">
        <v>41338</v>
      </c>
      <c r="D151" s="17">
        <v>43533</v>
      </c>
      <c r="E151" s="17"/>
      <c r="F151">
        <f t="shared" si="6"/>
        <v>2195</v>
      </c>
      <c r="G151">
        <f t="shared" si="7"/>
        <v>6.0136986301369859</v>
      </c>
      <c r="H151">
        <v>6</v>
      </c>
      <c r="I151" t="s">
        <v>70</v>
      </c>
      <c r="J151" s="18">
        <v>0</v>
      </c>
      <c r="K151" s="18"/>
      <c r="L151" s="18">
        <v>2</v>
      </c>
      <c r="M151" s="18">
        <v>0</v>
      </c>
      <c r="N151" s="18" t="s">
        <v>31</v>
      </c>
      <c r="O151" s="18">
        <v>3</v>
      </c>
      <c r="P151" s="18" t="s">
        <v>39</v>
      </c>
      <c r="Q151" s="18">
        <v>2</v>
      </c>
      <c r="R151" s="18" t="s">
        <v>48</v>
      </c>
      <c r="S151" s="18"/>
      <c r="T151" s="18">
        <v>14</v>
      </c>
      <c r="U151" s="23">
        <v>-5.5</v>
      </c>
      <c r="V151" s="23"/>
      <c r="W151" s="23"/>
      <c r="X151" s="23">
        <v>2</v>
      </c>
      <c r="Y151" s="18">
        <v>1</v>
      </c>
      <c r="Z151" s="18"/>
      <c r="AA151" t="s">
        <v>71</v>
      </c>
      <c r="AB151">
        <v>1</v>
      </c>
    </row>
    <row r="152" spans="1:28" hidden="1">
      <c r="A152" t="s">
        <v>69</v>
      </c>
      <c r="B152" s="64">
        <v>136645</v>
      </c>
      <c r="C152" s="17">
        <v>41338</v>
      </c>
      <c r="D152" s="17">
        <v>43533</v>
      </c>
      <c r="E152" s="17"/>
      <c r="F152">
        <f t="shared" si="6"/>
        <v>2195</v>
      </c>
      <c r="G152">
        <f t="shared" si="7"/>
        <v>6.0136986301369859</v>
      </c>
      <c r="H152">
        <v>6</v>
      </c>
      <c r="I152" t="s">
        <v>70</v>
      </c>
      <c r="J152" s="18">
        <v>0</v>
      </c>
      <c r="K152" s="18"/>
      <c r="L152" s="18">
        <v>2</v>
      </c>
      <c r="M152" s="18">
        <v>0</v>
      </c>
      <c r="N152" s="18" t="s">
        <v>31</v>
      </c>
      <c r="O152" s="18">
        <v>3</v>
      </c>
      <c r="P152" s="18" t="s">
        <v>39</v>
      </c>
      <c r="Q152" s="18">
        <v>3</v>
      </c>
      <c r="R152" s="18" t="s">
        <v>47</v>
      </c>
      <c r="S152" s="18"/>
      <c r="T152" s="18">
        <v>14</v>
      </c>
      <c r="U152" s="23">
        <v>-4.9000000000000004</v>
      </c>
      <c r="V152" s="23"/>
      <c r="W152" s="23"/>
      <c r="X152" s="23">
        <v>3</v>
      </c>
      <c r="Y152" s="18">
        <v>3</v>
      </c>
      <c r="Z152" s="18"/>
      <c r="AA152" t="s">
        <v>71</v>
      </c>
      <c r="AB152">
        <v>1</v>
      </c>
    </row>
    <row r="153" spans="1:28" hidden="1">
      <c r="A153" t="s">
        <v>69</v>
      </c>
      <c r="B153" s="64">
        <v>136645</v>
      </c>
      <c r="C153" s="17">
        <v>41338</v>
      </c>
      <c r="D153" s="17">
        <v>43533</v>
      </c>
      <c r="E153" s="17"/>
      <c r="F153">
        <f t="shared" si="6"/>
        <v>2195</v>
      </c>
      <c r="G153">
        <f t="shared" si="7"/>
        <v>6.0136986301369859</v>
      </c>
      <c r="H153">
        <v>6</v>
      </c>
      <c r="I153" t="s">
        <v>70</v>
      </c>
      <c r="J153" s="18">
        <v>0</v>
      </c>
      <c r="K153" s="18"/>
      <c r="L153" s="18">
        <v>2</v>
      </c>
      <c r="M153" s="18">
        <v>0</v>
      </c>
      <c r="N153" s="18" t="s">
        <v>31</v>
      </c>
      <c r="O153" s="18">
        <v>3</v>
      </c>
      <c r="P153" s="18" t="s">
        <v>39</v>
      </c>
      <c r="Q153" s="18">
        <v>4</v>
      </c>
      <c r="R153" s="18" t="s">
        <v>46</v>
      </c>
      <c r="S153" s="18"/>
      <c r="T153" s="18">
        <v>14</v>
      </c>
      <c r="U153" s="23">
        <v>-3.3</v>
      </c>
      <c r="V153" s="23"/>
      <c r="W153" s="23"/>
      <c r="X153" s="23">
        <v>4</v>
      </c>
      <c r="Y153" s="18">
        <v>2</v>
      </c>
      <c r="Z153" s="18"/>
      <c r="AA153" t="s">
        <v>71</v>
      </c>
      <c r="AB153">
        <v>1</v>
      </c>
    </row>
    <row r="154" spans="1:28" hidden="1">
      <c r="A154" t="s">
        <v>69</v>
      </c>
      <c r="B154" s="64">
        <v>136645</v>
      </c>
      <c r="C154" s="17">
        <v>41338</v>
      </c>
      <c r="D154" s="17">
        <v>43533</v>
      </c>
      <c r="E154" s="17"/>
      <c r="F154">
        <f t="shared" si="6"/>
        <v>2195</v>
      </c>
      <c r="G154">
        <f t="shared" si="7"/>
        <v>6.0136986301369859</v>
      </c>
      <c r="H154">
        <v>6</v>
      </c>
      <c r="I154" t="s">
        <v>70</v>
      </c>
      <c r="J154" s="18">
        <v>0</v>
      </c>
      <c r="K154" s="18"/>
      <c r="L154" s="18">
        <v>2</v>
      </c>
      <c r="M154" s="18">
        <v>0</v>
      </c>
      <c r="N154" s="18" t="s">
        <v>31</v>
      </c>
      <c r="O154" s="18">
        <v>4</v>
      </c>
      <c r="P154" s="18" t="s">
        <v>39</v>
      </c>
      <c r="Q154" s="18">
        <v>1</v>
      </c>
      <c r="R154" s="18" t="s">
        <v>43</v>
      </c>
      <c r="S154" s="18"/>
      <c r="T154" s="18">
        <v>14</v>
      </c>
      <c r="U154" s="23">
        <v>-6.5</v>
      </c>
      <c r="V154" s="23"/>
      <c r="W154" s="23"/>
      <c r="X154" s="23">
        <v>1</v>
      </c>
      <c r="Y154" s="18">
        <v>3</v>
      </c>
      <c r="Z154" s="18"/>
      <c r="AA154" t="s">
        <v>71</v>
      </c>
      <c r="AB154">
        <v>1</v>
      </c>
    </row>
    <row r="155" spans="1:28" hidden="1">
      <c r="A155" t="s">
        <v>69</v>
      </c>
      <c r="B155" s="64">
        <v>136645</v>
      </c>
      <c r="C155" s="17">
        <v>41338</v>
      </c>
      <c r="D155" s="17">
        <v>43533</v>
      </c>
      <c r="E155" s="17"/>
      <c r="F155">
        <f t="shared" si="6"/>
        <v>2195</v>
      </c>
      <c r="G155">
        <f t="shared" si="7"/>
        <v>6.0136986301369859</v>
      </c>
      <c r="H155">
        <v>6</v>
      </c>
      <c r="I155" t="s">
        <v>70</v>
      </c>
      <c r="J155" s="18">
        <v>0</v>
      </c>
      <c r="K155" s="18"/>
      <c r="L155" s="18">
        <v>2</v>
      </c>
      <c r="M155" s="18">
        <v>0</v>
      </c>
      <c r="N155" s="18" t="s">
        <v>31</v>
      </c>
      <c r="O155" s="18">
        <v>4</v>
      </c>
      <c r="P155" s="18" t="s">
        <v>39</v>
      </c>
      <c r="Q155" s="18">
        <v>2</v>
      </c>
      <c r="R155" s="18" t="s">
        <v>48</v>
      </c>
      <c r="S155" s="18"/>
      <c r="T155" s="18">
        <v>14</v>
      </c>
      <c r="U155" s="23">
        <v>-5.6</v>
      </c>
      <c r="V155" s="23"/>
      <c r="W155" s="23"/>
      <c r="X155" s="23">
        <v>2</v>
      </c>
      <c r="Y155" s="18">
        <v>2</v>
      </c>
      <c r="Z155" s="18"/>
      <c r="AA155" t="s">
        <v>71</v>
      </c>
      <c r="AB155">
        <v>1</v>
      </c>
    </row>
    <row r="156" spans="1:28" hidden="1">
      <c r="A156" t="s">
        <v>69</v>
      </c>
      <c r="B156" s="64">
        <v>136645</v>
      </c>
      <c r="C156" s="17">
        <v>41338</v>
      </c>
      <c r="D156" s="17">
        <v>43533</v>
      </c>
      <c r="E156" s="17"/>
      <c r="F156">
        <f t="shared" ref="F156:F219" si="10">D156-C156</f>
        <v>2195</v>
      </c>
      <c r="G156">
        <f t="shared" ref="G156:G219" si="11">F156/365</f>
        <v>6.0136986301369859</v>
      </c>
      <c r="H156">
        <v>6</v>
      </c>
      <c r="I156" t="s">
        <v>70</v>
      </c>
      <c r="J156" s="18">
        <v>0</v>
      </c>
      <c r="K156" s="18"/>
      <c r="L156" s="18">
        <v>2</v>
      </c>
      <c r="M156" s="18">
        <v>0</v>
      </c>
      <c r="N156" s="18" t="s">
        <v>31</v>
      </c>
      <c r="O156" s="18">
        <v>4</v>
      </c>
      <c r="P156" s="18" t="s">
        <v>39</v>
      </c>
      <c r="Q156" s="18">
        <v>3</v>
      </c>
      <c r="R156" s="18" t="s">
        <v>51</v>
      </c>
      <c r="S156" s="18"/>
      <c r="T156" s="18">
        <v>14</v>
      </c>
      <c r="U156" s="23">
        <v>-4.9000000000000004</v>
      </c>
      <c r="V156" s="23"/>
      <c r="W156" s="23"/>
      <c r="X156" s="23">
        <v>3</v>
      </c>
      <c r="Y156" s="18">
        <v>4</v>
      </c>
      <c r="Z156" s="18"/>
      <c r="AA156" t="s">
        <v>71</v>
      </c>
      <c r="AB156">
        <v>1</v>
      </c>
    </row>
    <row r="157" spans="1:28" hidden="1">
      <c r="A157" t="s">
        <v>69</v>
      </c>
      <c r="B157" s="64">
        <v>136645</v>
      </c>
      <c r="C157" s="17">
        <v>41338</v>
      </c>
      <c r="D157" s="17">
        <v>43533</v>
      </c>
      <c r="E157" s="17"/>
      <c r="F157">
        <f t="shared" si="10"/>
        <v>2195</v>
      </c>
      <c r="G157">
        <f t="shared" si="11"/>
        <v>6.0136986301369859</v>
      </c>
      <c r="H157">
        <v>6</v>
      </c>
      <c r="I157" t="s">
        <v>70</v>
      </c>
      <c r="J157" s="18">
        <v>0</v>
      </c>
      <c r="K157" s="18"/>
      <c r="L157" s="18">
        <v>2</v>
      </c>
      <c r="M157" s="18">
        <v>0</v>
      </c>
      <c r="N157" s="18" t="s">
        <v>31</v>
      </c>
      <c r="O157" s="18">
        <v>4</v>
      </c>
      <c r="P157" s="18" t="s">
        <v>39</v>
      </c>
      <c r="Q157" s="18">
        <v>4</v>
      </c>
      <c r="R157" s="18" t="s">
        <v>50</v>
      </c>
      <c r="S157" s="18"/>
      <c r="T157" s="18">
        <v>14</v>
      </c>
      <c r="U157" s="18">
        <v>-3.3</v>
      </c>
      <c r="V157" s="18"/>
      <c r="W157" s="18"/>
      <c r="X157" s="18">
        <v>4</v>
      </c>
      <c r="Y157" s="18">
        <v>1</v>
      </c>
      <c r="Z157" s="18"/>
      <c r="AA157" t="s">
        <v>71</v>
      </c>
      <c r="AB157">
        <v>1</v>
      </c>
    </row>
    <row r="158" spans="1:28" hidden="1">
      <c r="A158" t="s">
        <v>72</v>
      </c>
      <c r="B158" s="64">
        <v>149839</v>
      </c>
      <c r="C158" s="17">
        <v>41816</v>
      </c>
      <c r="D158" s="17">
        <v>43533</v>
      </c>
      <c r="E158" s="17"/>
      <c r="F158">
        <f t="shared" si="10"/>
        <v>1717</v>
      </c>
      <c r="G158">
        <f t="shared" si="11"/>
        <v>4.7041095890410958</v>
      </c>
      <c r="H158">
        <v>4</v>
      </c>
      <c r="I158" t="s">
        <v>70</v>
      </c>
      <c r="J158" s="23">
        <v>1</v>
      </c>
      <c r="K158" s="23"/>
      <c r="L158" s="18">
        <v>2</v>
      </c>
      <c r="M158" s="18">
        <v>0</v>
      </c>
      <c r="N158" s="18" t="s">
        <v>52</v>
      </c>
      <c r="O158" s="18"/>
      <c r="P158" s="18" t="s">
        <v>53</v>
      </c>
      <c r="Q158" s="18">
        <v>1</v>
      </c>
      <c r="R158" s="18" t="s">
        <v>54</v>
      </c>
      <c r="S158" s="18"/>
      <c r="T158" s="18"/>
      <c r="U158" s="18"/>
      <c r="V158" s="18"/>
      <c r="W158" s="18"/>
      <c r="X158" s="23">
        <v>1</v>
      </c>
      <c r="Y158" s="18">
        <v>7</v>
      </c>
      <c r="Z158" s="18">
        <v>2</v>
      </c>
      <c r="AB158">
        <v>1</v>
      </c>
    </row>
    <row r="159" spans="1:28" hidden="1">
      <c r="A159" t="s">
        <v>72</v>
      </c>
      <c r="B159" s="64">
        <v>149839</v>
      </c>
      <c r="C159" s="17">
        <v>41816</v>
      </c>
      <c r="D159" s="17">
        <v>43533</v>
      </c>
      <c r="E159" s="4">
        <f t="shared" ref="E159:E162" si="12">WEEKDAY(D159,1)</f>
        <v>7</v>
      </c>
      <c r="F159">
        <f t="shared" si="10"/>
        <v>1717</v>
      </c>
      <c r="G159">
        <f t="shared" si="11"/>
        <v>4.7041095890410958</v>
      </c>
      <c r="H159">
        <v>4</v>
      </c>
      <c r="I159" t="s">
        <v>70</v>
      </c>
      <c r="J159" s="23">
        <v>1</v>
      </c>
      <c r="K159" s="23"/>
      <c r="L159" s="18">
        <v>2</v>
      </c>
      <c r="M159" s="18">
        <v>0</v>
      </c>
      <c r="N159" s="18" t="s">
        <v>52</v>
      </c>
      <c r="O159" s="18">
        <v>1</v>
      </c>
      <c r="P159" s="18" t="s">
        <v>39</v>
      </c>
      <c r="Q159" s="18">
        <v>1</v>
      </c>
      <c r="R159" s="18" t="s">
        <v>50</v>
      </c>
      <c r="S159" s="18"/>
      <c r="T159" s="18"/>
      <c r="U159" s="18"/>
      <c r="V159" s="18"/>
      <c r="W159" s="18"/>
      <c r="X159" s="23">
        <v>6</v>
      </c>
      <c r="Y159" s="18">
        <v>5</v>
      </c>
      <c r="Z159" s="18">
        <v>2</v>
      </c>
      <c r="AB159">
        <v>1</v>
      </c>
    </row>
    <row r="160" spans="1:28" hidden="1">
      <c r="A160" t="s">
        <v>72</v>
      </c>
      <c r="B160" s="64">
        <v>149839</v>
      </c>
      <c r="C160" s="17">
        <v>41816</v>
      </c>
      <c r="D160" s="17">
        <v>43533</v>
      </c>
      <c r="E160" s="4">
        <f t="shared" si="12"/>
        <v>7</v>
      </c>
      <c r="F160">
        <f t="shared" si="10"/>
        <v>1717</v>
      </c>
      <c r="G160">
        <f t="shared" si="11"/>
        <v>4.7041095890410958</v>
      </c>
      <c r="H160">
        <v>4</v>
      </c>
      <c r="I160" t="s">
        <v>70</v>
      </c>
      <c r="J160" s="23">
        <v>1</v>
      </c>
      <c r="K160" s="23"/>
      <c r="L160" s="18">
        <v>2</v>
      </c>
      <c r="M160" s="18">
        <v>0</v>
      </c>
      <c r="N160" s="18" t="s">
        <v>52</v>
      </c>
      <c r="O160" s="18">
        <v>2</v>
      </c>
      <c r="P160" s="18" t="s">
        <v>39</v>
      </c>
      <c r="Q160" s="18">
        <v>2</v>
      </c>
      <c r="R160" s="18" t="s">
        <v>51</v>
      </c>
      <c r="S160" s="18"/>
      <c r="T160" s="18"/>
      <c r="U160" s="18"/>
      <c r="V160" s="18"/>
      <c r="W160" s="18"/>
      <c r="X160" s="23">
        <v>1</v>
      </c>
      <c r="Y160" s="18">
        <v>3</v>
      </c>
      <c r="Z160" s="18">
        <v>2</v>
      </c>
      <c r="AB160">
        <v>1</v>
      </c>
    </row>
    <row r="161" spans="1:28" hidden="1">
      <c r="A161" t="s">
        <v>72</v>
      </c>
      <c r="B161" s="64">
        <v>149839</v>
      </c>
      <c r="C161" s="17">
        <v>41816</v>
      </c>
      <c r="D161" s="17">
        <v>43533</v>
      </c>
      <c r="E161" s="4">
        <f t="shared" si="12"/>
        <v>7</v>
      </c>
      <c r="F161">
        <f t="shared" si="10"/>
        <v>1717</v>
      </c>
      <c r="G161">
        <f t="shared" si="11"/>
        <v>4.7041095890410958</v>
      </c>
      <c r="H161">
        <v>4</v>
      </c>
      <c r="I161" t="s">
        <v>70</v>
      </c>
      <c r="J161" s="23">
        <v>1</v>
      </c>
      <c r="K161" s="23"/>
      <c r="L161" s="18">
        <v>2</v>
      </c>
      <c r="M161" s="18">
        <v>0</v>
      </c>
      <c r="N161" s="18" t="s">
        <v>52</v>
      </c>
      <c r="O161" s="18">
        <v>3</v>
      </c>
      <c r="P161" s="18" t="s">
        <v>39</v>
      </c>
      <c r="Q161" s="18">
        <v>3</v>
      </c>
      <c r="R161" s="18" t="s">
        <v>56</v>
      </c>
      <c r="S161" s="18"/>
      <c r="T161" s="18"/>
      <c r="U161" s="18"/>
      <c r="V161" s="18"/>
      <c r="W161" s="18"/>
      <c r="X161" s="23">
        <v>2</v>
      </c>
      <c r="Y161" s="18">
        <v>2</v>
      </c>
      <c r="Z161" s="18">
        <v>2</v>
      </c>
      <c r="AB161">
        <v>1</v>
      </c>
    </row>
    <row r="162" spans="1:28" hidden="1">
      <c r="A162" t="s">
        <v>72</v>
      </c>
      <c r="B162" s="64">
        <v>149839</v>
      </c>
      <c r="C162" s="17">
        <v>41816</v>
      </c>
      <c r="D162" s="17">
        <v>43533</v>
      </c>
      <c r="E162" s="4">
        <f t="shared" si="12"/>
        <v>7</v>
      </c>
      <c r="F162">
        <f t="shared" si="10"/>
        <v>1717</v>
      </c>
      <c r="G162">
        <f t="shared" si="11"/>
        <v>4.7041095890410958</v>
      </c>
      <c r="H162">
        <v>4</v>
      </c>
      <c r="I162" t="s">
        <v>70</v>
      </c>
      <c r="J162" s="23">
        <v>1</v>
      </c>
      <c r="K162" s="23"/>
      <c r="L162" s="18">
        <v>2</v>
      </c>
      <c r="M162" s="18">
        <v>0</v>
      </c>
      <c r="N162" s="18" t="s">
        <v>52</v>
      </c>
      <c r="O162" s="18">
        <v>4</v>
      </c>
      <c r="P162" s="18" t="s">
        <v>39</v>
      </c>
      <c r="Q162" s="18">
        <v>4</v>
      </c>
      <c r="R162" s="18" t="s">
        <v>55</v>
      </c>
      <c r="S162" s="18"/>
      <c r="T162" s="18"/>
      <c r="U162" s="18"/>
      <c r="V162" s="18"/>
      <c r="W162" s="18"/>
      <c r="X162" s="23">
        <v>3</v>
      </c>
      <c r="Y162" s="18">
        <v>6</v>
      </c>
      <c r="Z162" s="18">
        <v>2</v>
      </c>
      <c r="AB162">
        <v>1</v>
      </c>
    </row>
    <row r="163" spans="1:28" hidden="1">
      <c r="A163" t="s">
        <v>72</v>
      </c>
      <c r="B163" s="64">
        <v>149839</v>
      </c>
      <c r="C163" s="17">
        <v>41816</v>
      </c>
      <c r="D163" s="17">
        <v>43533</v>
      </c>
      <c r="E163" s="17"/>
      <c r="F163">
        <f t="shared" si="10"/>
        <v>1717</v>
      </c>
      <c r="G163">
        <f t="shared" si="11"/>
        <v>4.7041095890410958</v>
      </c>
      <c r="H163">
        <v>4</v>
      </c>
      <c r="I163" t="s">
        <v>70</v>
      </c>
      <c r="J163" s="23">
        <v>1</v>
      </c>
      <c r="K163" s="23"/>
      <c r="L163" s="18">
        <v>2</v>
      </c>
      <c r="M163" s="18">
        <v>0</v>
      </c>
      <c r="N163" s="18" t="s">
        <v>52</v>
      </c>
      <c r="O163" s="18"/>
      <c r="P163" s="18" t="s">
        <v>53</v>
      </c>
      <c r="Q163" s="18">
        <v>2</v>
      </c>
      <c r="R163" s="18" t="s">
        <v>57</v>
      </c>
      <c r="S163" s="18"/>
      <c r="T163" s="18"/>
      <c r="U163" s="18"/>
      <c r="V163" s="18"/>
      <c r="W163" s="18"/>
      <c r="X163" s="23">
        <v>1</v>
      </c>
      <c r="Y163" s="18">
        <v>1</v>
      </c>
      <c r="Z163" s="18"/>
      <c r="AB163">
        <v>1</v>
      </c>
    </row>
    <row r="164" spans="1:28" hidden="1">
      <c r="A164" t="s">
        <v>72</v>
      </c>
      <c r="B164" s="64">
        <v>149839</v>
      </c>
      <c r="C164" s="17">
        <v>41816</v>
      </c>
      <c r="D164" s="17">
        <v>43533</v>
      </c>
      <c r="E164" s="17"/>
      <c r="F164">
        <f t="shared" si="10"/>
        <v>1717</v>
      </c>
      <c r="G164">
        <f t="shared" si="11"/>
        <v>4.7041095890410958</v>
      </c>
      <c r="H164">
        <v>4</v>
      </c>
      <c r="I164" t="s">
        <v>70</v>
      </c>
      <c r="J164" s="23">
        <v>1</v>
      </c>
      <c r="K164" s="23"/>
      <c r="L164" s="18">
        <v>2</v>
      </c>
      <c r="M164" s="18">
        <v>0</v>
      </c>
      <c r="N164" s="18" t="s">
        <v>52</v>
      </c>
      <c r="O164" s="18"/>
      <c r="P164" s="18" t="s">
        <v>53</v>
      </c>
      <c r="Q164" s="18">
        <v>3</v>
      </c>
      <c r="R164" s="18" t="s">
        <v>58</v>
      </c>
      <c r="S164" s="18"/>
      <c r="T164" s="18"/>
      <c r="U164" s="18"/>
      <c r="V164" s="18"/>
      <c r="W164" s="18"/>
      <c r="X164" s="23">
        <v>1</v>
      </c>
      <c r="Y164" s="18">
        <v>2</v>
      </c>
      <c r="Z164" s="18"/>
      <c r="AB164">
        <v>1</v>
      </c>
    </row>
    <row r="165" spans="1:28" hidden="1">
      <c r="A165" t="s">
        <v>72</v>
      </c>
      <c r="B165" s="64">
        <v>149839</v>
      </c>
      <c r="C165" s="17">
        <v>41816</v>
      </c>
      <c r="D165" s="17">
        <v>43533</v>
      </c>
      <c r="E165" s="17"/>
      <c r="F165">
        <f t="shared" si="10"/>
        <v>1717</v>
      </c>
      <c r="G165">
        <f t="shared" si="11"/>
        <v>4.7041095890410958</v>
      </c>
      <c r="H165">
        <v>4</v>
      </c>
      <c r="I165" t="s">
        <v>70</v>
      </c>
      <c r="J165" s="23">
        <v>1</v>
      </c>
      <c r="K165" s="23"/>
      <c r="L165" s="18">
        <v>2</v>
      </c>
      <c r="M165" s="18">
        <v>0</v>
      </c>
      <c r="N165" s="18" t="s">
        <v>52</v>
      </c>
      <c r="O165" s="18"/>
      <c r="P165" s="18" t="s">
        <v>53</v>
      </c>
      <c r="Q165" s="18">
        <v>4</v>
      </c>
      <c r="R165" s="18" t="s">
        <v>59</v>
      </c>
      <c r="S165" s="18"/>
      <c r="T165" s="18"/>
      <c r="U165" s="18"/>
      <c r="V165" s="18"/>
      <c r="W165" s="18"/>
      <c r="X165" s="23">
        <v>3</v>
      </c>
      <c r="Y165" s="18">
        <v>7</v>
      </c>
      <c r="Z165" s="18"/>
      <c r="AB165">
        <v>1</v>
      </c>
    </row>
    <row r="166" spans="1:28" hidden="1">
      <c r="A166" t="s">
        <v>72</v>
      </c>
      <c r="B166" s="64">
        <v>149839</v>
      </c>
      <c r="C166" s="17">
        <v>41816</v>
      </c>
      <c r="D166" s="17">
        <v>43533</v>
      </c>
      <c r="E166" s="17"/>
      <c r="F166">
        <f t="shared" si="10"/>
        <v>1717</v>
      </c>
      <c r="G166">
        <f t="shared" si="11"/>
        <v>4.7041095890410958</v>
      </c>
      <c r="H166">
        <v>4</v>
      </c>
      <c r="I166" t="s">
        <v>70</v>
      </c>
      <c r="J166" s="23">
        <v>1</v>
      </c>
      <c r="K166" s="23"/>
      <c r="L166" s="18">
        <v>2</v>
      </c>
      <c r="M166" s="18">
        <v>0</v>
      </c>
      <c r="N166" s="18" t="s">
        <v>52</v>
      </c>
      <c r="O166" s="18"/>
      <c r="P166" s="18" t="s">
        <v>53</v>
      </c>
      <c r="Q166" s="18">
        <v>5</v>
      </c>
      <c r="R166" s="18" t="s">
        <v>51</v>
      </c>
      <c r="S166" s="18"/>
      <c r="T166" s="18"/>
      <c r="U166" s="18"/>
      <c r="V166" s="18"/>
      <c r="W166" s="18"/>
      <c r="X166" s="23">
        <v>2</v>
      </c>
      <c r="Y166" s="18">
        <v>6</v>
      </c>
      <c r="Z166" s="18"/>
      <c r="AB166">
        <v>1</v>
      </c>
    </row>
    <row r="167" spans="1:28" hidden="1">
      <c r="A167" t="s">
        <v>72</v>
      </c>
      <c r="B167" s="64">
        <v>149839</v>
      </c>
      <c r="C167" s="17">
        <v>41816</v>
      </c>
      <c r="D167" s="17">
        <v>43533</v>
      </c>
      <c r="E167" s="17"/>
      <c r="F167">
        <f t="shared" si="10"/>
        <v>1717</v>
      </c>
      <c r="G167">
        <f t="shared" si="11"/>
        <v>4.7041095890410958</v>
      </c>
      <c r="H167">
        <v>4</v>
      </c>
      <c r="I167" t="s">
        <v>70</v>
      </c>
      <c r="J167" s="23">
        <v>1</v>
      </c>
      <c r="K167" s="23"/>
      <c r="L167" s="18">
        <v>2</v>
      </c>
      <c r="M167" s="18">
        <v>0</v>
      </c>
      <c r="N167" s="18" t="s">
        <v>52</v>
      </c>
      <c r="O167" s="18"/>
      <c r="P167" s="18" t="s">
        <v>53</v>
      </c>
      <c r="Q167" s="18">
        <v>6</v>
      </c>
      <c r="R167" s="18" t="s">
        <v>50</v>
      </c>
      <c r="S167" s="18"/>
      <c r="T167" s="18"/>
      <c r="U167" s="18"/>
      <c r="V167" s="18"/>
      <c r="W167" s="18"/>
      <c r="X167" s="23">
        <v>4</v>
      </c>
      <c r="Y167" s="18">
        <v>1</v>
      </c>
      <c r="Z167" s="18"/>
      <c r="AB167">
        <v>1</v>
      </c>
    </row>
    <row r="168" spans="1:28" hidden="1">
      <c r="A168" t="s">
        <v>72</v>
      </c>
      <c r="B168" s="64">
        <v>149839</v>
      </c>
      <c r="C168" s="17">
        <v>41816</v>
      </c>
      <c r="D168" s="17">
        <v>43533</v>
      </c>
      <c r="E168" s="17"/>
      <c r="F168">
        <f t="shared" si="10"/>
        <v>1717</v>
      </c>
      <c r="G168">
        <f t="shared" si="11"/>
        <v>4.7041095890410958</v>
      </c>
      <c r="H168">
        <v>4</v>
      </c>
      <c r="I168" t="s">
        <v>70</v>
      </c>
      <c r="J168" s="23">
        <v>1</v>
      </c>
      <c r="K168" s="23"/>
      <c r="L168" s="18">
        <v>2</v>
      </c>
      <c r="M168" s="18">
        <v>0</v>
      </c>
      <c r="N168" s="18" t="s">
        <v>31</v>
      </c>
      <c r="O168" s="18">
        <v>1</v>
      </c>
      <c r="P168" s="18" t="s">
        <v>32</v>
      </c>
      <c r="Q168" s="18">
        <v>1</v>
      </c>
      <c r="R168" s="18" t="s">
        <v>37</v>
      </c>
      <c r="S168" s="18"/>
      <c r="T168" s="18">
        <v>14</v>
      </c>
      <c r="U168" s="18">
        <v>-5.6</v>
      </c>
      <c r="V168" s="18"/>
      <c r="W168" s="18"/>
      <c r="X168" s="23">
        <v>1</v>
      </c>
      <c r="Y168" s="18">
        <v>1</v>
      </c>
      <c r="Z168" s="18"/>
      <c r="AA168" t="s">
        <v>73</v>
      </c>
      <c r="AB168">
        <v>1</v>
      </c>
    </row>
    <row r="169" spans="1:28" hidden="1">
      <c r="A169" t="s">
        <v>72</v>
      </c>
      <c r="B169" s="64">
        <v>149839</v>
      </c>
      <c r="C169" s="17">
        <v>41816</v>
      </c>
      <c r="D169" s="17">
        <v>43533</v>
      </c>
      <c r="E169" s="17"/>
      <c r="F169">
        <f t="shared" si="10"/>
        <v>1717</v>
      </c>
      <c r="G169">
        <f t="shared" si="11"/>
        <v>4.7041095890410958</v>
      </c>
      <c r="H169">
        <v>4</v>
      </c>
      <c r="I169" t="s">
        <v>70</v>
      </c>
      <c r="J169" s="23">
        <v>1</v>
      </c>
      <c r="K169" s="23"/>
      <c r="L169" s="18">
        <v>2</v>
      </c>
      <c r="M169" s="18">
        <v>0</v>
      </c>
      <c r="N169" s="18" t="s">
        <v>31</v>
      </c>
      <c r="O169" s="18">
        <v>1</v>
      </c>
      <c r="P169" s="18" t="s">
        <v>32</v>
      </c>
      <c r="Q169" s="18">
        <v>2</v>
      </c>
      <c r="R169" s="18" t="s">
        <v>36</v>
      </c>
      <c r="S169" s="18"/>
      <c r="T169" s="18">
        <v>14</v>
      </c>
      <c r="U169" s="18">
        <v>1.3</v>
      </c>
      <c r="V169" s="18"/>
      <c r="W169" s="18"/>
      <c r="X169" s="23">
        <v>2</v>
      </c>
      <c r="Y169" s="18">
        <v>3</v>
      </c>
      <c r="Z169" s="18"/>
      <c r="AB169">
        <v>1</v>
      </c>
    </row>
    <row r="170" spans="1:28" hidden="1">
      <c r="A170" t="s">
        <v>72</v>
      </c>
      <c r="B170" s="64">
        <v>149839</v>
      </c>
      <c r="C170" s="17">
        <v>41816</v>
      </c>
      <c r="D170" s="17">
        <v>43533</v>
      </c>
      <c r="E170" s="17"/>
      <c r="F170">
        <f t="shared" si="10"/>
        <v>1717</v>
      </c>
      <c r="G170">
        <f t="shared" si="11"/>
        <v>4.7041095890410958</v>
      </c>
      <c r="H170">
        <v>4</v>
      </c>
      <c r="I170" t="s">
        <v>70</v>
      </c>
      <c r="J170" s="23">
        <v>1</v>
      </c>
      <c r="K170" s="23"/>
      <c r="L170" s="18">
        <v>2</v>
      </c>
      <c r="M170" s="18">
        <v>0</v>
      </c>
      <c r="N170" s="18" t="s">
        <v>31</v>
      </c>
      <c r="O170" s="18">
        <v>1</v>
      </c>
      <c r="P170" s="18" t="s">
        <v>32</v>
      </c>
      <c r="Q170" s="18">
        <v>3</v>
      </c>
      <c r="R170" s="18" t="s">
        <v>34</v>
      </c>
      <c r="S170" s="18"/>
      <c r="T170" s="18">
        <v>14</v>
      </c>
      <c r="U170" s="18">
        <v>2.1</v>
      </c>
      <c r="V170" s="18"/>
      <c r="W170" s="18"/>
      <c r="X170" s="23">
        <v>3</v>
      </c>
      <c r="Y170" s="18">
        <v>4</v>
      </c>
      <c r="Z170" s="18"/>
      <c r="AB170">
        <v>1</v>
      </c>
    </row>
    <row r="171" spans="1:28" hidden="1">
      <c r="A171" t="s">
        <v>72</v>
      </c>
      <c r="B171" s="64">
        <v>149839</v>
      </c>
      <c r="C171" s="17">
        <v>41816</v>
      </c>
      <c r="D171" s="17">
        <v>43533</v>
      </c>
      <c r="E171" s="17"/>
      <c r="F171">
        <f t="shared" si="10"/>
        <v>1717</v>
      </c>
      <c r="G171">
        <f t="shared" si="11"/>
        <v>4.7041095890410958</v>
      </c>
      <c r="H171">
        <v>4</v>
      </c>
      <c r="I171" t="s">
        <v>70</v>
      </c>
      <c r="J171" s="23">
        <v>1</v>
      </c>
      <c r="K171" s="23"/>
      <c r="L171" s="18">
        <v>2</v>
      </c>
      <c r="M171" s="18">
        <v>0</v>
      </c>
      <c r="N171" s="18" t="s">
        <v>31</v>
      </c>
      <c r="O171" s="18">
        <v>1</v>
      </c>
      <c r="P171" s="18" t="s">
        <v>32</v>
      </c>
      <c r="Q171" s="18">
        <v>4</v>
      </c>
      <c r="R171" s="18" t="s">
        <v>33</v>
      </c>
      <c r="S171" s="18"/>
      <c r="T171" s="18">
        <v>14</v>
      </c>
      <c r="U171" s="23">
        <v>2.7</v>
      </c>
      <c r="V171" s="23"/>
      <c r="W171" s="23"/>
      <c r="X171" s="23">
        <v>4</v>
      </c>
      <c r="Y171" s="18">
        <v>2</v>
      </c>
      <c r="Z171" s="18"/>
      <c r="AB171">
        <v>1</v>
      </c>
    </row>
    <row r="172" spans="1:28" hidden="1">
      <c r="A172" t="s">
        <v>72</v>
      </c>
      <c r="B172" s="64">
        <v>149839</v>
      </c>
      <c r="C172" s="17">
        <v>41816</v>
      </c>
      <c r="D172" s="17">
        <v>43533</v>
      </c>
      <c r="E172" s="17"/>
      <c r="F172">
        <f t="shared" si="10"/>
        <v>1717</v>
      </c>
      <c r="G172">
        <f t="shared" si="11"/>
        <v>4.7041095890410958</v>
      </c>
      <c r="H172">
        <v>4</v>
      </c>
      <c r="I172" t="s">
        <v>70</v>
      </c>
      <c r="J172" s="23">
        <v>1</v>
      </c>
      <c r="K172" s="23"/>
      <c r="L172" s="18">
        <v>2</v>
      </c>
      <c r="M172" s="18">
        <v>0</v>
      </c>
      <c r="N172" s="18" t="s">
        <v>31</v>
      </c>
      <c r="O172" s="18">
        <v>2</v>
      </c>
      <c r="P172" s="18" t="s">
        <v>39</v>
      </c>
      <c r="Q172" s="18">
        <v>1</v>
      </c>
      <c r="R172" s="18" t="s">
        <v>45</v>
      </c>
      <c r="S172" s="18"/>
      <c r="T172" s="18">
        <v>14</v>
      </c>
      <c r="U172" s="23">
        <v>-6.5</v>
      </c>
      <c r="V172" s="23"/>
      <c r="W172" s="23"/>
      <c r="X172" s="23">
        <v>1</v>
      </c>
      <c r="Y172" s="18">
        <v>3</v>
      </c>
      <c r="Z172" s="18"/>
      <c r="AA172" t="s">
        <v>74</v>
      </c>
      <c r="AB172">
        <v>1</v>
      </c>
    </row>
    <row r="173" spans="1:28" hidden="1">
      <c r="A173" t="s">
        <v>72</v>
      </c>
      <c r="B173" s="64">
        <v>149839</v>
      </c>
      <c r="C173" s="17">
        <v>41816</v>
      </c>
      <c r="D173" s="17">
        <v>43533</v>
      </c>
      <c r="E173" s="17"/>
      <c r="F173">
        <f t="shared" si="10"/>
        <v>1717</v>
      </c>
      <c r="G173">
        <f t="shared" si="11"/>
        <v>4.7041095890410958</v>
      </c>
      <c r="H173">
        <v>4</v>
      </c>
      <c r="I173" t="s">
        <v>70</v>
      </c>
      <c r="J173" s="23">
        <v>1</v>
      </c>
      <c r="K173" s="23"/>
      <c r="L173" s="18">
        <v>2</v>
      </c>
      <c r="M173" s="18">
        <v>0</v>
      </c>
      <c r="N173" s="18" t="s">
        <v>31</v>
      </c>
      <c r="O173" s="18">
        <v>2</v>
      </c>
      <c r="P173" s="18" t="s">
        <v>39</v>
      </c>
      <c r="Q173" s="18">
        <v>2</v>
      </c>
      <c r="R173" s="18" t="s">
        <v>43</v>
      </c>
      <c r="S173" s="18"/>
      <c r="T173" s="18">
        <v>14</v>
      </c>
      <c r="U173" s="23">
        <v>-6</v>
      </c>
      <c r="V173" s="23"/>
      <c r="W173" s="23"/>
      <c r="X173" s="23">
        <v>2</v>
      </c>
      <c r="Y173" s="18">
        <v>2</v>
      </c>
      <c r="Z173" s="18"/>
      <c r="AB173">
        <v>1</v>
      </c>
    </row>
    <row r="174" spans="1:28" hidden="1">
      <c r="A174" t="s">
        <v>72</v>
      </c>
      <c r="B174" s="64">
        <v>149839</v>
      </c>
      <c r="C174" s="17">
        <v>41816</v>
      </c>
      <c r="D174" s="17">
        <v>43533</v>
      </c>
      <c r="E174" s="17"/>
      <c r="F174">
        <f t="shared" si="10"/>
        <v>1717</v>
      </c>
      <c r="G174">
        <f t="shared" si="11"/>
        <v>4.7041095890410958</v>
      </c>
      <c r="H174">
        <v>4</v>
      </c>
      <c r="I174" t="s">
        <v>70</v>
      </c>
      <c r="J174" s="23">
        <v>1</v>
      </c>
      <c r="K174" s="23"/>
      <c r="L174" s="18">
        <v>2</v>
      </c>
      <c r="M174" s="18">
        <v>0</v>
      </c>
      <c r="N174" s="18" t="s">
        <v>31</v>
      </c>
      <c r="O174" s="18">
        <v>2</v>
      </c>
      <c r="P174" s="18" t="s">
        <v>39</v>
      </c>
      <c r="Q174" s="18">
        <v>3</v>
      </c>
      <c r="R174" s="18" t="s">
        <v>42</v>
      </c>
      <c r="S174" s="18"/>
      <c r="T174" s="18">
        <v>14</v>
      </c>
      <c r="U174" s="23">
        <v>-5.6</v>
      </c>
      <c r="V174" s="23"/>
      <c r="W174" s="23"/>
      <c r="X174" s="23">
        <v>3</v>
      </c>
      <c r="Y174" s="18">
        <v>4</v>
      </c>
      <c r="Z174" s="18"/>
      <c r="AB174">
        <v>1</v>
      </c>
    </row>
    <row r="175" spans="1:28" hidden="1">
      <c r="A175" t="s">
        <v>72</v>
      </c>
      <c r="B175" s="64">
        <v>149839</v>
      </c>
      <c r="C175" s="17">
        <v>41816</v>
      </c>
      <c r="D175" s="17">
        <v>43533</v>
      </c>
      <c r="E175" s="17"/>
      <c r="F175">
        <f t="shared" si="10"/>
        <v>1717</v>
      </c>
      <c r="G175">
        <f t="shared" si="11"/>
        <v>4.7041095890410958</v>
      </c>
      <c r="H175">
        <v>4</v>
      </c>
      <c r="I175" t="s">
        <v>70</v>
      </c>
      <c r="J175" s="23">
        <v>1</v>
      </c>
      <c r="K175" s="23"/>
      <c r="L175" s="18">
        <v>2</v>
      </c>
      <c r="M175" s="18">
        <v>0</v>
      </c>
      <c r="N175" s="18" t="s">
        <v>31</v>
      </c>
      <c r="O175" s="18">
        <v>2</v>
      </c>
      <c r="P175" s="18" t="s">
        <v>39</v>
      </c>
      <c r="Q175" s="18">
        <v>4</v>
      </c>
      <c r="R175" s="18" t="s">
        <v>40</v>
      </c>
      <c r="S175" s="18"/>
      <c r="T175" s="18">
        <v>14</v>
      </c>
      <c r="U175" s="23">
        <v>-5.0999999999999996</v>
      </c>
      <c r="V175" s="23"/>
      <c r="W175" s="23"/>
      <c r="X175" s="23">
        <v>4</v>
      </c>
      <c r="Y175" s="18">
        <v>1</v>
      </c>
      <c r="Z175" s="18"/>
      <c r="AB175">
        <v>1</v>
      </c>
    </row>
    <row r="176" spans="1:28" hidden="1">
      <c r="A176" t="s">
        <v>72</v>
      </c>
      <c r="B176" s="64">
        <v>149839</v>
      </c>
      <c r="C176" s="17">
        <v>41816</v>
      </c>
      <c r="D176" s="17">
        <v>43533</v>
      </c>
      <c r="E176" s="17"/>
      <c r="F176">
        <f t="shared" si="10"/>
        <v>1717</v>
      </c>
      <c r="G176">
        <f t="shared" si="11"/>
        <v>4.7041095890410958</v>
      </c>
      <c r="H176">
        <v>4</v>
      </c>
      <c r="I176" t="s">
        <v>70</v>
      </c>
      <c r="J176" s="23">
        <v>1</v>
      </c>
      <c r="K176" s="23"/>
      <c r="L176" s="18">
        <v>2</v>
      </c>
      <c r="M176" s="18">
        <v>0</v>
      </c>
      <c r="N176" s="18" t="s">
        <v>31</v>
      </c>
      <c r="O176" s="18">
        <v>3</v>
      </c>
      <c r="P176" s="18" t="s">
        <v>39</v>
      </c>
      <c r="Q176" s="18">
        <v>1</v>
      </c>
      <c r="R176" s="18" t="s">
        <v>49</v>
      </c>
      <c r="S176" s="18"/>
      <c r="T176" s="18">
        <v>14</v>
      </c>
      <c r="U176" s="23">
        <v>-6.6</v>
      </c>
      <c r="V176" s="23"/>
      <c r="W176" s="23"/>
      <c r="X176" s="23">
        <v>1</v>
      </c>
      <c r="Y176" s="18">
        <v>2</v>
      </c>
      <c r="Z176" s="18"/>
      <c r="AB176">
        <v>1</v>
      </c>
    </row>
    <row r="177" spans="1:28" hidden="1">
      <c r="A177" t="s">
        <v>72</v>
      </c>
      <c r="B177" s="64">
        <v>149839</v>
      </c>
      <c r="C177" s="17">
        <v>41816</v>
      </c>
      <c r="D177" s="17">
        <v>43533</v>
      </c>
      <c r="E177" s="17"/>
      <c r="F177">
        <f t="shared" si="10"/>
        <v>1717</v>
      </c>
      <c r="G177">
        <f t="shared" si="11"/>
        <v>4.7041095890410958</v>
      </c>
      <c r="H177">
        <v>4</v>
      </c>
      <c r="I177" t="s">
        <v>70</v>
      </c>
      <c r="J177" s="23">
        <v>1</v>
      </c>
      <c r="K177" s="23"/>
      <c r="L177" s="18">
        <v>2</v>
      </c>
      <c r="M177" s="18">
        <v>0</v>
      </c>
      <c r="N177" s="18" t="s">
        <v>31</v>
      </c>
      <c r="O177" s="18">
        <v>3</v>
      </c>
      <c r="P177" s="18" t="s">
        <v>39</v>
      </c>
      <c r="Q177" s="18">
        <v>2</v>
      </c>
      <c r="R177" s="18" t="s">
        <v>48</v>
      </c>
      <c r="S177" s="18"/>
      <c r="T177" s="18">
        <v>14</v>
      </c>
      <c r="U177" s="23">
        <v>-6.1</v>
      </c>
      <c r="V177" s="23"/>
      <c r="W177" s="23"/>
      <c r="X177" s="23">
        <v>2</v>
      </c>
      <c r="Y177" s="18">
        <v>3</v>
      </c>
      <c r="Z177" s="18"/>
      <c r="AB177">
        <v>1</v>
      </c>
    </row>
    <row r="178" spans="1:28" hidden="1">
      <c r="A178" t="s">
        <v>72</v>
      </c>
      <c r="B178" s="64">
        <v>149839</v>
      </c>
      <c r="C178" s="17">
        <v>41816</v>
      </c>
      <c r="D178" s="17">
        <v>43533</v>
      </c>
      <c r="E178" s="17"/>
      <c r="F178">
        <f t="shared" si="10"/>
        <v>1717</v>
      </c>
      <c r="G178">
        <f t="shared" si="11"/>
        <v>4.7041095890410958</v>
      </c>
      <c r="H178">
        <v>4</v>
      </c>
      <c r="I178" t="s">
        <v>70</v>
      </c>
      <c r="J178" s="23">
        <v>1</v>
      </c>
      <c r="K178" s="23"/>
      <c r="L178" s="18">
        <v>2</v>
      </c>
      <c r="M178" s="18">
        <v>0</v>
      </c>
      <c r="N178" s="18" t="s">
        <v>31</v>
      </c>
      <c r="O178" s="18">
        <v>3</v>
      </c>
      <c r="P178" s="18" t="s">
        <v>39</v>
      </c>
      <c r="Q178" s="18">
        <v>3</v>
      </c>
      <c r="R178" s="18" t="s">
        <v>47</v>
      </c>
      <c r="S178" s="18"/>
      <c r="T178" s="18">
        <v>14</v>
      </c>
      <c r="U178" s="23">
        <v>-5.6</v>
      </c>
      <c r="V178" s="23"/>
      <c r="W178" s="23"/>
      <c r="X178" s="23">
        <v>3</v>
      </c>
      <c r="Y178" s="18">
        <v>1</v>
      </c>
      <c r="Z178" s="18"/>
      <c r="AB178">
        <v>1</v>
      </c>
    </row>
    <row r="179" spans="1:28" hidden="1">
      <c r="A179" t="s">
        <v>72</v>
      </c>
      <c r="B179" s="64">
        <v>149839</v>
      </c>
      <c r="C179" s="17">
        <v>41816</v>
      </c>
      <c r="D179" s="17">
        <v>43533</v>
      </c>
      <c r="E179" s="17"/>
      <c r="F179">
        <f t="shared" si="10"/>
        <v>1717</v>
      </c>
      <c r="G179">
        <f t="shared" si="11"/>
        <v>4.7041095890410958</v>
      </c>
      <c r="H179">
        <v>4</v>
      </c>
      <c r="I179" t="s">
        <v>70</v>
      </c>
      <c r="J179" s="23">
        <v>1</v>
      </c>
      <c r="K179" s="23"/>
      <c r="L179" s="18">
        <v>2</v>
      </c>
      <c r="M179" s="18">
        <v>0</v>
      </c>
      <c r="N179" s="18" t="s">
        <v>31</v>
      </c>
      <c r="O179" s="18">
        <v>3</v>
      </c>
      <c r="P179" s="18" t="s">
        <v>39</v>
      </c>
      <c r="Q179" s="18">
        <v>4</v>
      </c>
      <c r="R179" s="18" t="s">
        <v>46</v>
      </c>
      <c r="S179" s="18"/>
      <c r="T179" s="18">
        <v>14</v>
      </c>
      <c r="U179" s="23">
        <v>-5.2</v>
      </c>
      <c r="V179" s="23"/>
      <c r="W179" s="23"/>
      <c r="X179" s="23">
        <v>4</v>
      </c>
      <c r="Y179" s="18">
        <v>4</v>
      </c>
      <c r="Z179" s="18"/>
      <c r="AB179">
        <v>1</v>
      </c>
    </row>
    <row r="180" spans="1:28" hidden="1">
      <c r="A180" t="s">
        <v>72</v>
      </c>
      <c r="B180" s="64">
        <v>149839</v>
      </c>
      <c r="C180" s="17">
        <v>41816</v>
      </c>
      <c r="D180" s="17">
        <v>43533</v>
      </c>
      <c r="E180" s="17"/>
      <c r="F180">
        <f t="shared" si="10"/>
        <v>1717</v>
      </c>
      <c r="G180">
        <f t="shared" si="11"/>
        <v>4.7041095890410958</v>
      </c>
      <c r="H180">
        <v>4</v>
      </c>
      <c r="I180" t="s">
        <v>70</v>
      </c>
      <c r="J180" s="23">
        <v>1</v>
      </c>
      <c r="K180" s="23"/>
      <c r="L180" s="18">
        <v>2</v>
      </c>
      <c r="M180" s="18">
        <v>0</v>
      </c>
      <c r="N180" s="18" t="s">
        <v>31</v>
      </c>
      <c r="O180" s="18">
        <v>4</v>
      </c>
      <c r="P180" s="18" t="s">
        <v>39</v>
      </c>
      <c r="Q180" s="18">
        <v>1</v>
      </c>
      <c r="R180" s="18" t="s">
        <v>43</v>
      </c>
      <c r="S180" s="18"/>
      <c r="T180" s="18">
        <v>14</v>
      </c>
      <c r="U180" s="23">
        <v>-5.8</v>
      </c>
      <c r="V180" s="23"/>
      <c r="W180" s="23"/>
      <c r="X180" s="23">
        <v>1</v>
      </c>
      <c r="Y180" s="18">
        <v>1</v>
      </c>
      <c r="Z180" s="18"/>
      <c r="AB180">
        <v>1</v>
      </c>
    </row>
    <row r="181" spans="1:28" hidden="1">
      <c r="A181" t="s">
        <v>72</v>
      </c>
      <c r="B181" s="64">
        <v>149839</v>
      </c>
      <c r="C181" s="17">
        <v>41816</v>
      </c>
      <c r="D181" s="17">
        <v>43533</v>
      </c>
      <c r="E181" s="17"/>
      <c r="F181">
        <f t="shared" si="10"/>
        <v>1717</v>
      </c>
      <c r="G181">
        <f t="shared" si="11"/>
        <v>4.7041095890410958</v>
      </c>
      <c r="H181">
        <v>4</v>
      </c>
      <c r="I181" t="s">
        <v>70</v>
      </c>
      <c r="J181" s="23">
        <v>1</v>
      </c>
      <c r="K181" s="23"/>
      <c r="L181" s="18">
        <v>2</v>
      </c>
      <c r="M181" s="18">
        <v>0</v>
      </c>
      <c r="N181" s="18" t="s">
        <v>31</v>
      </c>
      <c r="O181" s="18">
        <v>4</v>
      </c>
      <c r="P181" s="18" t="s">
        <v>39</v>
      </c>
      <c r="Q181" s="18">
        <v>2</v>
      </c>
      <c r="R181" s="18" t="s">
        <v>48</v>
      </c>
      <c r="S181" s="18"/>
      <c r="T181" s="18">
        <v>14</v>
      </c>
      <c r="U181" s="23">
        <v>-5</v>
      </c>
      <c r="V181" s="23"/>
      <c r="W181" s="23"/>
      <c r="X181" s="23">
        <v>2</v>
      </c>
      <c r="Y181" s="18">
        <v>4</v>
      </c>
      <c r="Z181" s="18"/>
      <c r="AB181">
        <v>1</v>
      </c>
    </row>
    <row r="182" spans="1:28" hidden="1">
      <c r="A182" t="s">
        <v>72</v>
      </c>
      <c r="B182" s="64">
        <v>149839</v>
      </c>
      <c r="C182" s="17">
        <v>41816</v>
      </c>
      <c r="D182" s="17">
        <v>43533</v>
      </c>
      <c r="E182" s="17"/>
      <c r="F182">
        <f t="shared" si="10"/>
        <v>1717</v>
      </c>
      <c r="G182">
        <f t="shared" si="11"/>
        <v>4.7041095890410958</v>
      </c>
      <c r="H182">
        <v>4</v>
      </c>
      <c r="I182" t="s">
        <v>70</v>
      </c>
      <c r="J182" s="23">
        <v>1</v>
      </c>
      <c r="K182" s="23"/>
      <c r="L182" s="18">
        <v>2</v>
      </c>
      <c r="M182" s="18">
        <v>0</v>
      </c>
      <c r="N182" s="18" t="s">
        <v>31</v>
      </c>
      <c r="O182" s="18">
        <v>4</v>
      </c>
      <c r="P182" s="18" t="s">
        <v>39</v>
      </c>
      <c r="Q182" s="18">
        <v>3</v>
      </c>
      <c r="R182" s="18" t="s">
        <v>51</v>
      </c>
      <c r="S182" s="18"/>
      <c r="T182" s="18">
        <v>14</v>
      </c>
      <c r="U182" s="23">
        <v>-4.5999999999999996</v>
      </c>
      <c r="V182" s="23"/>
      <c r="W182" s="23"/>
      <c r="X182" s="23">
        <v>3</v>
      </c>
      <c r="Y182" s="18">
        <v>2</v>
      </c>
      <c r="Z182" s="18"/>
      <c r="AB182">
        <v>1</v>
      </c>
    </row>
    <row r="183" spans="1:28" hidden="1">
      <c r="A183" t="s">
        <v>72</v>
      </c>
      <c r="B183" s="64">
        <v>149839</v>
      </c>
      <c r="C183" s="17">
        <v>41816</v>
      </c>
      <c r="D183" s="17">
        <v>43533</v>
      </c>
      <c r="E183" s="17"/>
      <c r="F183">
        <f t="shared" si="10"/>
        <v>1717</v>
      </c>
      <c r="G183">
        <f t="shared" si="11"/>
        <v>4.7041095890410958</v>
      </c>
      <c r="H183">
        <v>4</v>
      </c>
      <c r="I183" t="s">
        <v>70</v>
      </c>
      <c r="J183" s="23">
        <v>1</v>
      </c>
      <c r="K183" s="23"/>
      <c r="L183" s="18">
        <v>2</v>
      </c>
      <c r="M183" s="18">
        <v>0</v>
      </c>
      <c r="N183" s="18" t="s">
        <v>31</v>
      </c>
      <c r="O183" s="18">
        <v>4</v>
      </c>
      <c r="P183" s="18" t="s">
        <v>39</v>
      </c>
      <c r="Q183" s="18">
        <v>4</v>
      </c>
      <c r="R183" s="18" t="s">
        <v>50</v>
      </c>
      <c r="S183" s="18"/>
      <c r="T183" s="18">
        <v>14</v>
      </c>
      <c r="U183" s="18">
        <v>-3.9</v>
      </c>
      <c r="V183" s="18"/>
      <c r="W183" s="18"/>
      <c r="X183" s="18">
        <v>4</v>
      </c>
      <c r="Y183" s="18">
        <v>3</v>
      </c>
      <c r="Z183" s="18"/>
      <c r="AB183">
        <v>1</v>
      </c>
    </row>
    <row r="184" spans="1:28" hidden="1">
      <c r="A184" t="s">
        <v>75</v>
      </c>
      <c r="B184" s="64">
        <v>149838</v>
      </c>
      <c r="C184" s="17">
        <v>41816</v>
      </c>
      <c r="D184" s="17">
        <v>43533</v>
      </c>
      <c r="E184" s="17"/>
      <c r="F184">
        <f t="shared" si="10"/>
        <v>1717</v>
      </c>
      <c r="G184">
        <f t="shared" si="11"/>
        <v>4.7041095890410958</v>
      </c>
      <c r="H184">
        <v>4</v>
      </c>
      <c r="I184" t="s">
        <v>70</v>
      </c>
      <c r="J184" s="23">
        <v>1</v>
      </c>
      <c r="K184" s="23"/>
      <c r="L184" s="18">
        <v>2</v>
      </c>
      <c r="M184" s="18">
        <v>0</v>
      </c>
      <c r="N184" s="18" t="s">
        <v>52</v>
      </c>
      <c r="O184" s="18"/>
      <c r="P184" s="18" t="s">
        <v>53</v>
      </c>
      <c r="Q184" s="18">
        <v>1</v>
      </c>
      <c r="R184" s="18" t="s">
        <v>54</v>
      </c>
      <c r="S184" s="18"/>
      <c r="T184" s="18"/>
      <c r="U184" s="18"/>
      <c r="V184" s="18"/>
      <c r="W184" s="18"/>
      <c r="X184" s="23">
        <v>0</v>
      </c>
      <c r="Y184" s="18">
        <v>7</v>
      </c>
      <c r="Z184" s="18">
        <v>2</v>
      </c>
      <c r="AB184">
        <v>1</v>
      </c>
    </row>
    <row r="185" spans="1:28" hidden="1">
      <c r="A185" t="s">
        <v>75</v>
      </c>
      <c r="B185" s="64">
        <v>149838</v>
      </c>
      <c r="C185" s="17">
        <v>41816</v>
      </c>
      <c r="D185" s="17">
        <v>43533</v>
      </c>
      <c r="E185" s="4">
        <f t="shared" ref="E185:E188" si="13">WEEKDAY(D185,1)</f>
        <v>7</v>
      </c>
      <c r="F185">
        <f t="shared" si="10"/>
        <v>1717</v>
      </c>
      <c r="G185">
        <f t="shared" si="11"/>
        <v>4.7041095890410958</v>
      </c>
      <c r="H185">
        <v>4</v>
      </c>
      <c r="I185" t="s">
        <v>70</v>
      </c>
      <c r="J185" s="23">
        <v>1</v>
      </c>
      <c r="K185" s="23"/>
      <c r="L185" s="18">
        <v>2</v>
      </c>
      <c r="M185" s="18">
        <v>0</v>
      </c>
      <c r="N185" s="18" t="s">
        <v>52</v>
      </c>
      <c r="O185" s="18">
        <v>1</v>
      </c>
      <c r="P185" s="18" t="s">
        <v>39</v>
      </c>
      <c r="Q185" s="18">
        <v>1</v>
      </c>
      <c r="R185" s="18" t="s">
        <v>50</v>
      </c>
      <c r="S185" s="18"/>
      <c r="T185" s="18"/>
      <c r="U185" s="18"/>
      <c r="V185" s="18"/>
      <c r="W185" s="18"/>
      <c r="X185" s="23">
        <v>5</v>
      </c>
      <c r="Y185" s="18">
        <v>5</v>
      </c>
      <c r="Z185" s="18">
        <v>2</v>
      </c>
      <c r="AB185">
        <v>1</v>
      </c>
    </row>
    <row r="186" spans="1:28" hidden="1">
      <c r="A186" t="s">
        <v>75</v>
      </c>
      <c r="B186" s="64">
        <v>149838</v>
      </c>
      <c r="C186" s="17">
        <v>41816</v>
      </c>
      <c r="D186" s="17">
        <v>43533</v>
      </c>
      <c r="E186" s="4">
        <f t="shared" si="13"/>
        <v>7</v>
      </c>
      <c r="F186">
        <f t="shared" si="10"/>
        <v>1717</v>
      </c>
      <c r="G186">
        <f t="shared" si="11"/>
        <v>4.7041095890410958</v>
      </c>
      <c r="H186">
        <v>4</v>
      </c>
      <c r="I186" t="s">
        <v>70</v>
      </c>
      <c r="J186" s="23">
        <v>1</v>
      </c>
      <c r="K186" s="23"/>
      <c r="L186" s="18">
        <v>2</v>
      </c>
      <c r="M186" s="18">
        <v>0</v>
      </c>
      <c r="N186" s="18" t="s">
        <v>52</v>
      </c>
      <c r="O186" s="18">
        <v>2</v>
      </c>
      <c r="P186" s="18" t="s">
        <v>39</v>
      </c>
      <c r="Q186" s="18">
        <v>2</v>
      </c>
      <c r="R186" s="18" t="s">
        <v>51</v>
      </c>
      <c r="S186" s="18"/>
      <c r="T186" s="18"/>
      <c r="U186" s="18"/>
      <c r="V186" s="18"/>
      <c r="W186" s="18"/>
      <c r="X186" s="23">
        <v>2</v>
      </c>
      <c r="Y186" s="18">
        <v>3</v>
      </c>
      <c r="Z186" s="18">
        <v>2</v>
      </c>
      <c r="AB186">
        <v>1</v>
      </c>
    </row>
    <row r="187" spans="1:28" hidden="1">
      <c r="A187" t="s">
        <v>75</v>
      </c>
      <c r="B187" s="64">
        <v>149838</v>
      </c>
      <c r="C187" s="17">
        <v>41816</v>
      </c>
      <c r="D187" s="17">
        <v>43533</v>
      </c>
      <c r="E187" s="4">
        <f t="shared" si="13"/>
        <v>7</v>
      </c>
      <c r="F187">
        <f t="shared" si="10"/>
        <v>1717</v>
      </c>
      <c r="G187">
        <f t="shared" si="11"/>
        <v>4.7041095890410958</v>
      </c>
      <c r="H187">
        <v>4</v>
      </c>
      <c r="I187" t="s">
        <v>70</v>
      </c>
      <c r="J187" s="23">
        <v>1</v>
      </c>
      <c r="K187" s="23"/>
      <c r="L187" s="18">
        <v>2</v>
      </c>
      <c r="M187" s="18">
        <v>0</v>
      </c>
      <c r="N187" s="18" t="s">
        <v>52</v>
      </c>
      <c r="O187" s="18">
        <v>3</v>
      </c>
      <c r="P187" s="18" t="s">
        <v>39</v>
      </c>
      <c r="Q187" s="18">
        <v>3</v>
      </c>
      <c r="R187" s="18" t="s">
        <v>56</v>
      </c>
      <c r="S187" s="18"/>
      <c r="T187" s="18"/>
      <c r="U187" s="18"/>
      <c r="V187" s="18"/>
      <c r="W187" s="18"/>
      <c r="X187" s="23">
        <v>2</v>
      </c>
      <c r="Y187" s="18">
        <v>2</v>
      </c>
      <c r="Z187" s="18">
        <v>2</v>
      </c>
      <c r="AB187">
        <v>1</v>
      </c>
    </row>
    <row r="188" spans="1:28" hidden="1">
      <c r="A188" t="s">
        <v>75</v>
      </c>
      <c r="B188" s="64">
        <v>149838</v>
      </c>
      <c r="C188" s="17">
        <v>41816</v>
      </c>
      <c r="D188" s="17">
        <v>43533</v>
      </c>
      <c r="E188" s="4">
        <f t="shared" si="13"/>
        <v>7</v>
      </c>
      <c r="F188">
        <f t="shared" si="10"/>
        <v>1717</v>
      </c>
      <c r="G188">
        <f t="shared" si="11"/>
        <v>4.7041095890410958</v>
      </c>
      <c r="H188">
        <v>4</v>
      </c>
      <c r="I188" t="s">
        <v>70</v>
      </c>
      <c r="J188" s="23">
        <v>1</v>
      </c>
      <c r="K188" s="23"/>
      <c r="L188" s="18">
        <v>2</v>
      </c>
      <c r="M188" s="18">
        <v>0</v>
      </c>
      <c r="N188" s="18" t="s">
        <v>52</v>
      </c>
      <c r="O188" s="18">
        <v>4</v>
      </c>
      <c r="P188" s="18" t="s">
        <v>39</v>
      </c>
      <c r="Q188" s="18">
        <v>4</v>
      </c>
      <c r="R188" s="18" t="s">
        <v>55</v>
      </c>
      <c r="S188" s="18"/>
      <c r="T188" s="18"/>
      <c r="U188" s="18"/>
      <c r="V188" s="18"/>
      <c r="W188" s="18"/>
      <c r="X188" s="23">
        <v>5</v>
      </c>
      <c r="Y188" s="18">
        <v>6</v>
      </c>
      <c r="Z188" s="18">
        <v>2</v>
      </c>
      <c r="AB188">
        <v>1</v>
      </c>
    </row>
    <row r="189" spans="1:28" hidden="1">
      <c r="A189" t="s">
        <v>75</v>
      </c>
      <c r="B189" s="64">
        <v>149838</v>
      </c>
      <c r="C189" s="17">
        <v>41816</v>
      </c>
      <c r="D189" s="17">
        <v>43533</v>
      </c>
      <c r="E189" s="17"/>
      <c r="F189">
        <f t="shared" si="10"/>
        <v>1717</v>
      </c>
      <c r="G189">
        <f t="shared" si="11"/>
        <v>4.7041095890410958</v>
      </c>
      <c r="H189">
        <v>4</v>
      </c>
      <c r="I189" t="s">
        <v>70</v>
      </c>
      <c r="J189" s="23">
        <v>1</v>
      </c>
      <c r="K189" s="23"/>
      <c r="L189" s="18">
        <v>2</v>
      </c>
      <c r="M189" s="18">
        <v>0</v>
      </c>
      <c r="N189" s="18" t="s">
        <v>52</v>
      </c>
      <c r="O189" s="18"/>
      <c r="P189" s="18" t="s">
        <v>53</v>
      </c>
      <c r="Q189" s="18">
        <v>2</v>
      </c>
      <c r="R189" s="18" t="s">
        <v>57</v>
      </c>
      <c r="S189" s="18"/>
      <c r="T189" s="18"/>
      <c r="U189" s="18"/>
      <c r="V189" s="18"/>
      <c r="W189" s="18"/>
      <c r="X189" s="23">
        <v>1</v>
      </c>
      <c r="Y189" s="18">
        <v>1</v>
      </c>
      <c r="Z189" s="18"/>
      <c r="AB189">
        <v>1</v>
      </c>
    </row>
    <row r="190" spans="1:28" hidden="1">
      <c r="A190" t="s">
        <v>75</v>
      </c>
      <c r="B190" s="64">
        <v>149838</v>
      </c>
      <c r="C190" s="17">
        <v>41816</v>
      </c>
      <c r="D190" s="17">
        <v>43533</v>
      </c>
      <c r="E190" s="17"/>
      <c r="F190">
        <f t="shared" si="10"/>
        <v>1717</v>
      </c>
      <c r="G190">
        <f t="shared" si="11"/>
        <v>4.7041095890410958</v>
      </c>
      <c r="H190">
        <v>4</v>
      </c>
      <c r="I190" t="s">
        <v>70</v>
      </c>
      <c r="J190" s="23">
        <v>1</v>
      </c>
      <c r="K190" s="23"/>
      <c r="L190" s="18">
        <v>2</v>
      </c>
      <c r="M190" s="18">
        <v>0</v>
      </c>
      <c r="N190" s="18" t="s">
        <v>52</v>
      </c>
      <c r="O190" s="18"/>
      <c r="P190" s="18" t="s">
        <v>53</v>
      </c>
      <c r="Q190" s="18">
        <v>3</v>
      </c>
      <c r="R190" s="18" t="s">
        <v>58</v>
      </c>
      <c r="S190" s="18"/>
      <c r="T190" s="18"/>
      <c r="U190" s="18"/>
      <c r="V190" s="18"/>
      <c r="W190" s="18"/>
      <c r="X190" s="23">
        <v>2</v>
      </c>
      <c r="Y190" s="18">
        <v>2</v>
      </c>
      <c r="Z190" s="18"/>
      <c r="AB190">
        <v>1</v>
      </c>
    </row>
    <row r="191" spans="1:28" hidden="1">
      <c r="A191" t="s">
        <v>75</v>
      </c>
      <c r="B191" s="64">
        <v>149838</v>
      </c>
      <c r="C191" s="17">
        <v>41816</v>
      </c>
      <c r="D191" s="17">
        <v>43533</v>
      </c>
      <c r="E191" s="17"/>
      <c r="F191">
        <f t="shared" si="10"/>
        <v>1717</v>
      </c>
      <c r="G191">
        <f t="shared" si="11"/>
        <v>4.7041095890410958</v>
      </c>
      <c r="H191">
        <v>4</v>
      </c>
      <c r="I191" t="s">
        <v>70</v>
      </c>
      <c r="J191" s="23">
        <v>1</v>
      </c>
      <c r="K191" s="23"/>
      <c r="L191" s="18">
        <v>2</v>
      </c>
      <c r="M191" s="18">
        <v>0</v>
      </c>
      <c r="N191" s="18" t="s">
        <v>52</v>
      </c>
      <c r="O191" s="18"/>
      <c r="P191" s="18" t="s">
        <v>53</v>
      </c>
      <c r="Q191" s="18">
        <v>4</v>
      </c>
      <c r="R191" s="18" t="s">
        <v>59</v>
      </c>
      <c r="S191" s="18"/>
      <c r="T191" s="18"/>
      <c r="U191" s="18"/>
      <c r="V191" s="18"/>
      <c r="W191" s="18"/>
      <c r="X191" s="23">
        <v>3</v>
      </c>
      <c r="Y191" s="18">
        <v>7</v>
      </c>
      <c r="Z191" s="18"/>
      <c r="AB191">
        <v>1</v>
      </c>
    </row>
    <row r="192" spans="1:28" hidden="1">
      <c r="A192" t="s">
        <v>75</v>
      </c>
      <c r="B192" s="64">
        <v>149838</v>
      </c>
      <c r="C192" s="17">
        <v>41816</v>
      </c>
      <c r="D192" s="17">
        <v>43533</v>
      </c>
      <c r="E192" s="17"/>
      <c r="F192">
        <f t="shared" si="10"/>
        <v>1717</v>
      </c>
      <c r="G192">
        <f t="shared" si="11"/>
        <v>4.7041095890410958</v>
      </c>
      <c r="H192">
        <v>4</v>
      </c>
      <c r="I192" t="s">
        <v>70</v>
      </c>
      <c r="J192" s="23">
        <v>1</v>
      </c>
      <c r="K192" s="23"/>
      <c r="L192" s="18">
        <v>2</v>
      </c>
      <c r="M192" s="18">
        <v>0</v>
      </c>
      <c r="N192" s="18" t="s">
        <v>52</v>
      </c>
      <c r="O192" s="18"/>
      <c r="P192" s="18" t="s">
        <v>53</v>
      </c>
      <c r="Q192" s="18">
        <v>5</v>
      </c>
      <c r="R192" s="18" t="s">
        <v>51</v>
      </c>
      <c r="S192" s="18"/>
      <c r="T192" s="18"/>
      <c r="U192" s="18"/>
      <c r="V192" s="18"/>
      <c r="W192" s="18"/>
      <c r="X192" s="23">
        <v>7</v>
      </c>
      <c r="Y192" s="18">
        <v>6</v>
      </c>
      <c r="Z192" s="18"/>
      <c r="AB192">
        <v>1</v>
      </c>
    </row>
    <row r="193" spans="1:28" hidden="1">
      <c r="A193" t="s">
        <v>75</v>
      </c>
      <c r="B193" s="64">
        <v>149838</v>
      </c>
      <c r="C193" s="17">
        <v>41816</v>
      </c>
      <c r="D193" s="17">
        <v>43533</v>
      </c>
      <c r="E193" s="17"/>
      <c r="F193">
        <f t="shared" si="10"/>
        <v>1717</v>
      </c>
      <c r="G193">
        <f t="shared" si="11"/>
        <v>4.7041095890410958</v>
      </c>
      <c r="H193">
        <v>4</v>
      </c>
      <c r="I193" t="s">
        <v>70</v>
      </c>
      <c r="J193" s="23">
        <v>1</v>
      </c>
      <c r="K193" s="23"/>
      <c r="L193" s="18">
        <v>2</v>
      </c>
      <c r="M193" s="18">
        <v>0</v>
      </c>
      <c r="N193" s="18" t="s">
        <v>52</v>
      </c>
      <c r="O193" s="18"/>
      <c r="P193" s="18" t="s">
        <v>53</v>
      </c>
      <c r="Q193" s="18">
        <v>6</v>
      </c>
      <c r="R193" s="18" t="s">
        <v>50</v>
      </c>
      <c r="S193" s="18"/>
      <c r="T193" s="18"/>
      <c r="U193" s="18"/>
      <c r="V193" s="18"/>
      <c r="W193" s="18"/>
      <c r="X193" s="23">
        <v>3</v>
      </c>
      <c r="Y193" s="18">
        <v>1</v>
      </c>
      <c r="Z193" s="18"/>
      <c r="AB193">
        <v>1</v>
      </c>
    </row>
    <row r="194" spans="1:28" hidden="1">
      <c r="A194" t="s">
        <v>75</v>
      </c>
      <c r="B194" s="64">
        <v>149838</v>
      </c>
      <c r="C194" s="17">
        <v>41816</v>
      </c>
      <c r="D194" s="17">
        <v>43533</v>
      </c>
      <c r="E194" s="17"/>
      <c r="F194">
        <f t="shared" si="10"/>
        <v>1717</v>
      </c>
      <c r="G194">
        <f t="shared" si="11"/>
        <v>4.7041095890410958</v>
      </c>
      <c r="H194">
        <v>4</v>
      </c>
      <c r="I194" t="s">
        <v>70</v>
      </c>
      <c r="J194" s="23">
        <v>1</v>
      </c>
      <c r="K194" s="23"/>
      <c r="L194" s="18">
        <v>2</v>
      </c>
      <c r="M194" s="18">
        <v>0</v>
      </c>
      <c r="N194" s="18" t="s">
        <v>31</v>
      </c>
      <c r="O194" s="18">
        <v>1</v>
      </c>
      <c r="P194" s="18" t="s">
        <v>32</v>
      </c>
      <c r="Q194" s="18">
        <v>1</v>
      </c>
      <c r="R194" s="18" t="s">
        <v>37</v>
      </c>
      <c r="S194" s="18"/>
      <c r="T194" s="18">
        <v>14</v>
      </c>
      <c r="U194" s="24">
        <v>-7</v>
      </c>
      <c r="V194" s="24"/>
      <c r="W194" s="24"/>
      <c r="X194" s="24"/>
      <c r="Y194" s="26">
        <v>1</v>
      </c>
      <c r="Z194" s="18"/>
      <c r="AA194" t="s">
        <v>76</v>
      </c>
      <c r="AB194">
        <v>1</v>
      </c>
    </row>
    <row r="195" spans="1:28" hidden="1">
      <c r="A195" t="s">
        <v>75</v>
      </c>
      <c r="B195" s="64">
        <v>149838</v>
      </c>
      <c r="C195" s="17">
        <v>41816</v>
      </c>
      <c r="D195" s="17">
        <v>43533</v>
      </c>
      <c r="E195" s="17"/>
      <c r="F195">
        <f t="shared" si="10"/>
        <v>1717</v>
      </c>
      <c r="G195">
        <f t="shared" si="11"/>
        <v>4.7041095890410958</v>
      </c>
      <c r="H195">
        <v>4</v>
      </c>
      <c r="I195" t="s">
        <v>70</v>
      </c>
      <c r="J195" s="23">
        <v>1</v>
      </c>
      <c r="K195" s="23"/>
      <c r="L195" s="18">
        <v>2</v>
      </c>
      <c r="M195" s="18">
        <v>0</v>
      </c>
      <c r="N195" s="18" t="s">
        <v>31</v>
      </c>
      <c r="O195" s="18">
        <v>1</v>
      </c>
      <c r="P195" s="18" t="s">
        <v>32</v>
      </c>
      <c r="Q195" s="18">
        <v>2</v>
      </c>
      <c r="R195" s="18" t="s">
        <v>36</v>
      </c>
      <c r="S195" s="18"/>
      <c r="T195" s="18">
        <v>14</v>
      </c>
      <c r="U195" s="24">
        <v>7</v>
      </c>
      <c r="V195" s="24"/>
      <c r="W195" s="24"/>
      <c r="X195" s="24"/>
      <c r="Y195" s="26">
        <v>3</v>
      </c>
      <c r="Z195" s="18"/>
      <c r="AB195">
        <v>1</v>
      </c>
    </row>
    <row r="196" spans="1:28" hidden="1">
      <c r="A196" t="s">
        <v>75</v>
      </c>
      <c r="B196" s="64">
        <v>149838</v>
      </c>
      <c r="C196" s="17">
        <v>41816</v>
      </c>
      <c r="D196" s="17">
        <v>43533</v>
      </c>
      <c r="E196" s="17"/>
      <c r="F196">
        <f t="shared" si="10"/>
        <v>1717</v>
      </c>
      <c r="G196">
        <f t="shared" si="11"/>
        <v>4.7041095890410958</v>
      </c>
      <c r="H196">
        <v>4</v>
      </c>
      <c r="I196" t="s">
        <v>70</v>
      </c>
      <c r="J196" s="23">
        <v>1</v>
      </c>
      <c r="K196" s="23"/>
      <c r="L196" s="18">
        <v>2</v>
      </c>
      <c r="M196" s="18">
        <v>0</v>
      </c>
      <c r="N196" s="18" t="s">
        <v>31</v>
      </c>
      <c r="O196" s="18">
        <v>1</v>
      </c>
      <c r="P196" s="18" t="s">
        <v>32</v>
      </c>
      <c r="Q196" s="18">
        <v>3</v>
      </c>
      <c r="R196" s="18" t="s">
        <v>34</v>
      </c>
      <c r="S196" s="18"/>
      <c r="T196" s="18">
        <v>14</v>
      </c>
      <c r="U196" s="24">
        <v>0</v>
      </c>
      <c r="V196" s="24"/>
      <c r="W196" s="24"/>
      <c r="X196" s="24"/>
      <c r="Y196" s="26">
        <v>4</v>
      </c>
      <c r="Z196" s="18"/>
      <c r="AB196">
        <v>1</v>
      </c>
    </row>
    <row r="197" spans="1:28" hidden="1">
      <c r="A197" t="s">
        <v>75</v>
      </c>
      <c r="B197" s="64">
        <v>149838</v>
      </c>
      <c r="C197" s="17">
        <v>41816</v>
      </c>
      <c r="D197" s="17">
        <v>43533</v>
      </c>
      <c r="E197" s="17"/>
      <c r="F197">
        <f t="shared" si="10"/>
        <v>1717</v>
      </c>
      <c r="G197">
        <f t="shared" si="11"/>
        <v>4.7041095890410958</v>
      </c>
      <c r="H197">
        <v>4</v>
      </c>
      <c r="I197" t="s">
        <v>70</v>
      </c>
      <c r="J197" s="23">
        <v>1</v>
      </c>
      <c r="K197" s="23"/>
      <c r="L197" s="18">
        <v>2</v>
      </c>
      <c r="M197" s="18">
        <v>0</v>
      </c>
      <c r="N197" s="18" t="s">
        <v>31</v>
      </c>
      <c r="O197" s="18">
        <v>1</v>
      </c>
      <c r="P197" s="18" t="s">
        <v>32</v>
      </c>
      <c r="Q197" s="18">
        <v>4</v>
      </c>
      <c r="R197" s="18" t="s">
        <v>33</v>
      </c>
      <c r="S197" s="18"/>
      <c r="T197" s="18">
        <v>14</v>
      </c>
      <c r="U197" s="24">
        <v>-7</v>
      </c>
      <c r="V197" s="24"/>
      <c r="W197" s="24"/>
      <c r="X197" s="24"/>
      <c r="Y197" s="26">
        <v>2</v>
      </c>
      <c r="Z197" s="18"/>
      <c r="AB197">
        <v>1</v>
      </c>
    </row>
    <row r="198" spans="1:28" hidden="1">
      <c r="A198" t="s">
        <v>75</v>
      </c>
      <c r="B198" s="64">
        <v>149838</v>
      </c>
      <c r="C198" s="17">
        <v>41816</v>
      </c>
      <c r="D198" s="17">
        <v>43533</v>
      </c>
      <c r="E198" s="17"/>
      <c r="F198">
        <f t="shared" si="10"/>
        <v>1717</v>
      </c>
      <c r="G198">
        <f t="shared" si="11"/>
        <v>4.7041095890410958</v>
      </c>
      <c r="H198">
        <v>4</v>
      </c>
      <c r="I198" t="s">
        <v>70</v>
      </c>
      <c r="J198" s="23">
        <v>1</v>
      </c>
      <c r="K198" s="23"/>
      <c r="L198" s="18">
        <v>2</v>
      </c>
      <c r="M198" s="18">
        <v>0</v>
      </c>
      <c r="N198" s="18" t="s">
        <v>31</v>
      </c>
      <c r="O198" s="18">
        <v>2</v>
      </c>
      <c r="P198" s="18" t="s">
        <v>39</v>
      </c>
      <c r="Q198" s="18">
        <v>1</v>
      </c>
      <c r="R198" s="18" t="s">
        <v>45</v>
      </c>
      <c r="S198" s="18"/>
      <c r="T198" s="18">
        <v>14</v>
      </c>
      <c r="U198" s="24">
        <v>7</v>
      </c>
      <c r="V198" s="24"/>
      <c r="W198" s="24"/>
      <c r="X198" s="24"/>
      <c r="Y198" s="26">
        <v>3</v>
      </c>
      <c r="Z198" s="18"/>
      <c r="AB198">
        <v>1</v>
      </c>
    </row>
    <row r="199" spans="1:28" hidden="1">
      <c r="A199" t="s">
        <v>75</v>
      </c>
      <c r="B199" s="64">
        <v>149838</v>
      </c>
      <c r="C199" s="17">
        <v>41816</v>
      </c>
      <c r="D199" s="17">
        <v>43533</v>
      </c>
      <c r="E199" s="17"/>
      <c r="F199">
        <f t="shared" si="10"/>
        <v>1717</v>
      </c>
      <c r="G199">
        <f t="shared" si="11"/>
        <v>4.7041095890410958</v>
      </c>
      <c r="H199">
        <v>4</v>
      </c>
      <c r="I199" t="s">
        <v>70</v>
      </c>
      <c r="J199" s="23">
        <v>1</v>
      </c>
      <c r="K199" s="23"/>
      <c r="L199" s="18">
        <v>2</v>
      </c>
      <c r="M199" s="18">
        <v>0</v>
      </c>
      <c r="N199" s="18" t="s">
        <v>31</v>
      </c>
      <c r="O199" s="18">
        <v>2</v>
      </c>
      <c r="P199" s="18" t="s">
        <v>39</v>
      </c>
      <c r="Q199" s="18">
        <v>2</v>
      </c>
      <c r="R199" s="18" t="s">
        <v>43</v>
      </c>
      <c r="S199" s="18"/>
      <c r="T199" s="18">
        <v>14</v>
      </c>
      <c r="U199" s="24">
        <v>0</v>
      </c>
      <c r="V199" s="24"/>
      <c r="W199" s="24"/>
      <c r="X199" s="24"/>
      <c r="Y199" s="26">
        <v>2</v>
      </c>
      <c r="Z199" s="18"/>
      <c r="AB199">
        <v>1</v>
      </c>
    </row>
    <row r="200" spans="1:28" hidden="1">
      <c r="A200" t="s">
        <v>75</v>
      </c>
      <c r="B200" s="64">
        <v>149838</v>
      </c>
      <c r="C200" s="17">
        <v>41816</v>
      </c>
      <c r="D200" s="17">
        <v>43533</v>
      </c>
      <c r="E200" s="17"/>
      <c r="F200">
        <f t="shared" si="10"/>
        <v>1717</v>
      </c>
      <c r="G200">
        <f t="shared" si="11"/>
        <v>4.7041095890410958</v>
      </c>
      <c r="H200">
        <v>4</v>
      </c>
      <c r="I200" t="s">
        <v>70</v>
      </c>
      <c r="J200" s="23">
        <v>1</v>
      </c>
      <c r="K200" s="23"/>
      <c r="L200" s="18">
        <v>2</v>
      </c>
      <c r="M200" s="18">
        <v>0</v>
      </c>
      <c r="N200" s="18" t="s">
        <v>31</v>
      </c>
      <c r="O200" s="18">
        <v>2</v>
      </c>
      <c r="P200" s="18" t="s">
        <v>39</v>
      </c>
      <c r="Q200" s="18">
        <v>3</v>
      </c>
      <c r="R200" s="18" t="s">
        <v>42</v>
      </c>
      <c r="S200" s="18"/>
      <c r="T200" s="18">
        <v>14</v>
      </c>
      <c r="U200" s="24">
        <v>-7</v>
      </c>
      <c r="V200" s="24"/>
      <c r="W200" s="24"/>
      <c r="X200" s="24"/>
      <c r="Y200" s="26">
        <v>4</v>
      </c>
      <c r="Z200" s="18"/>
      <c r="AB200">
        <v>1</v>
      </c>
    </row>
    <row r="201" spans="1:28" hidden="1">
      <c r="A201" t="s">
        <v>75</v>
      </c>
      <c r="B201" s="64">
        <v>149838</v>
      </c>
      <c r="C201" s="17">
        <v>41816</v>
      </c>
      <c r="D201" s="17">
        <v>43533</v>
      </c>
      <c r="E201" s="17"/>
      <c r="F201">
        <f t="shared" si="10"/>
        <v>1717</v>
      </c>
      <c r="G201">
        <f t="shared" si="11"/>
        <v>4.7041095890410958</v>
      </c>
      <c r="H201">
        <v>4</v>
      </c>
      <c r="I201" t="s">
        <v>70</v>
      </c>
      <c r="J201" s="23">
        <v>1</v>
      </c>
      <c r="K201" s="23"/>
      <c r="L201" s="18">
        <v>2</v>
      </c>
      <c r="M201" s="18">
        <v>0</v>
      </c>
      <c r="N201" s="18" t="s">
        <v>31</v>
      </c>
      <c r="O201" s="18">
        <v>2</v>
      </c>
      <c r="P201" s="18" t="s">
        <v>39</v>
      </c>
      <c r="Q201" s="18">
        <v>4</v>
      </c>
      <c r="R201" s="18" t="s">
        <v>40</v>
      </c>
      <c r="S201" s="18"/>
      <c r="T201" s="18">
        <v>14</v>
      </c>
      <c r="U201" s="24">
        <v>7</v>
      </c>
      <c r="V201" s="24"/>
      <c r="W201" s="24"/>
      <c r="X201" s="24"/>
      <c r="Y201" s="26">
        <v>1</v>
      </c>
      <c r="Z201" s="18"/>
      <c r="AB201">
        <v>1</v>
      </c>
    </row>
    <row r="202" spans="1:28" hidden="1">
      <c r="A202" t="s">
        <v>75</v>
      </c>
      <c r="B202" s="64">
        <v>149838</v>
      </c>
      <c r="C202" s="17">
        <v>41816</v>
      </c>
      <c r="D202" s="17">
        <v>43533</v>
      </c>
      <c r="E202" s="17"/>
      <c r="F202">
        <f t="shared" si="10"/>
        <v>1717</v>
      </c>
      <c r="G202">
        <f t="shared" si="11"/>
        <v>4.7041095890410958</v>
      </c>
      <c r="H202">
        <v>4</v>
      </c>
      <c r="I202" t="s">
        <v>70</v>
      </c>
      <c r="J202" s="23">
        <v>1</v>
      </c>
      <c r="K202" s="23"/>
      <c r="L202" s="18">
        <v>2</v>
      </c>
      <c r="M202" s="18">
        <v>0</v>
      </c>
      <c r="N202" s="18" t="s">
        <v>31</v>
      </c>
      <c r="O202" s="18">
        <v>3</v>
      </c>
      <c r="P202" s="18" t="s">
        <v>39</v>
      </c>
      <c r="Q202" s="18">
        <v>1</v>
      </c>
      <c r="R202" s="18" t="s">
        <v>49</v>
      </c>
      <c r="S202" s="18"/>
      <c r="T202" s="18">
        <v>14</v>
      </c>
      <c r="U202" s="24">
        <v>0</v>
      </c>
      <c r="V202" s="24"/>
      <c r="W202" s="24"/>
      <c r="X202" s="24"/>
      <c r="Y202" s="26">
        <v>2</v>
      </c>
      <c r="Z202" s="18"/>
      <c r="AB202">
        <v>1</v>
      </c>
    </row>
    <row r="203" spans="1:28" hidden="1">
      <c r="A203" t="s">
        <v>75</v>
      </c>
      <c r="B203" s="64">
        <v>149838</v>
      </c>
      <c r="C203" s="17">
        <v>41816</v>
      </c>
      <c r="D203" s="17">
        <v>43533</v>
      </c>
      <c r="E203" s="17"/>
      <c r="F203">
        <f t="shared" si="10"/>
        <v>1717</v>
      </c>
      <c r="G203">
        <f t="shared" si="11"/>
        <v>4.7041095890410958</v>
      </c>
      <c r="H203">
        <v>4</v>
      </c>
      <c r="I203" t="s">
        <v>70</v>
      </c>
      <c r="J203" s="23">
        <v>1</v>
      </c>
      <c r="K203" s="23"/>
      <c r="L203" s="18">
        <v>2</v>
      </c>
      <c r="M203" s="18">
        <v>0</v>
      </c>
      <c r="N203" s="18" t="s">
        <v>31</v>
      </c>
      <c r="O203" s="18">
        <v>3</v>
      </c>
      <c r="P203" s="18" t="s">
        <v>39</v>
      </c>
      <c r="Q203" s="18">
        <v>2</v>
      </c>
      <c r="R203" s="18" t="s">
        <v>48</v>
      </c>
      <c r="S203" s="18"/>
      <c r="T203" s="18">
        <v>14</v>
      </c>
      <c r="U203" s="24">
        <v>0</v>
      </c>
      <c r="V203" s="24"/>
      <c r="W203" s="24"/>
      <c r="X203" s="24"/>
      <c r="Y203" s="26">
        <v>3</v>
      </c>
      <c r="Z203" s="18"/>
      <c r="AB203">
        <v>1</v>
      </c>
    </row>
    <row r="204" spans="1:28" hidden="1">
      <c r="A204" t="s">
        <v>75</v>
      </c>
      <c r="B204" s="64">
        <v>149838</v>
      </c>
      <c r="C204" s="17">
        <v>41816</v>
      </c>
      <c r="D204" s="17">
        <v>43533</v>
      </c>
      <c r="E204" s="17"/>
      <c r="F204">
        <f t="shared" si="10"/>
        <v>1717</v>
      </c>
      <c r="G204">
        <f t="shared" si="11"/>
        <v>4.7041095890410958</v>
      </c>
      <c r="H204">
        <v>4</v>
      </c>
      <c r="I204" t="s">
        <v>70</v>
      </c>
      <c r="J204" s="23">
        <v>1</v>
      </c>
      <c r="K204" s="23"/>
      <c r="L204" s="18">
        <v>2</v>
      </c>
      <c r="M204" s="18">
        <v>0</v>
      </c>
      <c r="N204" s="18" t="s">
        <v>31</v>
      </c>
      <c r="O204" s="18">
        <v>3</v>
      </c>
      <c r="P204" s="18" t="s">
        <v>39</v>
      </c>
      <c r="Q204" s="18">
        <v>3</v>
      </c>
      <c r="R204" s="18" t="s">
        <v>47</v>
      </c>
      <c r="S204" s="18"/>
      <c r="T204" s="18">
        <v>14</v>
      </c>
      <c r="U204" s="24">
        <v>-7</v>
      </c>
      <c r="V204" s="24"/>
      <c r="W204" s="24"/>
      <c r="X204" s="24"/>
      <c r="Y204" s="26">
        <v>1</v>
      </c>
      <c r="Z204" s="18"/>
      <c r="AB204">
        <v>1</v>
      </c>
    </row>
    <row r="205" spans="1:28" hidden="1">
      <c r="A205" t="s">
        <v>75</v>
      </c>
      <c r="B205" s="64">
        <v>149838</v>
      </c>
      <c r="C205" s="17">
        <v>41816</v>
      </c>
      <c r="D205" s="17">
        <v>43533</v>
      </c>
      <c r="E205" s="17"/>
      <c r="F205">
        <f t="shared" si="10"/>
        <v>1717</v>
      </c>
      <c r="G205">
        <f t="shared" si="11"/>
        <v>4.7041095890410958</v>
      </c>
      <c r="H205">
        <v>4</v>
      </c>
      <c r="I205" t="s">
        <v>70</v>
      </c>
      <c r="J205" s="23">
        <v>1</v>
      </c>
      <c r="K205" s="23"/>
      <c r="L205" s="18">
        <v>2</v>
      </c>
      <c r="M205" s="18">
        <v>0</v>
      </c>
      <c r="N205" s="18" t="s">
        <v>31</v>
      </c>
      <c r="O205" s="18">
        <v>3</v>
      </c>
      <c r="P205" s="18" t="s">
        <v>39</v>
      </c>
      <c r="Q205" s="18">
        <v>4</v>
      </c>
      <c r="R205" s="18" t="s">
        <v>46</v>
      </c>
      <c r="S205" s="18"/>
      <c r="T205" s="18">
        <v>14</v>
      </c>
      <c r="U205" s="24">
        <v>7</v>
      </c>
      <c r="V205" s="24"/>
      <c r="W205" s="24"/>
      <c r="X205" s="24"/>
      <c r="Y205" s="26">
        <v>4</v>
      </c>
      <c r="Z205" s="18"/>
      <c r="AB205">
        <v>1</v>
      </c>
    </row>
    <row r="206" spans="1:28" hidden="1">
      <c r="A206" t="s">
        <v>75</v>
      </c>
      <c r="B206" s="64">
        <v>149838</v>
      </c>
      <c r="C206" s="17">
        <v>41816</v>
      </c>
      <c r="D206" s="17">
        <v>43533</v>
      </c>
      <c r="E206" s="17"/>
      <c r="F206">
        <f t="shared" si="10"/>
        <v>1717</v>
      </c>
      <c r="G206">
        <f t="shared" si="11"/>
        <v>4.7041095890410958</v>
      </c>
      <c r="H206">
        <v>4</v>
      </c>
      <c r="I206" t="s">
        <v>70</v>
      </c>
      <c r="J206" s="23">
        <v>1</v>
      </c>
      <c r="K206" s="23"/>
      <c r="L206" s="18">
        <v>2</v>
      </c>
      <c r="M206" s="18">
        <v>0</v>
      </c>
      <c r="N206" s="18" t="s">
        <v>31</v>
      </c>
      <c r="O206" s="18">
        <v>4</v>
      </c>
      <c r="P206" s="18" t="s">
        <v>39</v>
      </c>
      <c r="Q206" s="18">
        <v>1</v>
      </c>
      <c r="R206" s="18" t="s">
        <v>43</v>
      </c>
      <c r="S206" s="18"/>
      <c r="T206" s="18">
        <v>14</v>
      </c>
      <c r="U206" s="24">
        <v>0</v>
      </c>
      <c r="V206" s="24"/>
      <c r="W206" s="24"/>
      <c r="X206" s="24"/>
      <c r="Y206" s="26">
        <v>1</v>
      </c>
      <c r="Z206" s="18"/>
      <c r="AB206">
        <v>1</v>
      </c>
    </row>
    <row r="207" spans="1:28" hidden="1">
      <c r="A207" t="s">
        <v>75</v>
      </c>
      <c r="B207" s="64">
        <v>149838</v>
      </c>
      <c r="C207" s="17">
        <v>41816</v>
      </c>
      <c r="D207" s="17">
        <v>43533</v>
      </c>
      <c r="E207" s="17"/>
      <c r="F207">
        <f t="shared" si="10"/>
        <v>1717</v>
      </c>
      <c r="G207">
        <f t="shared" si="11"/>
        <v>4.7041095890410958</v>
      </c>
      <c r="H207">
        <v>4</v>
      </c>
      <c r="I207" t="s">
        <v>70</v>
      </c>
      <c r="J207" s="23">
        <v>1</v>
      </c>
      <c r="K207" s="23"/>
      <c r="L207" s="18">
        <v>2</v>
      </c>
      <c r="M207" s="18">
        <v>0</v>
      </c>
      <c r="N207" s="18" t="s">
        <v>31</v>
      </c>
      <c r="O207" s="18">
        <v>4</v>
      </c>
      <c r="P207" s="18" t="s">
        <v>39</v>
      </c>
      <c r="Q207" s="18">
        <v>2</v>
      </c>
      <c r="R207" s="18" t="s">
        <v>48</v>
      </c>
      <c r="S207" s="18"/>
      <c r="T207" s="18">
        <v>14</v>
      </c>
      <c r="U207" s="24">
        <v>-7</v>
      </c>
      <c r="V207" s="24"/>
      <c r="W207" s="24"/>
      <c r="X207" s="24"/>
      <c r="Y207" s="26">
        <v>4</v>
      </c>
      <c r="Z207" s="18"/>
      <c r="AB207">
        <v>1</v>
      </c>
    </row>
    <row r="208" spans="1:28" hidden="1">
      <c r="A208" t="s">
        <v>75</v>
      </c>
      <c r="B208" s="64">
        <v>149838</v>
      </c>
      <c r="C208" s="17">
        <v>41816</v>
      </c>
      <c r="D208" s="17">
        <v>43533</v>
      </c>
      <c r="E208" s="17"/>
      <c r="F208">
        <f t="shared" si="10"/>
        <v>1717</v>
      </c>
      <c r="G208">
        <f t="shared" si="11"/>
        <v>4.7041095890410958</v>
      </c>
      <c r="H208">
        <v>4</v>
      </c>
      <c r="I208" t="s">
        <v>70</v>
      </c>
      <c r="J208" s="23">
        <v>1</v>
      </c>
      <c r="K208" s="23"/>
      <c r="L208" s="18">
        <v>2</v>
      </c>
      <c r="M208" s="18">
        <v>0</v>
      </c>
      <c r="N208" s="18" t="s">
        <v>31</v>
      </c>
      <c r="O208" s="18">
        <v>4</v>
      </c>
      <c r="P208" s="18" t="s">
        <v>39</v>
      </c>
      <c r="Q208" s="18">
        <v>3</v>
      </c>
      <c r="R208" s="18" t="s">
        <v>51</v>
      </c>
      <c r="S208" s="18"/>
      <c r="T208" s="18">
        <v>14</v>
      </c>
      <c r="U208" s="24">
        <v>7</v>
      </c>
      <c r="V208" s="24"/>
      <c r="W208" s="24"/>
      <c r="X208" s="24"/>
      <c r="Y208" s="26">
        <v>2</v>
      </c>
      <c r="Z208" s="18"/>
      <c r="AB208">
        <v>1</v>
      </c>
    </row>
    <row r="209" spans="1:28" hidden="1">
      <c r="A209" t="s">
        <v>75</v>
      </c>
      <c r="B209" s="64">
        <v>149838</v>
      </c>
      <c r="C209" s="17">
        <v>41816</v>
      </c>
      <c r="D209" s="17">
        <v>43533</v>
      </c>
      <c r="E209" s="17"/>
      <c r="F209">
        <f t="shared" si="10"/>
        <v>1717</v>
      </c>
      <c r="G209">
        <f t="shared" si="11"/>
        <v>4.7041095890410958</v>
      </c>
      <c r="H209">
        <v>4</v>
      </c>
      <c r="I209" t="s">
        <v>70</v>
      </c>
      <c r="J209" s="23">
        <v>1</v>
      </c>
      <c r="K209" s="23"/>
      <c r="L209" s="18">
        <v>2</v>
      </c>
      <c r="M209" s="18">
        <v>0</v>
      </c>
      <c r="N209" s="18" t="s">
        <v>31</v>
      </c>
      <c r="O209" s="18">
        <v>4</v>
      </c>
      <c r="P209" s="18" t="s">
        <v>39</v>
      </c>
      <c r="Q209" s="18">
        <v>4</v>
      </c>
      <c r="R209" s="18" t="s">
        <v>50</v>
      </c>
      <c r="S209" s="18"/>
      <c r="T209" s="18">
        <v>14</v>
      </c>
      <c r="U209" s="24">
        <v>0</v>
      </c>
      <c r="V209" s="24"/>
      <c r="W209" s="24"/>
      <c r="X209" s="24"/>
      <c r="Y209" s="26">
        <v>3</v>
      </c>
      <c r="Z209" s="18"/>
      <c r="AB209">
        <v>1</v>
      </c>
    </row>
    <row r="210" spans="1:28" hidden="1">
      <c r="A210" t="s">
        <v>77</v>
      </c>
      <c r="B210" s="64">
        <v>149207</v>
      </c>
      <c r="C210" s="17">
        <v>41579</v>
      </c>
      <c r="D210" s="17">
        <v>43537</v>
      </c>
      <c r="E210" s="17"/>
      <c r="F210">
        <f t="shared" si="10"/>
        <v>1958</v>
      </c>
      <c r="G210">
        <f t="shared" si="11"/>
        <v>5.3643835616438356</v>
      </c>
      <c r="H210">
        <v>5</v>
      </c>
      <c r="I210" t="s">
        <v>70</v>
      </c>
      <c r="J210">
        <v>1</v>
      </c>
      <c r="L210">
        <v>3</v>
      </c>
      <c r="M210">
        <v>0</v>
      </c>
      <c r="N210" t="s">
        <v>52</v>
      </c>
      <c r="P210" t="s">
        <v>53</v>
      </c>
      <c r="Q210">
        <v>1</v>
      </c>
      <c r="R210" t="s">
        <v>54</v>
      </c>
      <c r="X210">
        <v>7</v>
      </c>
      <c r="Y210">
        <v>7</v>
      </c>
      <c r="Z210">
        <v>2</v>
      </c>
      <c r="AB210">
        <v>1</v>
      </c>
    </row>
    <row r="211" spans="1:28" hidden="1">
      <c r="A211" t="s">
        <v>77</v>
      </c>
      <c r="B211" s="64">
        <v>149207</v>
      </c>
      <c r="C211" s="17">
        <v>41579</v>
      </c>
      <c r="D211" s="17">
        <v>43537</v>
      </c>
      <c r="E211" s="4">
        <f t="shared" ref="E211:E214" si="14">WEEKDAY(D211,1)</f>
        <v>4</v>
      </c>
      <c r="F211">
        <f t="shared" si="10"/>
        <v>1958</v>
      </c>
      <c r="G211">
        <f t="shared" si="11"/>
        <v>5.3643835616438356</v>
      </c>
      <c r="H211">
        <v>5</v>
      </c>
      <c r="I211" t="s">
        <v>70</v>
      </c>
      <c r="J211">
        <v>1</v>
      </c>
      <c r="L211">
        <v>3</v>
      </c>
      <c r="M211">
        <v>0</v>
      </c>
      <c r="N211" t="s">
        <v>52</v>
      </c>
      <c r="O211">
        <v>1</v>
      </c>
      <c r="P211" t="s">
        <v>39</v>
      </c>
      <c r="Q211">
        <v>1</v>
      </c>
      <c r="R211" t="s">
        <v>50</v>
      </c>
      <c r="X211">
        <v>5</v>
      </c>
      <c r="Y211">
        <v>5</v>
      </c>
      <c r="AB211">
        <v>1</v>
      </c>
    </row>
    <row r="212" spans="1:28" hidden="1">
      <c r="A212" t="s">
        <v>77</v>
      </c>
      <c r="B212" s="64">
        <v>149207</v>
      </c>
      <c r="C212" s="17">
        <v>41579</v>
      </c>
      <c r="D212" s="17">
        <v>43537</v>
      </c>
      <c r="E212" s="4">
        <f t="shared" si="14"/>
        <v>4</v>
      </c>
      <c r="F212">
        <f t="shared" si="10"/>
        <v>1958</v>
      </c>
      <c r="G212">
        <f t="shared" si="11"/>
        <v>5.3643835616438356</v>
      </c>
      <c r="H212">
        <v>5</v>
      </c>
      <c r="I212" t="s">
        <v>70</v>
      </c>
      <c r="J212">
        <v>1</v>
      </c>
      <c r="L212">
        <v>3</v>
      </c>
      <c r="M212">
        <v>0</v>
      </c>
      <c r="N212" t="s">
        <v>52</v>
      </c>
      <c r="O212">
        <v>2</v>
      </c>
      <c r="P212" t="s">
        <v>39</v>
      </c>
      <c r="Q212">
        <v>2</v>
      </c>
      <c r="R212" t="s">
        <v>56</v>
      </c>
      <c r="X212">
        <v>2</v>
      </c>
      <c r="Y212">
        <v>2</v>
      </c>
      <c r="AB212">
        <v>1</v>
      </c>
    </row>
    <row r="213" spans="1:28" hidden="1">
      <c r="A213" t="s">
        <v>77</v>
      </c>
      <c r="B213" s="64">
        <v>149207</v>
      </c>
      <c r="C213" s="17">
        <v>41579</v>
      </c>
      <c r="D213" s="17">
        <v>43537</v>
      </c>
      <c r="E213" s="4">
        <f t="shared" si="14"/>
        <v>4</v>
      </c>
      <c r="F213">
        <f t="shared" si="10"/>
        <v>1958</v>
      </c>
      <c r="G213">
        <f t="shared" si="11"/>
        <v>5.3643835616438356</v>
      </c>
      <c r="H213">
        <v>5</v>
      </c>
      <c r="I213" t="s">
        <v>70</v>
      </c>
      <c r="J213">
        <v>1</v>
      </c>
      <c r="L213">
        <v>3</v>
      </c>
      <c r="M213">
        <v>0</v>
      </c>
      <c r="N213" t="s">
        <v>52</v>
      </c>
      <c r="O213">
        <v>3</v>
      </c>
      <c r="P213" t="s">
        <v>39</v>
      </c>
      <c r="Q213">
        <v>3</v>
      </c>
      <c r="R213" t="s">
        <v>55</v>
      </c>
      <c r="X213">
        <v>5</v>
      </c>
      <c r="Y213">
        <v>6</v>
      </c>
      <c r="Z213">
        <v>1</v>
      </c>
      <c r="AB213">
        <v>1</v>
      </c>
    </row>
    <row r="214" spans="1:28" hidden="1">
      <c r="A214" t="s">
        <v>77</v>
      </c>
      <c r="B214" s="64">
        <v>149207</v>
      </c>
      <c r="C214" s="17">
        <v>41579</v>
      </c>
      <c r="D214" s="17">
        <v>43537</v>
      </c>
      <c r="E214" s="4">
        <f t="shared" si="14"/>
        <v>4</v>
      </c>
      <c r="F214">
        <f t="shared" si="10"/>
        <v>1958</v>
      </c>
      <c r="G214">
        <f t="shared" si="11"/>
        <v>5.3643835616438356</v>
      </c>
      <c r="H214">
        <v>5</v>
      </c>
      <c r="I214" t="s">
        <v>70</v>
      </c>
      <c r="J214">
        <v>1</v>
      </c>
      <c r="L214">
        <v>3</v>
      </c>
      <c r="M214">
        <v>0</v>
      </c>
      <c r="N214" t="s">
        <v>52</v>
      </c>
      <c r="O214">
        <v>4</v>
      </c>
      <c r="P214" t="s">
        <v>39</v>
      </c>
      <c r="Q214">
        <v>4</v>
      </c>
      <c r="R214" t="s">
        <v>51</v>
      </c>
      <c r="X214">
        <v>3</v>
      </c>
      <c r="Y214">
        <v>3</v>
      </c>
      <c r="AB214">
        <v>1</v>
      </c>
    </row>
    <row r="215" spans="1:28" hidden="1">
      <c r="A215" t="s">
        <v>77</v>
      </c>
      <c r="B215" s="64">
        <v>149207</v>
      </c>
      <c r="C215" s="17">
        <v>41579</v>
      </c>
      <c r="D215" s="17">
        <v>43537</v>
      </c>
      <c r="E215" s="17"/>
      <c r="F215">
        <f t="shared" si="10"/>
        <v>1958</v>
      </c>
      <c r="G215">
        <f t="shared" si="11"/>
        <v>5.3643835616438356</v>
      </c>
      <c r="H215">
        <v>5</v>
      </c>
      <c r="I215" t="s">
        <v>70</v>
      </c>
      <c r="J215">
        <v>1</v>
      </c>
      <c r="L215">
        <v>3</v>
      </c>
      <c r="M215">
        <v>0</v>
      </c>
      <c r="N215" t="s">
        <v>52</v>
      </c>
      <c r="P215" t="s">
        <v>53</v>
      </c>
      <c r="Q215">
        <v>2</v>
      </c>
      <c r="R215" t="s">
        <v>57</v>
      </c>
      <c r="X215">
        <v>1</v>
      </c>
      <c r="Y215">
        <v>1</v>
      </c>
      <c r="AB215">
        <v>1</v>
      </c>
    </row>
    <row r="216" spans="1:28" hidden="1">
      <c r="A216" t="s">
        <v>77</v>
      </c>
      <c r="B216" s="64">
        <v>149207</v>
      </c>
      <c r="C216" s="17">
        <v>41579</v>
      </c>
      <c r="D216" s="17">
        <v>43537</v>
      </c>
      <c r="E216" s="17"/>
      <c r="F216">
        <f t="shared" si="10"/>
        <v>1958</v>
      </c>
      <c r="G216">
        <f t="shared" si="11"/>
        <v>5.3643835616438356</v>
      </c>
      <c r="H216">
        <v>5</v>
      </c>
      <c r="I216" t="s">
        <v>70</v>
      </c>
      <c r="J216">
        <v>1</v>
      </c>
      <c r="L216">
        <v>3</v>
      </c>
      <c r="M216">
        <v>0</v>
      </c>
      <c r="N216" t="s">
        <v>52</v>
      </c>
      <c r="P216" t="s">
        <v>53</v>
      </c>
      <c r="Q216">
        <v>3</v>
      </c>
      <c r="R216" t="s">
        <v>58</v>
      </c>
      <c r="X216">
        <v>2</v>
      </c>
      <c r="Y216">
        <v>2</v>
      </c>
      <c r="AB216">
        <v>1</v>
      </c>
    </row>
    <row r="217" spans="1:28" hidden="1">
      <c r="A217" t="s">
        <v>77</v>
      </c>
      <c r="B217" s="64">
        <v>149207</v>
      </c>
      <c r="C217" s="17">
        <v>41579</v>
      </c>
      <c r="D217" s="17">
        <v>43537</v>
      </c>
      <c r="E217" s="17"/>
      <c r="F217">
        <f t="shared" si="10"/>
        <v>1958</v>
      </c>
      <c r="G217">
        <f t="shared" si="11"/>
        <v>5.3643835616438356</v>
      </c>
      <c r="H217">
        <v>5</v>
      </c>
      <c r="I217" t="s">
        <v>70</v>
      </c>
      <c r="J217">
        <v>1</v>
      </c>
      <c r="L217">
        <v>3</v>
      </c>
      <c r="M217">
        <v>0</v>
      </c>
      <c r="N217" t="s">
        <v>52</v>
      </c>
      <c r="P217" t="s">
        <v>53</v>
      </c>
      <c r="Q217">
        <v>4</v>
      </c>
      <c r="R217" t="s">
        <v>59</v>
      </c>
      <c r="X217">
        <v>1</v>
      </c>
      <c r="Y217">
        <v>4</v>
      </c>
      <c r="AB217">
        <v>1</v>
      </c>
    </row>
    <row r="218" spans="1:28" hidden="1">
      <c r="A218" t="s">
        <v>77</v>
      </c>
      <c r="B218" s="64">
        <v>149207</v>
      </c>
      <c r="C218" s="17">
        <v>41579</v>
      </c>
      <c r="D218" s="17">
        <v>43537</v>
      </c>
      <c r="E218" s="17"/>
      <c r="F218">
        <f t="shared" si="10"/>
        <v>1958</v>
      </c>
      <c r="G218">
        <f t="shared" si="11"/>
        <v>5.3643835616438356</v>
      </c>
      <c r="H218">
        <v>5</v>
      </c>
      <c r="I218" t="s">
        <v>70</v>
      </c>
      <c r="J218">
        <v>1</v>
      </c>
      <c r="L218">
        <v>3</v>
      </c>
      <c r="M218">
        <v>0</v>
      </c>
      <c r="N218" t="s">
        <v>52</v>
      </c>
      <c r="P218" t="s">
        <v>53</v>
      </c>
      <c r="Q218">
        <v>5</v>
      </c>
      <c r="R218" t="s">
        <v>51</v>
      </c>
      <c r="X218">
        <v>5</v>
      </c>
      <c r="Y218">
        <v>3</v>
      </c>
      <c r="AB218">
        <v>1</v>
      </c>
    </row>
    <row r="219" spans="1:28" hidden="1">
      <c r="A219" t="s">
        <v>77</v>
      </c>
      <c r="B219" s="64">
        <v>149207</v>
      </c>
      <c r="C219" s="17">
        <v>41579</v>
      </c>
      <c r="D219" s="17">
        <v>43537</v>
      </c>
      <c r="E219" s="17"/>
      <c r="F219">
        <f t="shared" si="10"/>
        <v>1958</v>
      </c>
      <c r="G219">
        <f t="shared" si="11"/>
        <v>5.3643835616438356</v>
      </c>
      <c r="H219">
        <v>5</v>
      </c>
      <c r="I219" t="s">
        <v>70</v>
      </c>
      <c r="J219">
        <v>1</v>
      </c>
      <c r="L219">
        <v>3</v>
      </c>
      <c r="M219">
        <v>0</v>
      </c>
      <c r="N219" t="s">
        <v>52</v>
      </c>
      <c r="P219" t="s">
        <v>53</v>
      </c>
      <c r="Q219">
        <v>6</v>
      </c>
      <c r="R219" t="s">
        <v>50</v>
      </c>
      <c r="X219">
        <v>7</v>
      </c>
      <c r="Y219">
        <v>5</v>
      </c>
      <c r="AB219">
        <v>1</v>
      </c>
    </row>
    <row r="220" spans="1:28" hidden="1">
      <c r="A220" t="s">
        <v>77</v>
      </c>
      <c r="B220" s="64">
        <v>149207</v>
      </c>
      <c r="C220" s="17">
        <v>41579</v>
      </c>
      <c r="D220" s="17">
        <v>43537</v>
      </c>
      <c r="E220" s="17"/>
      <c r="F220">
        <f t="shared" ref="F220:F283" si="15">D220-C220</f>
        <v>1958</v>
      </c>
      <c r="G220">
        <f t="shared" ref="G220:G283" si="16">F220/365</f>
        <v>5.3643835616438356</v>
      </c>
      <c r="H220">
        <v>5</v>
      </c>
      <c r="I220" t="s">
        <v>70</v>
      </c>
      <c r="J220">
        <v>1</v>
      </c>
      <c r="L220">
        <v>2</v>
      </c>
      <c r="M220">
        <v>0</v>
      </c>
      <c r="N220" t="s">
        <v>31</v>
      </c>
      <c r="O220">
        <v>1</v>
      </c>
      <c r="P220" t="s">
        <v>32</v>
      </c>
      <c r="Q220">
        <v>1</v>
      </c>
      <c r="R220" t="s">
        <v>37</v>
      </c>
      <c r="T220">
        <v>14</v>
      </c>
      <c r="U220">
        <v>-2.1</v>
      </c>
      <c r="X220">
        <v>2</v>
      </c>
      <c r="Y220">
        <v>1</v>
      </c>
      <c r="AB220">
        <v>1</v>
      </c>
    </row>
    <row r="221" spans="1:28" hidden="1">
      <c r="A221" t="s">
        <v>77</v>
      </c>
      <c r="B221" s="64">
        <v>149207</v>
      </c>
      <c r="C221" s="17">
        <v>41579</v>
      </c>
      <c r="D221" s="17">
        <v>43537</v>
      </c>
      <c r="E221" s="17"/>
      <c r="F221">
        <f t="shared" si="15"/>
        <v>1958</v>
      </c>
      <c r="G221">
        <f t="shared" si="16"/>
        <v>5.3643835616438356</v>
      </c>
      <c r="H221">
        <v>5</v>
      </c>
      <c r="I221" t="s">
        <v>70</v>
      </c>
      <c r="J221">
        <v>1</v>
      </c>
      <c r="L221">
        <v>2</v>
      </c>
      <c r="M221">
        <v>0</v>
      </c>
      <c r="N221" t="s">
        <v>31</v>
      </c>
      <c r="O221">
        <v>1</v>
      </c>
      <c r="P221" t="s">
        <v>32</v>
      </c>
      <c r="Q221">
        <v>2</v>
      </c>
      <c r="R221" t="s">
        <v>36</v>
      </c>
      <c r="T221">
        <v>14</v>
      </c>
      <c r="U221">
        <v>1</v>
      </c>
      <c r="X221">
        <v>3</v>
      </c>
      <c r="Y221">
        <v>3</v>
      </c>
      <c r="AA221" t="s">
        <v>78</v>
      </c>
      <c r="AB221">
        <v>1</v>
      </c>
    </row>
    <row r="222" spans="1:28" hidden="1">
      <c r="A222" t="s">
        <v>77</v>
      </c>
      <c r="B222" s="64">
        <v>149207</v>
      </c>
      <c r="C222" s="17">
        <v>41579</v>
      </c>
      <c r="D222" s="17">
        <v>43537</v>
      </c>
      <c r="E222" s="17"/>
      <c r="F222">
        <f t="shared" si="15"/>
        <v>1958</v>
      </c>
      <c r="G222">
        <f t="shared" si="16"/>
        <v>5.3643835616438356</v>
      </c>
      <c r="H222">
        <v>5</v>
      </c>
      <c r="I222" t="s">
        <v>70</v>
      </c>
      <c r="J222">
        <v>1</v>
      </c>
      <c r="L222">
        <v>2</v>
      </c>
      <c r="M222">
        <v>0</v>
      </c>
      <c r="N222" t="s">
        <v>31</v>
      </c>
      <c r="O222">
        <v>1</v>
      </c>
      <c r="P222" t="s">
        <v>32</v>
      </c>
      <c r="Q222">
        <v>3</v>
      </c>
      <c r="R222" t="s">
        <v>34</v>
      </c>
      <c r="T222">
        <v>14</v>
      </c>
      <c r="U222">
        <v>2.5</v>
      </c>
      <c r="X222">
        <v>4</v>
      </c>
      <c r="Y222">
        <v>4</v>
      </c>
      <c r="AB222">
        <v>1</v>
      </c>
    </row>
    <row r="223" spans="1:28" hidden="1">
      <c r="A223" t="s">
        <v>77</v>
      </c>
      <c r="B223" s="64">
        <v>149207</v>
      </c>
      <c r="C223" s="17">
        <v>41579</v>
      </c>
      <c r="D223" s="17">
        <v>43537</v>
      </c>
      <c r="E223" s="17"/>
      <c r="F223">
        <f t="shared" si="15"/>
        <v>1958</v>
      </c>
      <c r="G223">
        <f t="shared" si="16"/>
        <v>5.3643835616438356</v>
      </c>
      <c r="H223">
        <v>5</v>
      </c>
      <c r="I223" t="s">
        <v>70</v>
      </c>
      <c r="J223">
        <v>1</v>
      </c>
      <c r="L223">
        <v>2</v>
      </c>
      <c r="M223">
        <v>0</v>
      </c>
      <c r="N223" t="s">
        <v>31</v>
      </c>
      <c r="O223">
        <v>1</v>
      </c>
      <c r="P223" t="s">
        <v>32</v>
      </c>
      <c r="Q223">
        <v>4</v>
      </c>
      <c r="R223" t="s">
        <v>33</v>
      </c>
      <c r="T223">
        <v>14</v>
      </c>
      <c r="U223">
        <v>-3.5</v>
      </c>
      <c r="X223">
        <v>1</v>
      </c>
      <c r="Y223">
        <v>2</v>
      </c>
      <c r="AB223">
        <v>1</v>
      </c>
    </row>
    <row r="224" spans="1:28" hidden="1">
      <c r="A224" t="s">
        <v>77</v>
      </c>
      <c r="B224" s="64">
        <v>149207</v>
      </c>
      <c r="C224" s="17">
        <v>41579</v>
      </c>
      <c r="D224" s="17">
        <v>43537</v>
      </c>
      <c r="E224" s="17"/>
      <c r="F224">
        <f t="shared" si="15"/>
        <v>1958</v>
      </c>
      <c r="G224">
        <f t="shared" si="16"/>
        <v>5.3643835616438356</v>
      </c>
      <c r="H224">
        <v>5</v>
      </c>
      <c r="I224" t="s">
        <v>70</v>
      </c>
      <c r="J224">
        <v>1</v>
      </c>
      <c r="L224">
        <v>2</v>
      </c>
      <c r="M224">
        <v>0</v>
      </c>
      <c r="N224" t="s">
        <v>31</v>
      </c>
      <c r="O224">
        <v>2</v>
      </c>
      <c r="P224" t="s">
        <v>39</v>
      </c>
      <c r="Q224">
        <v>1</v>
      </c>
      <c r="R224" t="s">
        <v>79</v>
      </c>
      <c r="T224">
        <v>14</v>
      </c>
      <c r="U224">
        <v>-4.0999999999999996</v>
      </c>
      <c r="X224">
        <v>3</v>
      </c>
      <c r="Y224">
        <v>2</v>
      </c>
      <c r="AB224">
        <v>1</v>
      </c>
    </row>
    <row r="225" spans="1:28" hidden="1">
      <c r="A225" t="s">
        <v>77</v>
      </c>
      <c r="B225" s="64">
        <v>149207</v>
      </c>
      <c r="C225" s="17">
        <v>41579</v>
      </c>
      <c r="D225" s="17">
        <v>43537</v>
      </c>
      <c r="E225" s="17"/>
      <c r="F225">
        <f t="shared" si="15"/>
        <v>1958</v>
      </c>
      <c r="G225">
        <f t="shared" si="16"/>
        <v>5.3643835616438356</v>
      </c>
      <c r="H225">
        <v>5</v>
      </c>
      <c r="I225" t="s">
        <v>70</v>
      </c>
      <c r="J225">
        <v>1</v>
      </c>
      <c r="L225">
        <v>2</v>
      </c>
      <c r="M225">
        <v>0</v>
      </c>
      <c r="N225" t="s">
        <v>31</v>
      </c>
      <c r="O225">
        <v>2</v>
      </c>
      <c r="P225" t="s">
        <v>39</v>
      </c>
      <c r="Q225">
        <v>2</v>
      </c>
      <c r="R225" t="s">
        <v>45</v>
      </c>
      <c r="T225">
        <v>14</v>
      </c>
      <c r="U225">
        <v>1.6</v>
      </c>
      <c r="X225">
        <v>4</v>
      </c>
      <c r="Y225">
        <v>3</v>
      </c>
      <c r="AB225">
        <v>1</v>
      </c>
    </row>
    <row r="226" spans="1:28" hidden="1">
      <c r="A226" t="s">
        <v>77</v>
      </c>
      <c r="B226" s="64">
        <v>149207</v>
      </c>
      <c r="C226" s="17">
        <v>41579</v>
      </c>
      <c r="D226" s="17">
        <v>43537</v>
      </c>
      <c r="E226" s="17"/>
      <c r="F226">
        <f t="shared" si="15"/>
        <v>1958</v>
      </c>
      <c r="G226">
        <f t="shared" si="16"/>
        <v>5.3643835616438356</v>
      </c>
      <c r="H226">
        <v>5</v>
      </c>
      <c r="I226" t="s">
        <v>70</v>
      </c>
      <c r="J226">
        <v>1</v>
      </c>
      <c r="L226">
        <v>2</v>
      </c>
      <c r="M226">
        <v>0</v>
      </c>
      <c r="N226" t="s">
        <v>31</v>
      </c>
      <c r="O226">
        <v>2</v>
      </c>
      <c r="P226" t="s">
        <v>39</v>
      </c>
      <c r="Q226">
        <v>3</v>
      </c>
      <c r="R226" t="s">
        <v>80</v>
      </c>
      <c r="T226">
        <v>14</v>
      </c>
      <c r="U226">
        <v>-5.3</v>
      </c>
      <c r="X226">
        <v>2</v>
      </c>
      <c r="Y226">
        <v>4</v>
      </c>
      <c r="AB226">
        <v>1</v>
      </c>
    </row>
    <row r="227" spans="1:28" hidden="1">
      <c r="A227" t="s">
        <v>77</v>
      </c>
      <c r="B227" s="64">
        <v>149207</v>
      </c>
      <c r="C227" s="17">
        <v>41579</v>
      </c>
      <c r="D227" s="17">
        <v>43537</v>
      </c>
      <c r="E227" s="17"/>
      <c r="F227">
        <f t="shared" si="15"/>
        <v>1958</v>
      </c>
      <c r="G227">
        <f t="shared" si="16"/>
        <v>5.3643835616438356</v>
      </c>
      <c r="H227">
        <v>5</v>
      </c>
      <c r="I227" t="s">
        <v>70</v>
      </c>
      <c r="J227">
        <v>1</v>
      </c>
      <c r="L227">
        <v>2</v>
      </c>
      <c r="M227">
        <v>0</v>
      </c>
      <c r="N227" t="s">
        <v>31</v>
      </c>
      <c r="O227">
        <v>2</v>
      </c>
      <c r="P227" t="s">
        <v>39</v>
      </c>
      <c r="Q227">
        <v>4</v>
      </c>
      <c r="R227" t="s">
        <v>40</v>
      </c>
      <c r="T227">
        <v>14</v>
      </c>
      <c r="U227">
        <v>-6.6</v>
      </c>
      <c r="X227">
        <v>1</v>
      </c>
      <c r="Y227">
        <v>1</v>
      </c>
      <c r="AB227">
        <v>1</v>
      </c>
    </row>
    <row r="228" spans="1:28" hidden="1">
      <c r="A228" t="s">
        <v>77</v>
      </c>
      <c r="B228" s="64">
        <v>149207</v>
      </c>
      <c r="C228" s="17">
        <v>41579</v>
      </c>
      <c r="D228" s="17">
        <v>43537</v>
      </c>
      <c r="E228" s="17"/>
      <c r="F228">
        <f t="shared" si="15"/>
        <v>1958</v>
      </c>
      <c r="G228">
        <f t="shared" si="16"/>
        <v>5.3643835616438356</v>
      </c>
      <c r="H228">
        <v>5</v>
      </c>
      <c r="I228" t="s">
        <v>70</v>
      </c>
      <c r="J228">
        <v>1</v>
      </c>
      <c r="L228">
        <v>2</v>
      </c>
      <c r="M228">
        <v>0</v>
      </c>
      <c r="N228" t="s">
        <v>31</v>
      </c>
      <c r="O228">
        <v>3</v>
      </c>
      <c r="P228" t="s">
        <v>39</v>
      </c>
      <c r="Q228">
        <v>1</v>
      </c>
      <c r="R228" t="s">
        <v>81</v>
      </c>
      <c r="T228">
        <v>14</v>
      </c>
      <c r="U228">
        <v>-5.2</v>
      </c>
      <c r="X228">
        <v>1</v>
      </c>
      <c r="Y228">
        <v>1</v>
      </c>
      <c r="AB228">
        <v>1</v>
      </c>
    </row>
    <row r="229" spans="1:28" hidden="1">
      <c r="A229" t="s">
        <v>77</v>
      </c>
      <c r="B229" s="64">
        <v>149207</v>
      </c>
      <c r="C229" s="17">
        <v>41579</v>
      </c>
      <c r="D229" s="17">
        <v>43537</v>
      </c>
      <c r="E229" s="17"/>
      <c r="F229">
        <f t="shared" si="15"/>
        <v>1958</v>
      </c>
      <c r="G229">
        <f t="shared" si="16"/>
        <v>5.3643835616438356</v>
      </c>
      <c r="H229">
        <v>5</v>
      </c>
      <c r="I229" t="s">
        <v>70</v>
      </c>
      <c r="J229">
        <v>1</v>
      </c>
      <c r="L229">
        <v>2</v>
      </c>
      <c r="M229">
        <v>0</v>
      </c>
      <c r="N229" t="s">
        <v>31</v>
      </c>
      <c r="O229">
        <v>3</v>
      </c>
      <c r="P229" t="s">
        <v>39</v>
      </c>
      <c r="Q229">
        <v>2</v>
      </c>
      <c r="R229" t="s">
        <v>51</v>
      </c>
      <c r="T229">
        <v>14</v>
      </c>
      <c r="U229">
        <v>-2.2999999999999998</v>
      </c>
      <c r="X229">
        <v>2</v>
      </c>
      <c r="Y229">
        <v>2</v>
      </c>
      <c r="AB229">
        <v>1</v>
      </c>
    </row>
    <row r="230" spans="1:28" hidden="1">
      <c r="A230" t="s">
        <v>77</v>
      </c>
      <c r="B230" s="64">
        <v>149207</v>
      </c>
      <c r="C230" s="17">
        <v>41579</v>
      </c>
      <c r="D230" s="17">
        <v>43537</v>
      </c>
      <c r="E230" s="17"/>
      <c r="F230">
        <f t="shared" si="15"/>
        <v>1958</v>
      </c>
      <c r="G230">
        <f t="shared" si="16"/>
        <v>5.3643835616438356</v>
      </c>
      <c r="H230">
        <v>5</v>
      </c>
      <c r="I230" t="s">
        <v>70</v>
      </c>
      <c r="J230">
        <v>1</v>
      </c>
      <c r="L230">
        <v>2</v>
      </c>
      <c r="M230">
        <v>0</v>
      </c>
      <c r="N230" t="s">
        <v>31</v>
      </c>
      <c r="O230">
        <v>3</v>
      </c>
      <c r="P230" t="s">
        <v>39</v>
      </c>
      <c r="Q230">
        <v>3</v>
      </c>
      <c r="R230" t="s">
        <v>82</v>
      </c>
      <c r="T230">
        <v>14</v>
      </c>
      <c r="U230">
        <v>2.4</v>
      </c>
      <c r="X230">
        <v>3</v>
      </c>
      <c r="Y230">
        <v>4</v>
      </c>
      <c r="AB230">
        <v>1</v>
      </c>
    </row>
    <row r="231" spans="1:28" hidden="1">
      <c r="A231" t="s">
        <v>77</v>
      </c>
      <c r="B231" s="64">
        <v>149207</v>
      </c>
      <c r="C231" s="17">
        <v>41579</v>
      </c>
      <c r="D231" s="17">
        <v>43537</v>
      </c>
      <c r="E231" s="17"/>
      <c r="F231">
        <f t="shared" si="15"/>
        <v>1958</v>
      </c>
      <c r="G231">
        <f t="shared" si="16"/>
        <v>5.3643835616438356</v>
      </c>
      <c r="H231">
        <v>5</v>
      </c>
      <c r="I231" t="s">
        <v>70</v>
      </c>
      <c r="J231">
        <v>1</v>
      </c>
      <c r="L231">
        <v>2</v>
      </c>
      <c r="M231">
        <v>0</v>
      </c>
      <c r="N231" t="s">
        <v>31</v>
      </c>
      <c r="O231">
        <v>3</v>
      </c>
      <c r="P231" t="s">
        <v>39</v>
      </c>
      <c r="Q231">
        <v>4</v>
      </c>
      <c r="R231" t="s">
        <v>46</v>
      </c>
      <c r="T231">
        <v>14</v>
      </c>
      <c r="U231">
        <v>3.5</v>
      </c>
      <c r="X231">
        <v>4</v>
      </c>
      <c r="Y231">
        <v>3</v>
      </c>
      <c r="AB231">
        <v>1</v>
      </c>
    </row>
    <row r="232" spans="1:28" hidden="1">
      <c r="A232" t="s">
        <v>77</v>
      </c>
      <c r="B232" s="64">
        <v>149207</v>
      </c>
      <c r="C232" s="17">
        <v>41579</v>
      </c>
      <c r="D232" s="17">
        <v>43537</v>
      </c>
      <c r="E232" s="17"/>
      <c r="F232">
        <f t="shared" si="15"/>
        <v>1958</v>
      </c>
      <c r="G232">
        <f t="shared" si="16"/>
        <v>5.3643835616438356</v>
      </c>
      <c r="H232">
        <v>5</v>
      </c>
      <c r="I232" t="s">
        <v>70</v>
      </c>
      <c r="J232">
        <v>1</v>
      </c>
      <c r="L232">
        <v>2</v>
      </c>
      <c r="M232">
        <v>0</v>
      </c>
      <c r="N232" t="s">
        <v>31</v>
      </c>
      <c r="O232">
        <v>4</v>
      </c>
      <c r="P232" t="s">
        <v>39</v>
      </c>
      <c r="Q232">
        <v>1</v>
      </c>
      <c r="R232" t="s">
        <v>50</v>
      </c>
      <c r="T232">
        <v>14</v>
      </c>
      <c r="U232">
        <v>3.3</v>
      </c>
      <c r="X232">
        <v>4</v>
      </c>
      <c r="Y232">
        <v>3</v>
      </c>
      <c r="AB232">
        <v>1</v>
      </c>
    </row>
    <row r="233" spans="1:28" hidden="1">
      <c r="A233" t="s">
        <v>77</v>
      </c>
      <c r="B233" s="64">
        <v>149207</v>
      </c>
      <c r="C233" s="17">
        <v>41579</v>
      </c>
      <c r="D233" s="17">
        <v>43537</v>
      </c>
      <c r="E233" s="17"/>
      <c r="F233">
        <f t="shared" si="15"/>
        <v>1958</v>
      </c>
      <c r="G233">
        <f t="shared" si="16"/>
        <v>5.3643835616438356</v>
      </c>
      <c r="H233">
        <v>5</v>
      </c>
      <c r="I233" t="s">
        <v>70</v>
      </c>
      <c r="J233">
        <v>1</v>
      </c>
      <c r="L233">
        <v>2</v>
      </c>
      <c r="M233">
        <v>0</v>
      </c>
      <c r="N233" t="s">
        <v>31</v>
      </c>
      <c r="O233">
        <v>4</v>
      </c>
      <c r="P233" t="s">
        <v>39</v>
      </c>
      <c r="Q233">
        <v>2</v>
      </c>
      <c r="R233" t="s">
        <v>51</v>
      </c>
      <c r="T233">
        <v>14</v>
      </c>
      <c r="U233">
        <v>1.7</v>
      </c>
      <c r="X233">
        <v>3</v>
      </c>
      <c r="Y233">
        <v>2</v>
      </c>
      <c r="AB233">
        <v>1</v>
      </c>
    </row>
    <row r="234" spans="1:28" hidden="1">
      <c r="A234" t="s">
        <v>77</v>
      </c>
      <c r="B234" s="64">
        <v>149207</v>
      </c>
      <c r="C234" s="17">
        <v>41579</v>
      </c>
      <c r="D234" s="17">
        <v>43537</v>
      </c>
      <c r="E234" s="17"/>
      <c r="F234">
        <f t="shared" si="15"/>
        <v>1958</v>
      </c>
      <c r="G234">
        <f t="shared" si="16"/>
        <v>5.3643835616438356</v>
      </c>
      <c r="H234">
        <v>5</v>
      </c>
      <c r="I234" t="s">
        <v>70</v>
      </c>
      <c r="J234">
        <v>1</v>
      </c>
      <c r="L234">
        <v>2</v>
      </c>
      <c r="M234">
        <v>0</v>
      </c>
      <c r="N234" t="s">
        <v>31</v>
      </c>
      <c r="O234">
        <v>4</v>
      </c>
      <c r="P234" t="s">
        <v>39</v>
      </c>
      <c r="Q234">
        <v>3</v>
      </c>
      <c r="R234" t="s">
        <v>56</v>
      </c>
      <c r="T234">
        <v>14</v>
      </c>
      <c r="U234">
        <v>-1.1000000000000001</v>
      </c>
      <c r="X234">
        <v>2</v>
      </c>
      <c r="Y234">
        <v>1</v>
      </c>
      <c r="AB234">
        <v>1</v>
      </c>
    </row>
    <row r="235" spans="1:28" hidden="1">
      <c r="A235" t="s">
        <v>77</v>
      </c>
      <c r="B235" s="64">
        <v>149207</v>
      </c>
      <c r="C235" s="17">
        <v>41579</v>
      </c>
      <c r="D235" s="17">
        <v>43537</v>
      </c>
      <c r="E235" s="17"/>
      <c r="F235">
        <f t="shared" si="15"/>
        <v>1958</v>
      </c>
      <c r="G235">
        <f t="shared" si="16"/>
        <v>5.3643835616438356</v>
      </c>
      <c r="H235">
        <v>5</v>
      </c>
      <c r="I235" t="s">
        <v>70</v>
      </c>
      <c r="J235">
        <v>1</v>
      </c>
      <c r="L235">
        <v>2</v>
      </c>
      <c r="M235">
        <v>0</v>
      </c>
      <c r="N235" t="s">
        <v>31</v>
      </c>
      <c r="O235">
        <v>4</v>
      </c>
      <c r="P235" t="s">
        <v>39</v>
      </c>
      <c r="Q235">
        <v>4</v>
      </c>
      <c r="R235" t="s">
        <v>55</v>
      </c>
      <c r="T235">
        <v>14</v>
      </c>
      <c r="U235">
        <v>-4.9000000000000004</v>
      </c>
      <c r="X235">
        <v>1</v>
      </c>
      <c r="Y235">
        <v>4</v>
      </c>
      <c r="AB235">
        <v>1</v>
      </c>
    </row>
    <row r="236" spans="1:28" hidden="1">
      <c r="A236" t="s">
        <v>83</v>
      </c>
      <c r="B236" s="64">
        <v>149702</v>
      </c>
      <c r="C236" s="17">
        <v>41684</v>
      </c>
      <c r="D236" s="17">
        <v>43539</v>
      </c>
      <c r="E236" s="17"/>
      <c r="F236">
        <f t="shared" si="15"/>
        <v>1855</v>
      </c>
      <c r="G236">
        <f t="shared" si="16"/>
        <v>5.0821917808219181</v>
      </c>
      <c r="H236">
        <v>5</v>
      </c>
      <c r="I236" s="31" t="s">
        <v>70</v>
      </c>
      <c r="J236">
        <v>0</v>
      </c>
      <c r="L236" s="18">
        <v>1</v>
      </c>
      <c r="M236" s="18">
        <v>0</v>
      </c>
      <c r="N236" s="18" t="s">
        <v>52</v>
      </c>
      <c r="O236" s="18"/>
      <c r="P236" s="18" t="s">
        <v>53</v>
      </c>
      <c r="Q236" s="18">
        <v>1</v>
      </c>
      <c r="R236" s="18" t="s">
        <v>54</v>
      </c>
      <c r="S236" s="18"/>
      <c r="T236" s="18"/>
      <c r="U236" s="18"/>
      <c r="V236" s="18"/>
      <c r="W236" s="18"/>
      <c r="X236" s="18">
        <v>3</v>
      </c>
      <c r="Y236" s="18">
        <v>7</v>
      </c>
      <c r="AA236" t="s">
        <v>71</v>
      </c>
      <c r="AB236">
        <v>1</v>
      </c>
    </row>
    <row r="237" spans="1:28" hidden="1">
      <c r="A237" t="s">
        <v>83</v>
      </c>
      <c r="B237" s="64">
        <v>149702</v>
      </c>
      <c r="C237" s="17">
        <v>41684</v>
      </c>
      <c r="D237" s="17">
        <v>43539</v>
      </c>
      <c r="E237" s="4">
        <f t="shared" ref="E237:E240" si="17">WEEKDAY(D237,1)</f>
        <v>6</v>
      </c>
      <c r="F237">
        <f t="shared" si="15"/>
        <v>1855</v>
      </c>
      <c r="G237">
        <f t="shared" si="16"/>
        <v>5.0821917808219181</v>
      </c>
      <c r="H237">
        <v>5</v>
      </c>
      <c r="I237" s="31" t="s">
        <v>70</v>
      </c>
      <c r="J237">
        <v>0</v>
      </c>
      <c r="L237" s="18">
        <v>1</v>
      </c>
      <c r="M237" s="23">
        <v>0</v>
      </c>
      <c r="N237" s="18" t="s">
        <v>52</v>
      </c>
      <c r="O237" s="18">
        <v>1</v>
      </c>
      <c r="P237" s="18" t="s">
        <v>39</v>
      </c>
      <c r="Q237" s="18">
        <v>1</v>
      </c>
      <c r="R237" s="18" t="s">
        <v>51</v>
      </c>
      <c r="S237" s="18"/>
      <c r="T237" s="18"/>
      <c r="U237" s="18"/>
      <c r="V237" s="18"/>
      <c r="W237" s="18"/>
      <c r="X237" s="23">
        <v>2</v>
      </c>
      <c r="Y237" s="18">
        <v>3</v>
      </c>
      <c r="AA237" t="s">
        <v>71</v>
      </c>
      <c r="AB237">
        <v>1</v>
      </c>
    </row>
    <row r="238" spans="1:28" hidden="1">
      <c r="A238" t="s">
        <v>83</v>
      </c>
      <c r="B238" s="64">
        <v>149702</v>
      </c>
      <c r="C238" s="17">
        <v>41684</v>
      </c>
      <c r="D238" s="17">
        <v>43539</v>
      </c>
      <c r="E238" s="4">
        <f t="shared" si="17"/>
        <v>6</v>
      </c>
      <c r="F238">
        <f t="shared" si="15"/>
        <v>1855</v>
      </c>
      <c r="G238">
        <f t="shared" si="16"/>
        <v>5.0821917808219181</v>
      </c>
      <c r="H238">
        <v>5</v>
      </c>
      <c r="I238" s="31" t="s">
        <v>70</v>
      </c>
      <c r="J238">
        <v>0</v>
      </c>
      <c r="L238" s="18">
        <v>1</v>
      </c>
      <c r="M238" s="23">
        <v>0</v>
      </c>
      <c r="N238" s="18" t="s">
        <v>52</v>
      </c>
      <c r="O238" s="18">
        <v>2</v>
      </c>
      <c r="P238" s="18" t="s">
        <v>39</v>
      </c>
      <c r="Q238" s="18">
        <v>2</v>
      </c>
      <c r="R238" t="s">
        <v>56</v>
      </c>
      <c r="X238" s="23">
        <v>5</v>
      </c>
      <c r="Y238" s="18">
        <v>2</v>
      </c>
      <c r="AA238" t="s">
        <v>71</v>
      </c>
      <c r="AB238">
        <v>1</v>
      </c>
    </row>
    <row r="239" spans="1:28" hidden="1">
      <c r="A239" t="s">
        <v>83</v>
      </c>
      <c r="B239" s="64">
        <v>149702</v>
      </c>
      <c r="C239" s="17">
        <v>41684</v>
      </c>
      <c r="D239" s="17">
        <v>43539</v>
      </c>
      <c r="E239" s="4">
        <f t="shared" si="17"/>
        <v>6</v>
      </c>
      <c r="F239">
        <f t="shared" si="15"/>
        <v>1855</v>
      </c>
      <c r="G239">
        <f t="shared" si="16"/>
        <v>5.0821917808219181</v>
      </c>
      <c r="H239">
        <v>5</v>
      </c>
      <c r="I239" s="31" t="s">
        <v>70</v>
      </c>
      <c r="J239">
        <v>0</v>
      </c>
      <c r="L239" s="18">
        <v>1</v>
      </c>
      <c r="M239" s="23">
        <v>0</v>
      </c>
      <c r="N239" s="18" t="s">
        <v>52</v>
      </c>
      <c r="O239" s="18">
        <v>3</v>
      </c>
      <c r="P239" s="18" t="s">
        <v>39</v>
      </c>
      <c r="Q239" s="18">
        <v>3</v>
      </c>
      <c r="R239" s="18" t="s">
        <v>50</v>
      </c>
      <c r="S239" s="18"/>
      <c r="T239" s="18"/>
      <c r="U239" s="18"/>
      <c r="V239" s="18"/>
      <c r="W239" s="18"/>
      <c r="X239" s="23">
        <v>2</v>
      </c>
      <c r="Y239" s="18">
        <v>5</v>
      </c>
      <c r="AA239" t="s">
        <v>71</v>
      </c>
      <c r="AB239">
        <v>1</v>
      </c>
    </row>
    <row r="240" spans="1:28" hidden="1">
      <c r="A240" t="s">
        <v>84</v>
      </c>
      <c r="B240" s="64">
        <v>149702</v>
      </c>
      <c r="C240" s="17">
        <v>41684</v>
      </c>
      <c r="D240" s="17">
        <v>43539</v>
      </c>
      <c r="E240" s="4">
        <f t="shared" si="17"/>
        <v>6</v>
      </c>
      <c r="F240">
        <f t="shared" si="15"/>
        <v>1855</v>
      </c>
      <c r="G240">
        <f t="shared" si="16"/>
        <v>5.0821917808219181</v>
      </c>
      <c r="H240">
        <v>5</v>
      </c>
      <c r="I240" s="31" t="s">
        <v>70</v>
      </c>
      <c r="J240">
        <v>0</v>
      </c>
      <c r="L240" s="18">
        <v>1</v>
      </c>
      <c r="M240" s="23">
        <v>0</v>
      </c>
      <c r="N240" s="18" t="s">
        <v>52</v>
      </c>
      <c r="O240" s="18">
        <v>4</v>
      </c>
      <c r="P240" s="18" t="s">
        <v>39</v>
      </c>
      <c r="Q240" s="18">
        <v>4</v>
      </c>
      <c r="R240" s="18" t="s">
        <v>55</v>
      </c>
      <c r="S240" s="18"/>
      <c r="T240" s="18"/>
      <c r="U240" s="18"/>
      <c r="V240" s="18"/>
      <c r="W240" s="18"/>
      <c r="X240" s="23">
        <v>6</v>
      </c>
      <c r="Y240" s="18">
        <v>6</v>
      </c>
      <c r="AA240" t="s">
        <v>71</v>
      </c>
      <c r="AB240">
        <v>1</v>
      </c>
    </row>
    <row r="241" spans="1:28" hidden="1">
      <c r="A241" t="s">
        <v>84</v>
      </c>
      <c r="B241" s="64">
        <v>149702</v>
      </c>
      <c r="C241" s="17">
        <v>41684</v>
      </c>
      <c r="D241" s="17">
        <v>43539</v>
      </c>
      <c r="E241" s="17"/>
      <c r="F241">
        <f t="shared" si="15"/>
        <v>1855</v>
      </c>
      <c r="G241">
        <f t="shared" si="16"/>
        <v>5.0821917808219181</v>
      </c>
      <c r="H241">
        <v>5</v>
      </c>
      <c r="I241" s="31" t="s">
        <v>70</v>
      </c>
      <c r="J241">
        <v>0</v>
      </c>
      <c r="L241" s="18">
        <v>1</v>
      </c>
      <c r="M241" s="23">
        <v>0</v>
      </c>
      <c r="N241" s="18" t="s">
        <v>52</v>
      </c>
      <c r="O241" s="18"/>
      <c r="P241" s="18" t="s">
        <v>53</v>
      </c>
      <c r="Q241" s="18">
        <v>2</v>
      </c>
      <c r="R241" s="18" t="s">
        <v>57</v>
      </c>
      <c r="S241" s="18"/>
      <c r="T241" s="18"/>
      <c r="U241" s="18"/>
      <c r="V241" s="18"/>
      <c r="W241" s="18"/>
      <c r="X241" s="23">
        <v>1</v>
      </c>
      <c r="Y241" s="18">
        <v>1</v>
      </c>
      <c r="AA241" t="s">
        <v>71</v>
      </c>
      <c r="AB241">
        <v>1</v>
      </c>
    </row>
    <row r="242" spans="1:28" hidden="1">
      <c r="A242" t="s">
        <v>84</v>
      </c>
      <c r="B242" s="64">
        <v>149702</v>
      </c>
      <c r="C242" s="17">
        <v>41684</v>
      </c>
      <c r="D242" s="17">
        <v>43539</v>
      </c>
      <c r="E242" s="17"/>
      <c r="F242">
        <f t="shared" si="15"/>
        <v>1855</v>
      </c>
      <c r="G242">
        <f t="shared" si="16"/>
        <v>5.0821917808219181</v>
      </c>
      <c r="H242">
        <v>5</v>
      </c>
      <c r="I242" s="31" t="s">
        <v>70</v>
      </c>
      <c r="J242">
        <v>0</v>
      </c>
      <c r="L242" s="18">
        <v>1</v>
      </c>
      <c r="M242" s="23">
        <v>0</v>
      </c>
      <c r="N242" s="18" t="s">
        <v>52</v>
      </c>
      <c r="O242" s="18"/>
      <c r="P242" s="18" t="s">
        <v>53</v>
      </c>
      <c r="Q242" s="18">
        <v>3</v>
      </c>
      <c r="R242" s="18" t="s">
        <v>58</v>
      </c>
      <c r="S242" s="18"/>
      <c r="T242" s="18"/>
      <c r="U242" s="18"/>
      <c r="V242" s="18"/>
      <c r="W242" s="18"/>
      <c r="X242" s="23">
        <v>1</v>
      </c>
      <c r="Y242" s="18">
        <v>2</v>
      </c>
      <c r="AA242" t="s">
        <v>71</v>
      </c>
      <c r="AB242">
        <v>1</v>
      </c>
    </row>
    <row r="243" spans="1:28" hidden="1">
      <c r="A243" t="s">
        <v>84</v>
      </c>
      <c r="B243" s="64">
        <v>149702</v>
      </c>
      <c r="C243" s="17">
        <v>41684</v>
      </c>
      <c r="D243" s="17">
        <v>43539</v>
      </c>
      <c r="E243" s="17"/>
      <c r="F243">
        <f t="shared" si="15"/>
        <v>1855</v>
      </c>
      <c r="G243">
        <f t="shared" si="16"/>
        <v>5.0821917808219181</v>
      </c>
      <c r="H243">
        <v>5</v>
      </c>
      <c r="I243" s="31" t="s">
        <v>70</v>
      </c>
      <c r="J243">
        <v>0</v>
      </c>
      <c r="L243" s="18">
        <v>1</v>
      </c>
      <c r="M243" s="23">
        <v>0</v>
      </c>
      <c r="N243" s="18" t="s">
        <v>52</v>
      </c>
      <c r="O243" s="18"/>
      <c r="P243" s="18" t="s">
        <v>53</v>
      </c>
      <c r="Q243" s="18">
        <v>4</v>
      </c>
      <c r="R243" s="18" t="s">
        <v>59</v>
      </c>
      <c r="S243" s="18"/>
      <c r="T243" s="18"/>
      <c r="U243" s="18"/>
      <c r="V243" s="18"/>
      <c r="W243" s="18"/>
      <c r="X243" s="23">
        <v>6</v>
      </c>
      <c r="Y243" s="23">
        <v>5</v>
      </c>
      <c r="AA243" t="s">
        <v>71</v>
      </c>
      <c r="AB243">
        <v>1</v>
      </c>
    </row>
    <row r="244" spans="1:28" hidden="1">
      <c r="A244" t="s">
        <v>84</v>
      </c>
      <c r="B244" s="64">
        <v>149702</v>
      </c>
      <c r="C244" s="17">
        <v>41684</v>
      </c>
      <c r="D244" s="17">
        <v>43539</v>
      </c>
      <c r="E244" s="17"/>
      <c r="F244">
        <f t="shared" si="15"/>
        <v>1855</v>
      </c>
      <c r="G244">
        <f t="shared" si="16"/>
        <v>5.0821917808219181</v>
      </c>
      <c r="H244">
        <v>5</v>
      </c>
      <c r="I244" s="31" t="s">
        <v>70</v>
      </c>
      <c r="J244">
        <v>0</v>
      </c>
      <c r="L244" s="18">
        <v>1</v>
      </c>
      <c r="M244" s="23">
        <v>0</v>
      </c>
      <c r="N244" s="18" t="s">
        <v>52</v>
      </c>
      <c r="O244" s="18"/>
      <c r="P244" s="18" t="s">
        <v>53</v>
      </c>
      <c r="Q244" s="18">
        <v>5</v>
      </c>
      <c r="R244" s="18" t="s">
        <v>51</v>
      </c>
      <c r="S244" s="18"/>
      <c r="T244" s="18"/>
      <c r="U244" s="18"/>
      <c r="V244" s="18"/>
      <c r="W244" s="18"/>
      <c r="X244" s="23">
        <v>4</v>
      </c>
      <c r="Y244" s="23">
        <v>4</v>
      </c>
      <c r="AA244" t="s">
        <v>71</v>
      </c>
      <c r="AB244">
        <v>1</v>
      </c>
    </row>
    <row r="245" spans="1:28" hidden="1">
      <c r="A245" t="s">
        <v>84</v>
      </c>
      <c r="B245" s="64">
        <v>149702</v>
      </c>
      <c r="C245" s="17">
        <v>41684</v>
      </c>
      <c r="D245" s="17">
        <v>43539</v>
      </c>
      <c r="E245" s="17"/>
      <c r="F245">
        <f t="shared" si="15"/>
        <v>1855</v>
      </c>
      <c r="G245">
        <f t="shared" si="16"/>
        <v>5.0821917808219181</v>
      </c>
      <c r="H245">
        <v>5</v>
      </c>
      <c r="I245" s="31" t="s">
        <v>70</v>
      </c>
      <c r="J245">
        <v>0</v>
      </c>
      <c r="L245" s="18">
        <v>1</v>
      </c>
      <c r="M245" s="23">
        <v>0</v>
      </c>
      <c r="N245" s="18" t="s">
        <v>52</v>
      </c>
      <c r="O245" s="18"/>
      <c r="P245" s="18" t="s">
        <v>53</v>
      </c>
      <c r="Q245" s="18">
        <v>6</v>
      </c>
      <c r="R245" s="18" t="s">
        <v>50</v>
      </c>
      <c r="S245" s="18"/>
      <c r="T245" s="18"/>
      <c r="U245" s="18"/>
      <c r="V245" s="18"/>
      <c r="W245" s="18"/>
      <c r="X245" s="23">
        <v>7</v>
      </c>
      <c r="Y245" s="23">
        <v>6</v>
      </c>
      <c r="AA245" t="s">
        <v>71</v>
      </c>
      <c r="AB245">
        <v>1</v>
      </c>
    </row>
    <row r="246" spans="1:28" hidden="1">
      <c r="A246" t="s">
        <v>84</v>
      </c>
      <c r="B246" s="64">
        <v>149702</v>
      </c>
      <c r="C246" s="17">
        <v>41684</v>
      </c>
      <c r="D246" s="17">
        <v>43539</v>
      </c>
      <c r="E246" s="17"/>
      <c r="F246">
        <f t="shared" si="15"/>
        <v>1855</v>
      </c>
      <c r="G246">
        <f t="shared" si="16"/>
        <v>5.0821917808219181</v>
      </c>
      <c r="H246">
        <v>5</v>
      </c>
      <c r="I246" s="31" t="s">
        <v>70</v>
      </c>
      <c r="J246">
        <v>0</v>
      </c>
      <c r="L246" s="18">
        <v>1</v>
      </c>
      <c r="M246" s="23">
        <v>0</v>
      </c>
      <c r="N246" s="18" t="s">
        <v>31</v>
      </c>
      <c r="O246" s="18">
        <v>1</v>
      </c>
      <c r="P246" s="18" t="s">
        <v>32</v>
      </c>
      <c r="Q246" s="18">
        <v>1</v>
      </c>
      <c r="R246" t="s">
        <v>33</v>
      </c>
      <c r="T246">
        <v>14</v>
      </c>
      <c r="U246" s="18">
        <v>-7</v>
      </c>
      <c r="V246" s="18"/>
      <c r="W246" s="18"/>
      <c r="X246" s="23">
        <v>1</v>
      </c>
      <c r="Y246" s="18">
        <v>2</v>
      </c>
      <c r="AA246" t="s">
        <v>71</v>
      </c>
      <c r="AB246">
        <v>1</v>
      </c>
    </row>
    <row r="247" spans="1:28" hidden="1">
      <c r="A247" t="s">
        <v>84</v>
      </c>
      <c r="B247" s="64">
        <v>149702</v>
      </c>
      <c r="C247" s="17">
        <v>41684</v>
      </c>
      <c r="D247" s="17">
        <v>43539</v>
      </c>
      <c r="E247" s="17"/>
      <c r="F247">
        <f t="shared" si="15"/>
        <v>1855</v>
      </c>
      <c r="G247">
        <f t="shared" si="16"/>
        <v>5.0821917808219181</v>
      </c>
      <c r="H247">
        <v>5</v>
      </c>
      <c r="I247" s="31" t="s">
        <v>70</v>
      </c>
      <c r="J247">
        <v>0</v>
      </c>
      <c r="L247" s="18">
        <v>1</v>
      </c>
      <c r="M247" s="23">
        <v>0</v>
      </c>
      <c r="N247" s="18" t="s">
        <v>31</v>
      </c>
      <c r="O247" s="18">
        <v>1</v>
      </c>
      <c r="P247" s="18" t="s">
        <v>32</v>
      </c>
      <c r="Q247" s="18">
        <v>2</v>
      </c>
      <c r="R247" t="s">
        <v>34</v>
      </c>
      <c r="T247">
        <v>14</v>
      </c>
      <c r="U247" s="18">
        <v>0</v>
      </c>
      <c r="V247" s="18"/>
      <c r="W247" s="18"/>
      <c r="X247" s="23">
        <v>2</v>
      </c>
      <c r="Y247" s="18">
        <v>4</v>
      </c>
      <c r="AA247" t="s">
        <v>71</v>
      </c>
      <c r="AB247">
        <v>1</v>
      </c>
    </row>
    <row r="248" spans="1:28" hidden="1">
      <c r="A248" t="s">
        <v>84</v>
      </c>
      <c r="B248" s="64">
        <v>149702</v>
      </c>
      <c r="C248" s="17">
        <v>41684</v>
      </c>
      <c r="D248" s="17">
        <v>43539</v>
      </c>
      <c r="E248" s="17"/>
      <c r="F248">
        <f t="shared" si="15"/>
        <v>1855</v>
      </c>
      <c r="G248">
        <f t="shared" si="16"/>
        <v>5.0821917808219181</v>
      </c>
      <c r="H248">
        <v>5</v>
      </c>
      <c r="I248" s="31" t="s">
        <v>70</v>
      </c>
      <c r="J248">
        <v>0</v>
      </c>
      <c r="L248" s="18">
        <v>1</v>
      </c>
      <c r="M248" s="23">
        <v>0</v>
      </c>
      <c r="N248" s="18" t="s">
        <v>31</v>
      </c>
      <c r="O248" s="18">
        <v>1</v>
      </c>
      <c r="P248" s="18" t="s">
        <v>32</v>
      </c>
      <c r="Q248" s="18">
        <v>3</v>
      </c>
      <c r="R248" s="18" t="s">
        <v>36</v>
      </c>
      <c r="S248" s="18"/>
      <c r="T248">
        <v>14</v>
      </c>
      <c r="U248" s="18">
        <v>7</v>
      </c>
      <c r="V248" s="18"/>
      <c r="W248" s="18"/>
      <c r="X248" s="23">
        <v>4</v>
      </c>
      <c r="Y248" s="18">
        <v>3</v>
      </c>
      <c r="AA248" t="s">
        <v>71</v>
      </c>
      <c r="AB248">
        <v>1</v>
      </c>
    </row>
    <row r="249" spans="1:28" hidden="1">
      <c r="A249" t="s">
        <v>84</v>
      </c>
      <c r="B249" s="64">
        <v>149702</v>
      </c>
      <c r="C249" s="17">
        <v>41684</v>
      </c>
      <c r="D249" s="17">
        <v>43539</v>
      </c>
      <c r="E249" s="17"/>
      <c r="F249">
        <f t="shared" si="15"/>
        <v>1855</v>
      </c>
      <c r="G249">
        <f t="shared" si="16"/>
        <v>5.0821917808219181</v>
      </c>
      <c r="H249">
        <v>5</v>
      </c>
      <c r="I249" s="31" t="s">
        <v>70</v>
      </c>
      <c r="J249">
        <v>0</v>
      </c>
      <c r="L249" s="18">
        <v>1</v>
      </c>
      <c r="M249" s="23">
        <v>0</v>
      </c>
      <c r="N249" s="18" t="s">
        <v>31</v>
      </c>
      <c r="O249" s="18">
        <v>1</v>
      </c>
      <c r="P249" s="18" t="s">
        <v>32</v>
      </c>
      <c r="Q249" s="18">
        <v>4</v>
      </c>
      <c r="R249" s="18" t="s">
        <v>37</v>
      </c>
      <c r="S249" s="18"/>
      <c r="T249">
        <v>14</v>
      </c>
      <c r="U249" s="23">
        <v>-6.9</v>
      </c>
      <c r="V249" s="23"/>
      <c r="W249" s="23"/>
      <c r="X249" s="23">
        <v>2</v>
      </c>
      <c r="Y249" s="18">
        <v>1</v>
      </c>
      <c r="AA249" t="s">
        <v>71</v>
      </c>
      <c r="AB249">
        <v>1</v>
      </c>
    </row>
    <row r="250" spans="1:28" hidden="1">
      <c r="A250" t="s">
        <v>84</v>
      </c>
      <c r="B250" s="64">
        <v>149702</v>
      </c>
      <c r="C250" s="17">
        <v>41684</v>
      </c>
      <c r="D250" s="17">
        <v>43539</v>
      </c>
      <c r="E250" s="17"/>
      <c r="F250">
        <f t="shared" si="15"/>
        <v>1855</v>
      </c>
      <c r="G250">
        <f t="shared" si="16"/>
        <v>5.0821917808219181</v>
      </c>
      <c r="H250">
        <v>5</v>
      </c>
      <c r="I250" s="31" t="s">
        <v>70</v>
      </c>
      <c r="J250">
        <v>0</v>
      </c>
      <c r="L250" s="18">
        <v>1</v>
      </c>
      <c r="M250" s="23">
        <v>0</v>
      </c>
      <c r="N250" s="18" t="s">
        <v>31</v>
      </c>
      <c r="O250" s="18">
        <v>2</v>
      </c>
      <c r="P250" s="18" t="s">
        <v>39</v>
      </c>
      <c r="Q250" s="18">
        <v>1</v>
      </c>
      <c r="R250" s="18" t="s">
        <v>40</v>
      </c>
      <c r="S250" s="18"/>
      <c r="T250">
        <v>14</v>
      </c>
      <c r="U250" s="23">
        <v>6.9</v>
      </c>
      <c r="V250" s="23"/>
      <c r="W250" s="23"/>
      <c r="X250" s="23">
        <v>3</v>
      </c>
      <c r="Y250" s="18">
        <v>1</v>
      </c>
      <c r="AA250" t="s">
        <v>71</v>
      </c>
      <c r="AB250">
        <v>1</v>
      </c>
    </row>
    <row r="251" spans="1:28" hidden="1">
      <c r="A251" t="s">
        <v>84</v>
      </c>
      <c r="B251" s="64">
        <v>149702</v>
      </c>
      <c r="C251" s="17">
        <v>41684</v>
      </c>
      <c r="D251" s="17">
        <v>43539</v>
      </c>
      <c r="E251" s="17"/>
      <c r="F251">
        <f t="shared" si="15"/>
        <v>1855</v>
      </c>
      <c r="G251">
        <f t="shared" si="16"/>
        <v>5.0821917808219181</v>
      </c>
      <c r="H251">
        <v>5</v>
      </c>
      <c r="I251" s="31" t="s">
        <v>70</v>
      </c>
      <c r="J251">
        <v>0</v>
      </c>
      <c r="L251" s="18">
        <v>1</v>
      </c>
      <c r="M251" s="23">
        <v>0</v>
      </c>
      <c r="N251" s="18" t="s">
        <v>31</v>
      </c>
      <c r="O251" s="18">
        <v>2</v>
      </c>
      <c r="P251" s="18" t="s">
        <v>39</v>
      </c>
      <c r="Q251" s="18">
        <v>2</v>
      </c>
      <c r="R251" s="18" t="s">
        <v>42</v>
      </c>
      <c r="S251" s="18"/>
      <c r="T251">
        <v>14</v>
      </c>
      <c r="U251" s="23">
        <v>-7</v>
      </c>
      <c r="V251" s="23"/>
      <c r="W251" s="23"/>
      <c r="X251" s="23">
        <v>1</v>
      </c>
      <c r="Y251" s="18">
        <v>4</v>
      </c>
      <c r="AA251" t="s">
        <v>71</v>
      </c>
      <c r="AB251">
        <v>1</v>
      </c>
    </row>
    <row r="252" spans="1:28" hidden="1">
      <c r="A252" t="s">
        <v>84</v>
      </c>
      <c r="B252" s="64">
        <v>149702</v>
      </c>
      <c r="C252" s="17">
        <v>41684</v>
      </c>
      <c r="D252" s="17">
        <v>43539</v>
      </c>
      <c r="E252" s="17"/>
      <c r="F252">
        <f t="shared" si="15"/>
        <v>1855</v>
      </c>
      <c r="G252">
        <f t="shared" si="16"/>
        <v>5.0821917808219181</v>
      </c>
      <c r="H252">
        <v>5</v>
      </c>
      <c r="I252" s="31" t="s">
        <v>70</v>
      </c>
      <c r="J252">
        <v>0</v>
      </c>
      <c r="L252" s="18">
        <v>1</v>
      </c>
      <c r="M252" s="23">
        <v>0</v>
      </c>
      <c r="N252" s="18" t="s">
        <v>31</v>
      </c>
      <c r="O252" s="18">
        <v>2</v>
      </c>
      <c r="P252" s="18" t="s">
        <v>39</v>
      </c>
      <c r="Q252" s="18">
        <v>3</v>
      </c>
      <c r="R252" s="18" t="s">
        <v>45</v>
      </c>
      <c r="S252" s="18"/>
      <c r="T252">
        <v>14</v>
      </c>
      <c r="U252" s="23">
        <v>0</v>
      </c>
      <c r="V252" s="23"/>
      <c r="W252" s="23"/>
      <c r="X252" s="23">
        <v>2</v>
      </c>
      <c r="Y252" s="18">
        <v>3</v>
      </c>
      <c r="AA252" t="s">
        <v>71</v>
      </c>
      <c r="AB252">
        <v>1</v>
      </c>
    </row>
    <row r="253" spans="1:28" hidden="1">
      <c r="A253" t="s">
        <v>84</v>
      </c>
      <c r="B253" s="64">
        <v>149702</v>
      </c>
      <c r="C253" s="17">
        <v>41684</v>
      </c>
      <c r="D253" s="17">
        <v>43539</v>
      </c>
      <c r="E253" s="17"/>
      <c r="F253">
        <f t="shared" si="15"/>
        <v>1855</v>
      </c>
      <c r="G253">
        <f t="shared" si="16"/>
        <v>5.0821917808219181</v>
      </c>
      <c r="H253">
        <v>5</v>
      </c>
      <c r="I253" s="31" t="s">
        <v>70</v>
      </c>
      <c r="J253">
        <v>0</v>
      </c>
      <c r="L253" s="18">
        <v>1</v>
      </c>
      <c r="M253" s="23">
        <v>0</v>
      </c>
      <c r="N253" s="18" t="s">
        <v>31</v>
      </c>
      <c r="O253" s="18">
        <v>2</v>
      </c>
      <c r="P253" s="18" t="s">
        <v>39</v>
      </c>
      <c r="Q253" s="18">
        <v>4</v>
      </c>
      <c r="R253" s="18" t="s">
        <v>43</v>
      </c>
      <c r="S253" s="18"/>
      <c r="T253">
        <v>14</v>
      </c>
      <c r="U253" s="23">
        <v>7</v>
      </c>
      <c r="V253" s="23"/>
      <c r="W253" s="23"/>
      <c r="X253" s="23">
        <v>4</v>
      </c>
      <c r="Y253" s="18">
        <v>2</v>
      </c>
      <c r="AA253" t="s">
        <v>71</v>
      </c>
      <c r="AB253">
        <v>1</v>
      </c>
    </row>
    <row r="254" spans="1:28" hidden="1">
      <c r="A254" t="s">
        <v>84</v>
      </c>
      <c r="B254" s="64">
        <v>149702</v>
      </c>
      <c r="C254" s="17">
        <v>41684</v>
      </c>
      <c r="D254" s="17">
        <v>43539</v>
      </c>
      <c r="E254" s="17"/>
      <c r="F254">
        <f t="shared" si="15"/>
        <v>1855</v>
      </c>
      <c r="G254">
        <f t="shared" si="16"/>
        <v>5.0821917808219181</v>
      </c>
      <c r="H254">
        <v>5</v>
      </c>
      <c r="I254" s="31" t="s">
        <v>70</v>
      </c>
      <c r="J254">
        <v>0</v>
      </c>
      <c r="L254" s="18">
        <v>1</v>
      </c>
      <c r="M254" s="23">
        <v>0</v>
      </c>
      <c r="N254" s="18" t="s">
        <v>31</v>
      </c>
      <c r="O254" s="18">
        <v>3</v>
      </c>
      <c r="P254" s="18" t="s">
        <v>39</v>
      </c>
      <c r="Q254" s="18">
        <v>1</v>
      </c>
      <c r="R254" s="18" t="s">
        <v>46</v>
      </c>
      <c r="S254" s="18"/>
      <c r="T254">
        <v>14</v>
      </c>
      <c r="U254" s="23">
        <v>6.9</v>
      </c>
      <c r="V254" s="23"/>
      <c r="W254" s="23"/>
      <c r="X254" s="23">
        <v>3</v>
      </c>
      <c r="Y254" s="18">
        <v>3</v>
      </c>
      <c r="AA254" t="s">
        <v>71</v>
      </c>
      <c r="AB254">
        <v>1</v>
      </c>
    </row>
    <row r="255" spans="1:28" hidden="1">
      <c r="A255" t="s">
        <v>84</v>
      </c>
      <c r="B255" s="64">
        <v>149702</v>
      </c>
      <c r="C255" s="17">
        <v>41684</v>
      </c>
      <c r="D255" s="17">
        <v>43539</v>
      </c>
      <c r="E255" s="17"/>
      <c r="F255">
        <f t="shared" si="15"/>
        <v>1855</v>
      </c>
      <c r="G255">
        <f t="shared" si="16"/>
        <v>5.0821917808219181</v>
      </c>
      <c r="H255">
        <v>5</v>
      </c>
      <c r="I255" s="31" t="s">
        <v>70</v>
      </c>
      <c r="J255">
        <v>0</v>
      </c>
      <c r="L255" s="18">
        <v>1</v>
      </c>
      <c r="M255" s="23">
        <v>0</v>
      </c>
      <c r="N255" s="18" t="s">
        <v>31</v>
      </c>
      <c r="O255" s="18">
        <v>3</v>
      </c>
      <c r="P255" s="18" t="s">
        <v>39</v>
      </c>
      <c r="Q255" s="18">
        <v>2</v>
      </c>
      <c r="R255" s="18" t="s">
        <v>82</v>
      </c>
      <c r="S255" s="18"/>
      <c r="T255">
        <v>14</v>
      </c>
      <c r="U255" s="23">
        <v>-7</v>
      </c>
      <c r="V255" s="23"/>
      <c r="W255" s="23"/>
      <c r="X255" s="23">
        <v>1</v>
      </c>
      <c r="Y255" s="18">
        <v>4</v>
      </c>
      <c r="AA255" t="s">
        <v>71</v>
      </c>
      <c r="AB255">
        <v>1</v>
      </c>
    </row>
    <row r="256" spans="1:28" hidden="1">
      <c r="A256" t="s">
        <v>84</v>
      </c>
      <c r="B256" s="64">
        <v>149702</v>
      </c>
      <c r="C256" s="17">
        <v>41684</v>
      </c>
      <c r="D256" s="17">
        <v>43539</v>
      </c>
      <c r="E256" s="17"/>
      <c r="F256">
        <f t="shared" si="15"/>
        <v>1855</v>
      </c>
      <c r="G256">
        <f t="shared" si="16"/>
        <v>5.0821917808219181</v>
      </c>
      <c r="H256">
        <v>5</v>
      </c>
      <c r="I256" s="31" t="s">
        <v>70</v>
      </c>
      <c r="J256">
        <v>0</v>
      </c>
      <c r="L256" s="18">
        <v>1</v>
      </c>
      <c r="M256" s="23">
        <v>0</v>
      </c>
      <c r="N256" s="18" t="s">
        <v>31</v>
      </c>
      <c r="O256" s="18">
        <v>3</v>
      </c>
      <c r="P256" s="18" t="s">
        <v>39</v>
      </c>
      <c r="Q256" s="18">
        <v>3</v>
      </c>
      <c r="R256" s="18" t="s">
        <v>51</v>
      </c>
      <c r="S256" s="18"/>
      <c r="T256">
        <v>14</v>
      </c>
      <c r="U256" s="23">
        <v>7</v>
      </c>
      <c r="V256" s="23"/>
      <c r="W256" s="23"/>
      <c r="X256" s="23">
        <v>4</v>
      </c>
      <c r="Y256" s="18">
        <v>2</v>
      </c>
      <c r="AA256" t="s">
        <v>71</v>
      </c>
      <c r="AB256">
        <v>1</v>
      </c>
    </row>
    <row r="257" spans="1:28" hidden="1">
      <c r="A257" t="s">
        <v>84</v>
      </c>
      <c r="B257" s="64">
        <v>149702</v>
      </c>
      <c r="C257" s="17">
        <v>41684</v>
      </c>
      <c r="D257" s="17">
        <v>43539</v>
      </c>
      <c r="E257" s="17"/>
      <c r="F257">
        <f t="shared" si="15"/>
        <v>1855</v>
      </c>
      <c r="G257">
        <f t="shared" si="16"/>
        <v>5.0821917808219181</v>
      </c>
      <c r="H257">
        <v>5</v>
      </c>
      <c r="I257" s="31" t="s">
        <v>70</v>
      </c>
      <c r="J257">
        <v>0</v>
      </c>
      <c r="L257" s="18">
        <v>1</v>
      </c>
      <c r="M257" s="23">
        <v>0</v>
      </c>
      <c r="N257" s="18" t="s">
        <v>31</v>
      </c>
      <c r="O257" s="18">
        <v>3</v>
      </c>
      <c r="P257" s="18" t="s">
        <v>39</v>
      </c>
      <c r="Q257" s="18">
        <v>4</v>
      </c>
      <c r="R257" s="18" t="s">
        <v>81</v>
      </c>
      <c r="S257" s="18"/>
      <c r="T257">
        <v>14</v>
      </c>
      <c r="U257" s="23">
        <v>0</v>
      </c>
      <c r="V257" s="23"/>
      <c r="W257" s="23"/>
      <c r="X257" s="23">
        <v>2</v>
      </c>
      <c r="Y257" s="18">
        <v>1</v>
      </c>
      <c r="AA257" t="s">
        <v>71</v>
      </c>
      <c r="AB257">
        <v>1</v>
      </c>
    </row>
    <row r="258" spans="1:28" hidden="1">
      <c r="A258" t="s">
        <v>84</v>
      </c>
      <c r="B258" s="64">
        <v>149702</v>
      </c>
      <c r="C258" s="17">
        <v>41684</v>
      </c>
      <c r="D258" s="17">
        <v>43539</v>
      </c>
      <c r="E258" s="17"/>
      <c r="F258">
        <f t="shared" si="15"/>
        <v>1855</v>
      </c>
      <c r="G258">
        <f t="shared" si="16"/>
        <v>5.0821917808219181</v>
      </c>
      <c r="H258">
        <v>5</v>
      </c>
      <c r="I258" s="31" t="s">
        <v>70</v>
      </c>
      <c r="J258">
        <v>0</v>
      </c>
      <c r="L258" s="18">
        <v>1</v>
      </c>
      <c r="M258" s="23">
        <v>0</v>
      </c>
      <c r="N258" s="18" t="s">
        <v>31</v>
      </c>
      <c r="O258" s="18">
        <v>4</v>
      </c>
      <c r="P258" s="18" t="s">
        <v>39</v>
      </c>
      <c r="Q258" s="18">
        <v>1</v>
      </c>
      <c r="R258" s="18" t="s">
        <v>51</v>
      </c>
      <c r="S258" s="18"/>
      <c r="T258">
        <v>14</v>
      </c>
      <c r="U258" s="23">
        <v>0</v>
      </c>
      <c r="V258" s="23"/>
      <c r="W258" s="23"/>
      <c r="X258" s="23">
        <v>3</v>
      </c>
      <c r="Y258" s="18">
        <v>2</v>
      </c>
      <c r="AA258" t="s">
        <v>71</v>
      </c>
      <c r="AB258">
        <v>1</v>
      </c>
    </row>
    <row r="259" spans="1:28" hidden="1">
      <c r="A259" t="s">
        <v>84</v>
      </c>
      <c r="B259" s="64">
        <v>149702</v>
      </c>
      <c r="C259" s="17">
        <v>41684</v>
      </c>
      <c r="D259" s="17">
        <v>43539</v>
      </c>
      <c r="E259" s="17"/>
      <c r="F259">
        <f t="shared" si="15"/>
        <v>1855</v>
      </c>
      <c r="G259">
        <f t="shared" si="16"/>
        <v>5.0821917808219181</v>
      </c>
      <c r="H259">
        <v>5</v>
      </c>
      <c r="I259" s="31" t="s">
        <v>70</v>
      </c>
      <c r="J259">
        <v>0</v>
      </c>
      <c r="L259" s="18">
        <v>1</v>
      </c>
      <c r="M259" s="23">
        <v>0</v>
      </c>
      <c r="N259" s="18" t="s">
        <v>31</v>
      </c>
      <c r="O259" s="18">
        <v>4</v>
      </c>
      <c r="P259" s="18" t="s">
        <v>39</v>
      </c>
      <c r="Q259" s="18">
        <v>2</v>
      </c>
      <c r="R259" s="18" t="s">
        <v>50</v>
      </c>
      <c r="S259" s="18"/>
      <c r="T259">
        <v>14</v>
      </c>
      <c r="U259" s="23">
        <v>-6.9</v>
      </c>
      <c r="V259" s="23"/>
      <c r="W259" s="23"/>
      <c r="X259" s="23">
        <v>2</v>
      </c>
      <c r="Y259" s="18">
        <v>3</v>
      </c>
      <c r="AA259" t="s">
        <v>71</v>
      </c>
      <c r="AB259">
        <v>1</v>
      </c>
    </row>
    <row r="260" spans="1:28" hidden="1">
      <c r="A260" t="s">
        <v>84</v>
      </c>
      <c r="B260" s="64">
        <v>149702</v>
      </c>
      <c r="C260" s="17">
        <v>41684</v>
      </c>
      <c r="D260" s="17">
        <v>43539</v>
      </c>
      <c r="E260" s="17"/>
      <c r="F260">
        <f t="shared" si="15"/>
        <v>1855</v>
      </c>
      <c r="G260">
        <f t="shared" si="16"/>
        <v>5.0821917808219181</v>
      </c>
      <c r="H260">
        <v>5</v>
      </c>
      <c r="I260" s="31" t="s">
        <v>70</v>
      </c>
      <c r="J260">
        <v>0</v>
      </c>
      <c r="L260" s="18">
        <v>1</v>
      </c>
      <c r="M260" s="23">
        <v>0</v>
      </c>
      <c r="N260" s="18" t="s">
        <v>31</v>
      </c>
      <c r="O260" s="18">
        <v>4</v>
      </c>
      <c r="P260" s="18" t="s">
        <v>39</v>
      </c>
      <c r="Q260" s="18">
        <v>3</v>
      </c>
      <c r="R260" s="18" t="s">
        <v>48</v>
      </c>
      <c r="S260" s="18"/>
      <c r="T260">
        <v>14</v>
      </c>
      <c r="U260" s="23">
        <v>-7</v>
      </c>
      <c r="V260" s="23"/>
      <c r="W260" s="23"/>
      <c r="X260" s="23">
        <v>1</v>
      </c>
      <c r="Y260" s="18">
        <v>4</v>
      </c>
      <c r="AA260" t="s">
        <v>71</v>
      </c>
      <c r="AB260">
        <v>1</v>
      </c>
    </row>
    <row r="261" spans="1:28" hidden="1">
      <c r="A261" t="s">
        <v>84</v>
      </c>
      <c r="B261" s="64">
        <v>149702</v>
      </c>
      <c r="C261" s="17">
        <v>41684</v>
      </c>
      <c r="D261" s="17">
        <v>43539</v>
      </c>
      <c r="E261" s="17"/>
      <c r="F261">
        <f t="shared" si="15"/>
        <v>1855</v>
      </c>
      <c r="G261">
        <f t="shared" si="16"/>
        <v>5.0821917808219181</v>
      </c>
      <c r="H261">
        <v>5</v>
      </c>
      <c r="I261" s="31" t="s">
        <v>70</v>
      </c>
      <c r="J261">
        <v>0</v>
      </c>
      <c r="L261" s="18">
        <v>1</v>
      </c>
      <c r="M261" s="23">
        <v>0</v>
      </c>
      <c r="N261" s="18" t="s">
        <v>31</v>
      </c>
      <c r="O261" s="18">
        <v>4</v>
      </c>
      <c r="P261" s="18" t="s">
        <v>39</v>
      </c>
      <c r="Q261" s="18">
        <v>4</v>
      </c>
      <c r="R261" s="18" t="s">
        <v>43</v>
      </c>
      <c r="S261" s="18"/>
      <c r="T261">
        <v>14</v>
      </c>
      <c r="U261" s="23">
        <v>7</v>
      </c>
      <c r="V261" s="23"/>
      <c r="W261" s="23"/>
      <c r="X261" s="23">
        <v>4</v>
      </c>
      <c r="Y261" s="18">
        <v>1</v>
      </c>
      <c r="AA261" t="s">
        <v>71</v>
      </c>
      <c r="AB261">
        <v>1</v>
      </c>
    </row>
    <row r="262" spans="1:28" hidden="1">
      <c r="A262" t="s">
        <v>85</v>
      </c>
      <c r="C262" s="17">
        <v>41684</v>
      </c>
      <c r="D262" s="17">
        <v>43539</v>
      </c>
      <c r="E262" s="17"/>
      <c r="F262">
        <f t="shared" si="15"/>
        <v>1855</v>
      </c>
      <c r="G262">
        <f t="shared" si="16"/>
        <v>5.0821917808219181</v>
      </c>
      <c r="H262">
        <v>5</v>
      </c>
      <c r="I262" s="31" t="s">
        <v>70</v>
      </c>
      <c r="J262">
        <v>0</v>
      </c>
      <c r="L262" s="18">
        <v>2</v>
      </c>
      <c r="M262" s="23">
        <v>1</v>
      </c>
      <c r="N262" s="18" t="s">
        <v>31</v>
      </c>
      <c r="O262" s="18">
        <v>1</v>
      </c>
      <c r="P262" s="18" t="s">
        <v>32</v>
      </c>
      <c r="Q262" s="18">
        <v>4</v>
      </c>
      <c r="R262" s="18" t="s">
        <v>37</v>
      </c>
      <c r="S262" s="18"/>
      <c r="T262">
        <v>14</v>
      </c>
      <c r="U262" s="23">
        <v>-7</v>
      </c>
      <c r="V262" s="23"/>
      <c r="W262" s="23"/>
      <c r="X262" s="23">
        <v>1</v>
      </c>
      <c r="Y262" s="18">
        <v>1</v>
      </c>
      <c r="AA262" t="s">
        <v>71</v>
      </c>
      <c r="AB262">
        <v>1</v>
      </c>
    </row>
    <row r="263" spans="1:28" hidden="1">
      <c r="A263" t="s">
        <v>85</v>
      </c>
      <c r="C263" s="17">
        <v>41684</v>
      </c>
      <c r="D263" s="17">
        <v>43539</v>
      </c>
      <c r="E263" s="17"/>
      <c r="F263">
        <f t="shared" si="15"/>
        <v>1855</v>
      </c>
      <c r="G263">
        <f t="shared" si="16"/>
        <v>5.0821917808219181</v>
      </c>
      <c r="H263">
        <v>5</v>
      </c>
      <c r="I263" s="31" t="s">
        <v>70</v>
      </c>
      <c r="J263">
        <v>0</v>
      </c>
      <c r="L263" s="18">
        <v>2</v>
      </c>
      <c r="M263" s="23">
        <v>1</v>
      </c>
      <c r="N263" s="18" t="s">
        <v>31</v>
      </c>
      <c r="O263" s="18">
        <v>1</v>
      </c>
      <c r="P263" s="18" t="s">
        <v>32</v>
      </c>
      <c r="Q263" s="18">
        <v>3</v>
      </c>
      <c r="R263" s="18" t="s">
        <v>36</v>
      </c>
      <c r="S263" s="18"/>
      <c r="T263">
        <v>14</v>
      </c>
      <c r="U263" s="23">
        <v>7</v>
      </c>
      <c r="V263" s="23"/>
      <c r="W263" s="23"/>
      <c r="X263" s="23">
        <v>4</v>
      </c>
      <c r="Y263" s="18">
        <v>3</v>
      </c>
      <c r="AA263" t="s">
        <v>71</v>
      </c>
      <c r="AB263">
        <v>1</v>
      </c>
    </row>
    <row r="264" spans="1:28" hidden="1">
      <c r="A264" t="s">
        <v>85</v>
      </c>
      <c r="C264" s="17">
        <v>41684</v>
      </c>
      <c r="D264" s="17">
        <v>43539</v>
      </c>
      <c r="E264" s="17"/>
      <c r="F264">
        <f t="shared" si="15"/>
        <v>1855</v>
      </c>
      <c r="G264">
        <f t="shared" si="16"/>
        <v>5.0821917808219181</v>
      </c>
      <c r="H264">
        <v>5</v>
      </c>
      <c r="I264" s="31" t="s">
        <v>70</v>
      </c>
      <c r="J264">
        <v>0</v>
      </c>
      <c r="L264" s="18">
        <v>2</v>
      </c>
      <c r="M264" s="23">
        <v>1</v>
      </c>
      <c r="N264" s="18" t="s">
        <v>31</v>
      </c>
      <c r="O264" s="18">
        <v>1</v>
      </c>
      <c r="P264" s="18" t="s">
        <v>32</v>
      </c>
      <c r="Q264" s="18">
        <v>2</v>
      </c>
      <c r="R264" s="18" t="s">
        <v>34</v>
      </c>
      <c r="S264" s="18"/>
      <c r="T264">
        <v>14</v>
      </c>
      <c r="U264" s="23">
        <v>0</v>
      </c>
      <c r="V264" s="23"/>
      <c r="W264" s="23"/>
      <c r="X264" s="23">
        <v>3</v>
      </c>
      <c r="Y264" s="18">
        <v>4</v>
      </c>
      <c r="AA264" t="s">
        <v>71</v>
      </c>
      <c r="AB264">
        <v>1</v>
      </c>
    </row>
    <row r="265" spans="1:28" hidden="1">
      <c r="A265" t="s">
        <v>85</v>
      </c>
      <c r="C265" s="17">
        <v>41684</v>
      </c>
      <c r="D265" s="17">
        <v>43539</v>
      </c>
      <c r="E265" s="17"/>
      <c r="F265">
        <f t="shared" si="15"/>
        <v>1855</v>
      </c>
      <c r="G265">
        <f t="shared" si="16"/>
        <v>5.0821917808219181</v>
      </c>
      <c r="H265">
        <v>5</v>
      </c>
      <c r="I265" s="31" t="s">
        <v>70</v>
      </c>
      <c r="J265">
        <v>0</v>
      </c>
      <c r="L265" s="18">
        <v>2</v>
      </c>
      <c r="M265" s="23">
        <v>1</v>
      </c>
      <c r="N265" s="18" t="s">
        <v>31</v>
      </c>
      <c r="O265" s="18">
        <v>1</v>
      </c>
      <c r="P265" s="18" t="s">
        <v>32</v>
      </c>
      <c r="Q265" s="18">
        <v>1</v>
      </c>
      <c r="R265" s="18" t="s">
        <v>33</v>
      </c>
      <c r="S265" s="18"/>
      <c r="T265">
        <v>14</v>
      </c>
      <c r="U265" s="23">
        <v>-6.9</v>
      </c>
      <c r="V265" s="23"/>
      <c r="W265" s="23"/>
      <c r="X265" s="23">
        <v>2</v>
      </c>
      <c r="Y265" s="18">
        <v>2</v>
      </c>
      <c r="AA265" t="s">
        <v>71</v>
      </c>
      <c r="AB265">
        <v>1</v>
      </c>
    </row>
    <row r="266" spans="1:28" hidden="1">
      <c r="A266" t="s">
        <v>85</v>
      </c>
      <c r="C266" s="17">
        <v>41684</v>
      </c>
      <c r="D266" s="17">
        <v>43539</v>
      </c>
      <c r="E266" s="17"/>
      <c r="F266">
        <f t="shared" si="15"/>
        <v>1855</v>
      </c>
      <c r="G266">
        <f t="shared" si="16"/>
        <v>5.0821917808219181</v>
      </c>
      <c r="H266">
        <v>5</v>
      </c>
      <c r="I266" s="31" t="s">
        <v>70</v>
      </c>
      <c r="J266">
        <v>0</v>
      </c>
      <c r="L266" s="18">
        <v>2</v>
      </c>
      <c r="M266" s="23">
        <v>1</v>
      </c>
      <c r="N266" s="18" t="s">
        <v>31</v>
      </c>
      <c r="O266" s="18">
        <v>2</v>
      </c>
      <c r="P266" s="18" t="s">
        <v>39</v>
      </c>
      <c r="Q266" s="18">
        <v>4</v>
      </c>
      <c r="R266" s="18" t="s">
        <v>86</v>
      </c>
      <c r="S266" s="18"/>
      <c r="T266">
        <v>14</v>
      </c>
      <c r="U266" s="23">
        <v>-3.6</v>
      </c>
      <c r="V266" s="23"/>
      <c r="W266" s="23"/>
      <c r="X266" s="23">
        <v>2</v>
      </c>
      <c r="Y266" s="18">
        <v>2</v>
      </c>
      <c r="AA266" t="s">
        <v>71</v>
      </c>
      <c r="AB266">
        <v>1</v>
      </c>
    </row>
    <row r="267" spans="1:28" hidden="1">
      <c r="A267" t="s">
        <v>85</v>
      </c>
      <c r="C267" s="17">
        <v>41684</v>
      </c>
      <c r="D267" s="17">
        <v>43539</v>
      </c>
      <c r="E267" s="17"/>
      <c r="F267">
        <f t="shared" si="15"/>
        <v>1855</v>
      </c>
      <c r="G267">
        <f t="shared" si="16"/>
        <v>5.0821917808219181</v>
      </c>
      <c r="H267">
        <v>5</v>
      </c>
      <c r="I267" s="31" t="s">
        <v>70</v>
      </c>
      <c r="J267">
        <v>0</v>
      </c>
      <c r="L267" s="18">
        <v>2</v>
      </c>
      <c r="M267" s="23">
        <v>1</v>
      </c>
      <c r="N267" s="18" t="s">
        <v>31</v>
      </c>
      <c r="O267" s="18">
        <v>2</v>
      </c>
      <c r="P267" s="18" t="s">
        <v>39</v>
      </c>
      <c r="Q267" s="18">
        <v>3</v>
      </c>
      <c r="R267" s="18" t="s">
        <v>45</v>
      </c>
      <c r="S267" s="18"/>
      <c r="T267">
        <v>14</v>
      </c>
      <c r="U267" s="23">
        <v>7</v>
      </c>
      <c r="V267" s="23"/>
      <c r="W267" s="23"/>
      <c r="X267" s="23">
        <v>4</v>
      </c>
      <c r="Y267" s="18">
        <v>3</v>
      </c>
      <c r="AA267" t="s">
        <v>71</v>
      </c>
      <c r="AB267">
        <v>1</v>
      </c>
    </row>
    <row r="268" spans="1:28" hidden="1">
      <c r="A268" t="s">
        <v>85</v>
      </c>
      <c r="C268" s="17">
        <v>41684</v>
      </c>
      <c r="D268" s="17">
        <v>43539</v>
      </c>
      <c r="E268" s="17"/>
      <c r="F268">
        <f t="shared" si="15"/>
        <v>1855</v>
      </c>
      <c r="G268">
        <f t="shared" si="16"/>
        <v>5.0821917808219181</v>
      </c>
      <c r="H268">
        <v>5</v>
      </c>
      <c r="I268" s="31" t="s">
        <v>70</v>
      </c>
      <c r="J268">
        <v>0</v>
      </c>
      <c r="L268" s="18">
        <v>2</v>
      </c>
      <c r="M268" s="23">
        <v>1</v>
      </c>
      <c r="N268" s="18" t="s">
        <v>31</v>
      </c>
      <c r="O268" s="18">
        <v>2</v>
      </c>
      <c r="P268" s="18" t="s">
        <v>39</v>
      </c>
      <c r="Q268" s="18">
        <v>2</v>
      </c>
      <c r="R268" s="18" t="s">
        <v>42</v>
      </c>
      <c r="S268" s="18"/>
      <c r="T268">
        <v>14</v>
      </c>
      <c r="U268" s="23">
        <v>0</v>
      </c>
      <c r="V268" s="23"/>
      <c r="W268" s="23"/>
      <c r="X268" s="23">
        <v>3</v>
      </c>
      <c r="Y268" s="18">
        <v>4</v>
      </c>
      <c r="AA268" t="s">
        <v>71</v>
      </c>
      <c r="AB268">
        <v>1</v>
      </c>
    </row>
    <row r="269" spans="1:28" hidden="1">
      <c r="A269" t="s">
        <v>85</v>
      </c>
      <c r="C269" s="17">
        <v>41684</v>
      </c>
      <c r="D269" s="17">
        <v>43539</v>
      </c>
      <c r="E269" s="17"/>
      <c r="F269">
        <f t="shared" si="15"/>
        <v>1855</v>
      </c>
      <c r="G269">
        <f t="shared" si="16"/>
        <v>5.0821917808219181</v>
      </c>
      <c r="H269">
        <v>5</v>
      </c>
      <c r="I269" s="31" t="s">
        <v>70</v>
      </c>
      <c r="J269">
        <v>0</v>
      </c>
      <c r="L269" s="18">
        <v>2</v>
      </c>
      <c r="M269" s="23">
        <v>1</v>
      </c>
      <c r="N269" s="18" t="s">
        <v>31</v>
      </c>
      <c r="O269" s="18">
        <v>2</v>
      </c>
      <c r="P269" s="18" t="s">
        <v>39</v>
      </c>
      <c r="Q269" s="18">
        <v>1</v>
      </c>
      <c r="R269" s="18" t="s">
        <v>40</v>
      </c>
      <c r="S269" s="18"/>
      <c r="T269">
        <v>14</v>
      </c>
      <c r="U269" s="23">
        <v>-7</v>
      </c>
      <c r="V269" s="23"/>
      <c r="W269" s="23"/>
      <c r="X269" s="23">
        <v>1</v>
      </c>
      <c r="Y269" s="18">
        <v>1</v>
      </c>
      <c r="AA269" t="s">
        <v>71</v>
      </c>
      <c r="AB269">
        <v>1</v>
      </c>
    </row>
    <row r="270" spans="1:28" hidden="1">
      <c r="A270" t="s">
        <v>85</v>
      </c>
      <c r="C270" s="17">
        <v>41684</v>
      </c>
      <c r="D270" s="17">
        <v>43539</v>
      </c>
      <c r="E270" s="17"/>
      <c r="F270">
        <f t="shared" si="15"/>
        <v>1855</v>
      </c>
      <c r="G270">
        <f t="shared" si="16"/>
        <v>5.0821917808219181</v>
      </c>
      <c r="H270">
        <v>5</v>
      </c>
      <c r="I270" s="31" t="s">
        <v>70</v>
      </c>
      <c r="J270">
        <v>0</v>
      </c>
      <c r="L270" s="18">
        <v>2</v>
      </c>
      <c r="M270" s="23">
        <v>1</v>
      </c>
      <c r="N270" s="18" t="s">
        <v>31</v>
      </c>
      <c r="O270" s="18">
        <v>3</v>
      </c>
      <c r="P270" s="18" t="s">
        <v>39</v>
      </c>
      <c r="Q270" s="18">
        <v>4</v>
      </c>
      <c r="R270" s="18" t="s">
        <v>81</v>
      </c>
      <c r="S270" s="18"/>
      <c r="T270">
        <v>14</v>
      </c>
      <c r="U270" s="23">
        <v>5.5</v>
      </c>
      <c r="V270" s="23"/>
      <c r="W270" s="23"/>
      <c r="X270" s="23">
        <v>4</v>
      </c>
      <c r="Y270" s="18">
        <v>1</v>
      </c>
      <c r="AA270" t="s">
        <v>71</v>
      </c>
      <c r="AB270">
        <v>1</v>
      </c>
    </row>
    <row r="271" spans="1:28" hidden="1">
      <c r="A271" t="s">
        <v>85</v>
      </c>
      <c r="C271" s="17">
        <v>41684</v>
      </c>
      <c r="D271" s="17">
        <v>43539</v>
      </c>
      <c r="E271" s="17"/>
      <c r="F271">
        <f t="shared" si="15"/>
        <v>1855</v>
      </c>
      <c r="G271">
        <f t="shared" si="16"/>
        <v>5.0821917808219181</v>
      </c>
      <c r="H271">
        <v>5</v>
      </c>
      <c r="I271" s="31" t="s">
        <v>70</v>
      </c>
      <c r="J271">
        <v>0</v>
      </c>
      <c r="L271" s="18">
        <v>2</v>
      </c>
      <c r="M271" s="23">
        <v>1</v>
      </c>
      <c r="N271" s="18" t="s">
        <v>31</v>
      </c>
      <c r="O271" s="18">
        <v>3</v>
      </c>
      <c r="P271" s="18" t="s">
        <v>39</v>
      </c>
      <c r="Q271" s="18">
        <v>3</v>
      </c>
      <c r="R271" s="18" t="s">
        <v>51</v>
      </c>
      <c r="S271" s="18"/>
      <c r="T271">
        <v>14</v>
      </c>
      <c r="U271" s="23">
        <v>2.4</v>
      </c>
      <c r="V271" s="23"/>
      <c r="W271" s="23"/>
      <c r="X271" s="23">
        <v>3</v>
      </c>
      <c r="Y271" s="18">
        <v>2</v>
      </c>
      <c r="AA271" t="s">
        <v>71</v>
      </c>
      <c r="AB271">
        <v>1</v>
      </c>
    </row>
    <row r="272" spans="1:28" hidden="1">
      <c r="A272" t="s">
        <v>85</v>
      </c>
      <c r="C272" s="17">
        <v>41684</v>
      </c>
      <c r="D272" s="17">
        <v>43539</v>
      </c>
      <c r="E272" s="17"/>
      <c r="F272">
        <f t="shared" si="15"/>
        <v>1855</v>
      </c>
      <c r="G272">
        <f t="shared" si="16"/>
        <v>5.0821917808219181</v>
      </c>
      <c r="H272">
        <v>5</v>
      </c>
      <c r="I272" s="31" t="s">
        <v>70</v>
      </c>
      <c r="J272">
        <v>0</v>
      </c>
      <c r="L272" s="18">
        <v>2</v>
      </c>
      <c r="M272" s="23">
        <v>1</v>
      </c>
      <c r="N272" s="18" t="s">
        <v>31</v>
      </c>
      <c r="O272" s="18">
        <v>3</v>
      </c>
      <c r="P272" s="18" t="s">
        <v>39</v>
      </c>
      <c r="Q272" s="18">
        <v>2</v>
      </c>
      <c r="R272" s="18" t="s">
        <v>82</v>
      </c>
      <c r="S272" s="18"/>
      <c r="T272">
        <v>14</v>
      </c>
      <c r="U272" s="23">
        <v>0</v>
      </c>
      <c r="V272" s="23"/>
      <c r="W272" s="23"/>
      <c r="X272" s="23">
        <v>2</v>
      </c>
      <c r="Y272" s="18">
        <v>4</v>
      </c>
      <c r="AA272" t="s">
        <v>71</v>
      </c>
      <c r="AB272">
        <v>1</v>
      </c>
    </row>
    <row r="273" spans="1:28" hidden="1">
      <c r="A273" t="s">
        <v>85</v>
      </c>
      <c r="C273" s="17">
        <v>41684</v>
      </c>
      <c r="D273" s="17">
        <v>43539</v>
      </c>
      <c r="E273" s="17"/>
      <c r="F273">
        <f t="shared" si="15"/>
        <v>1855</v>
      </c>
      <c r="G273">
        <f t="shared" si="16"/>
        <v>5.0821917808219181</v>
      </c>
      <c r="H273">
        <v>5</v>
      </c>
      <c r="I273" s="31" t="s">
        <v>70</v>
      </c>
      <c r="J273">
        <v>0</v>
      </c>
      <c r="L273" s="18">
        <v>2</v>
      </c>
      <c r="M273" s="23">
        <v>1</v>
      </c>
      <c r="N273" s="18" t="s">
        <v>31</v>
      </c>
      <c r="O273" s="18">
        <v>3</v>
      </c>
      <c r="P273" s="18" t="s">
        <v>39</v>
      </c>
      <c r="Q273" s="18">
        <v>1</v>
      </c>
      <c r="R273" s="18" t="s">
        <v>46</v>
      </c>
      <c r="S273" s="18"/>
      <c r="T273">
        <v>14</v>
      </c>
      <c r="U273" s="23">
        <v>-7</v>
      </c>
      <c r="V273" s="23"/>
      <c r="W273" s="23"/>
      <c r="X273" s="23">
        <v>1</v>
      </c>
      <c r="Y273" s="18">
        <v>3</v>
      </c>
      <c r="AA273" t="s">
        <v>71</v>
      </c>
      <c r="AB273">
        <v>1</v>
      </c>
    </row>
    <row r="274" spans="1:28" hidden="1">
      <c r="A274" t="s">
        <v>85</v>
      </c>
      <c r="C274" s="17">
        <v>41684</v>
      </c>
      <c r="D274" s="17">
        <v>43539</v>
      </c>
      <c r="E274" s="17"/>
      <c r="F274">
        <f t="shared" si="15"/>
        <v>1855</v>
      </c>
      <c r="G274">
        <f t="shared" si="16"/>
        <v>5.0821917808219181</v>
      </c>
      <c r="H274">
        <v>5</v>
      </c>
      <c r="I274" s="31" t="s">
        <v>70</v>
      </c>
      <c r="J274">
        <v>0</v>
      </c>
      <c r="L274" s="18">
        <v>2</v>
      </c>
      <c r="M274" s="23">
        <v>1</v>
      </c>
      <c r="N274" s="18" t="s">
        <v>31</v>
      </c>
      <c r="O274" s="18">
        <v>4</v>
      </c>
      <c r="P274" s="18" t="s">
        <v>39</v>
      </c>
      <c r="Q274" s="18">
        <v>1</v>
      </c>
      <c r="R274" s="18" t="s">
        <v>50</v>
      </c>
      <c r="S274" s="18"/>
      <c r="T274">
        <v>14</v>
      </c>
      <c r="U274" s="23">
        <v>-3.2</v>
      </c>
      <c r="V274" s="23"/>
      <c r="W274" s="23"/>
      <c r="X274" s="23">
        <v>2</v>
      </c>
      <c r="Y274" s="18">
        <v>3</v>
      </c>
      <c r="AA274" t="s">
        <v>71</v>
      </c>
      <c r="AB274">
        <v>1</v>
      </c>
    </row>
    <row r="275" spans="1:28" hidden="1">
      <c r="A275" t="s">
        <v>85</v>
      </c>
      <c r="C275" s="17">
        <v>41684</v>
      </c>
      <c r="D275" s="17">
        <v>43539</v>
      </c>
      <c r="E275" s="17"/>
      <c r="F275">
        <f t="shared" si="15"/>
        <v>1855</v>
      </c>
      <c r="G275">
        <f t="shared" si="16"/>
        <v>5.0821917808219181</v>
      </c>
      <c r="H275">
        <v>5</v>
      </c>
      <c r="I275" s="31" t="s">
        <v>70</v>
      </c>
      <c r="J275">
        <v>0</v>
      </c>
      <c r="L275" s="18">
        <v>2</v>
      </c>
      <c r="M275" s="23">
        <v>1</v>
      </c>
      <c r="N275" s="18" t="s">
        <v>31</v>
      </c>
      <c r="O275" s="18">
        <v>4</v>
      </c>
      <c r="P275" s="18" t="s">
        <v>39</v>
      </c>
      <c r="Q275" s="18">
        <v>2</v>
      </c>
      <c r="R275" s="18" t="s">
        <v>51</v>
      </c>
      <c r="S275" s="18"/>
      <c r="T275">
        <v>14</v>
      </c>
      <c r="U275" s="23">
        <v>-7</v>
      </c>
      <c r="V275" s="23"/>
      <c r="W275" s="23"/>
      <c r="X275" s="23">
        <v>1</v>
      </c>
      <c r="Y275" s="18">
        <v>2</v>
      </c>
      <c r="AA275" t="s">
        <v>71</v>
      </c>
      <c r="AB275">
        <v>1</v>
      </c>
    </row>
    <row r="276" spans="1:28" hidden="1">
      <c r="A276" t="s">
        <v>85</v>
      </c>
      <c r="C276" s="17">
        <v>41684</v>
      </c>
      <c r="D276" s="17">
        <v>43539</v>
      </c>
      <c r="E276" s="17"/>
      <c r="F276">
        <f t="shared" si="15"/>
        <v>1855</v>
      </c>
      <c r="G276">
        <f t="shared" si="16"/>
        <v>5.0821917808219181</v>
      </c>
      <c r="H276">
        <v>5</v>
      </c>
      <c r="I276" s="31" t="s">
        <v>70</v>
      </c>
      <c r="J276">
        <v>0</v>
      </c>
      <c r="L276" s="18">
        <v>2</v>
      </c>
      <c r="M276" s="23">
        <v>1</v>
      </c>
      <c r="N276" s="18" t="s">
        <v>31</v>
      </c>
      <c r="O276" s="18">
        <v>4</v>
      </c>
      <c r="P276" s="18" t="s">
        <v>39</v>
      </c>
      <c r="Q276" s="18">
        <v>3</v>
      </c>
      <c r="R276" s="18" t="s">
        <v>43</v>
      </c>
      <c r="S276" s="18"/>
      <c r="T276">
        <v>14</v>
      </c>
      <c r="U276" s="23">
        <v>7</v>
      </c>
      <c r="V276" s="23"/>
      <c r="W276" s="23"/>
      <c r="X276" s="23">
        <v>4</v>
      </c>
      <c r="Y276" s="18">
        <v>1</v>
      </c>
      <c r="AA276" t="s">
        <v>71</v>
      </c>
      <c r="AB276">
        <v>1</v>
      </c>
    </row>
    <row r="277" spans="1:28" hidden="1">
      <c r="A277" t="s">
        <v>85</v>
      </c>
      <c r="C277" s="17">
        <v>41684</v>
      </c>
      <c r="D277" s="17">
        <v>43539</v>
      </c>
      <c r="E277" s="17"/>
      <c r="F277">
        <f t="shared" si="15"/>
        <v>1855</v>
      </c>
      <c r="G277">
        <f t="shared" si="16"/>
        <v>5.0821917808219181</v>
      </c>
      <c r="H277">
        <v>5</v>
      </c>
      <c r="I277" s="31" t="s">
        <v>70</v>
      </c>
      <c r="J277">
        <v>0</v>
      </c>
      <c r="L277" s="18">
        <v>2</v>
      </c>
      <c r="M277" s="23">
        <v>1</v>
      </c>
      <c r="N277" s="18" t="s">
        <v>31</v>
      </c>
      <c r="O277" s="18">
        <v>4</v>
      </c>
      <c r="P277" s="18" t="s">
        <v>39</v>
      </c>
      <c r="Q277" s="18">
        <v>4</v>
      </c>
      <c r="R277" s="18" t="s">
        <v>48</v>
      </c>
      <c r="S277" s="18"/>
      <c r="T277">
        <v>14</v>
      </c>
      <c r="U277" s="23">
        <v>0</v>
      </c>
      <c r="V277" s="23"/>
      <c r="W277" s="23"/>
      <c r="X277" s="23">
        <v>3</v>
      </c>
      <c r="Y277" s="18">
        <v>4</v>
      </c>
      <c r="AA277" t="s">
        <v>71</v>
      </c>
      <c r="AB277">
        <v>1</v>
      </c>
    </row>
    <row r="278" spans="1:28" hidden="1">
      <c r="A278" t="s">
        <v>85</v>
      </c>
      <c r="C278" s="17">
        <v>41684</v>
      </c>
      <c r="D278" s="17">
        <v>43539</v>
      </c>
      <c r="E278" s="17"/>
      <c r="F278">
        <f t="shared" si="15"/>
        <v>1855</v>
      </c>
      <c r="G278">
        <f t="shared" si="16"/>
        <v>5.0821917808219181</v>
      </c>
      <c r="H278">
        <v>5</v>
      </c>
      <c r="I278" s="31" t="s">
        <v>70</v>
      </c>
      <c r="J278">
        <v>0</v>
      </c>
      <c r="L278" s="18">
        <v>1</v>
      </c>
      <c r="M278" s="23">
        <v>1</v>
      </c>
      <c r="N278" s="18" t="s">
        <v>52</v>
      </c>
      <c r="O278" s="18"/>
      <c r="P278" s="18" t="s">
        <v>53</v>
      </c>
      <c r="Q278" s="18">
        <v>1</v>
      </c>
      <c r="R278" s="18" t="s">
        <v>54</v>
      </c>
      <c r="S278" s="18"/>
      <c r="T278" s="18"/>
      <c r="U278" s="18"/>
      <c r="V278" s="18"/>
      <c r="W278" s="18"/>
      <c r="X278" s="23">
        <v>7</v>
      </c>
      <c r="Y278" s="18">
        <v>7</v>
      </c>
      <c r="AA278" t="s">
        <v>71</v>
      </c>
      <c r="AB278">
        <v>1</v>
      </c>
    </row>
    <row r="279" spans="1:28" hidden="1">
      <c r="A279" t="s">
        <v>85</v>
      </c>
      <c r="C279" s="17">
        <v>41684</v>
      </c>
      <c r="D279" s="17">
        <v>43539</v>
      </c>
      <c r="E279" s="4">
        <f t="shared" ref="E279:E282" si="18">WEEKDAY(D279,1)</f>
        <v>6</v>
      </c>
      <c r="F279">
        <f t="shared" si="15"/>
        <v>1855</v>
      </c>
      <c r="G279">
        <f t="shared" si="16"/>
        <v>5.0821917808219181</v>
      </c>
      <c r="H279">
        <v>5</v>
      </c>
      <c r="I279" s="31" t="s">
        <v>70</v>
      </c>
      <c r="J279">
        <v>0</v>
      </c>
      <c r="L279" s="18">
        <v>1</v>
      </c>
      <c r="M279" s="23">
        <v>1</v>
      </c>
      <c r="N279" s="18" t="s">
        <v>52</v>
      </c>
      <c r="O279" s="18">
        <v>1</v>
      </c>
      <c r="P279" s="18" t="s">
        <v>39</v>
      </c>
      <c r="Q279" s="18">
        <v>1</v>
      </c>
      <c r="R279" s="18" t="s">
        <v>51</v>
      </c>
      <c r="S279" s="18"/>
      <c r="T279" s="18"/>
      <c r="U279" s="18"/>
      <c r="V279" s="18"/>
      <c r="W279" s="18"/>
      <c r="X279" s="23">
        <v>5</v>
      </c>
      <c r="Y279" s="18">
        <v>3</v>
      </c>
      <c r="AA279" t="s">
        <v>71</v>
      </c>
      <c r="AB279">
        <v>1</v>
      </c>
    </row>
    <row r="280" spans="1:28" hidden="1">
      <c r="A280" t="s">
        <v>85</v>
      </c>
      <c r="C280" s="17">
        <v>41684</v>
      </c>
      <c r="D280" s="17">
        <v>43539</v>
      </c>
      <c r="E280" s="4">
        <f t="shared" si="18"/>
        <v>6</v>
      </c>
      <c r="F280">
        <f t="shared" si="15"/>
        <v>1855</v>
      </c>
      <c r="G280">
        <f t="shared" si="16"/>
        <v>5.0821917808219181</v>
      </c>
      <c r="H280">
        <v>5</v>
      </c>
      <c r="I280" s="31" t="s">
        <v>70</v>
      </c>
      <c r="J280">
        <v>0</v>
      </c>
      <c r="L280" s="18">
        <v>1</v>
      </c>
      <c r="M280" s="23">
        <v>1</v>
      </c>
      <c r="N280" s="18" t="s">
        <v>52</v>
      </c>
      <c r="O280" s="18">
        <v>2</v>
      </c>
      <c r="P280" s="18" t="s">
        <v>39</v>
      </c>
      <c r="Q280" s="18">
        <v>2</v>
      </c>
      <c r="R280" t="s">
        <v>56</v>
      </c>
      <c r="X280" s="23">
        <v>5</v>
      </c>
      <c r="Y280" s="18">
        <v>2</v>
      </c>
      <c r="Z280">
        <v>1</v>
      </c>
      <c r="AA280" t="s">
        <v>71</v>
      </c>
      <c r="AB280">
        <v>1</v>
      </c>
    </row>
    <row r="281" spans="1:28" hidden="1">
      <c r="A281" t="s">
        <v>85</v>
      </c>
      <c r="C281" s="17">
        <v>41684</v>
      </c>
      <c r="D281" s="17">
        <v>43539</v>
      </c>
      <c r="E281" s="4">
        <f t="shared" si="18"/>
        <v>6</v>
      </c>
      <c r="F281">
        <f t="shared" si="15"/>
        <v>1855</v>
      </c>
      <c r="G281">
        <f t="shared" si="16"/>
        <v>5.0821917808219181</v>
      </c>
      <c r="H281">
        <v>5</v>
      </c>
      <c r="I281" s="31" t="s">
        <v>70</v>
      </c>
      <c r="J281">
        <v>0</v>
      </c>
      <c r="L281" s="18">
        <v>1</v>
      </c>
      <c r="M281" s="23">
        <v>1</v>
      </c>
      <c r="N281" s="18" t="s">
        <v>52</v>
      </c>
      <c r="O281" s="18">
        <v>3</v>
      </c>
      <c r="P281" s="18" t="s">
        <v>39</v>
      </c>
      <c r="Q281" s="18">
        <v>3</v>
      </c>
      <c r="R281" s="18" t="s">
        <v>50</v>
      </c>
      <c r="S281" s="18"/>
      <c r="T281" s="18"/>
      <c r="U281" s="18"/>
      <c r="V281" s="18"/>
      <c r="W281" s="18"/>
      <c r="X281" s="23">
        <v>3</v>
      </c>
      <c r="Y281" s="18">
        <v>5</v>
      </c>
      <c r="AA281" t="s">
        <v>71</v>
      </c>
      <c r="AB281">
        <v>1</v>
      </c>
    </row>
    <row r="282" spans="1:28" hidden="1">
      <c r="A282" t="s">
        <v>85</v>
      </c>
      <c r="C282" s="17">
        <v>41684</v>
      </c>
      <c r="D282" s="17">
        <v>43539</v>
      </c>
      <c r="E282" s="4">
        <f t="shared" si="18"/>
        <v>6</v>
      </c>
      <c r="F282">
        <f t="shared" si="15"/>
        <v>1855</v>
      </c>
      <c r="G282">
        <f t="shared" si="16"/>
        <v>5.0821917808219181</v>
      </c>
      <c r="H282">
        <v>5</v>
      </c>
      <c r="I282" s="31" t="s">
        <v>70</v>
      </c>
      <c r="J282">
        <v>0</v>
      </c>
      <c r="L282" s="18">
        <v>1</v>
      </c>
      <c r="M282" s="23">
        <v>1</v>
      </c>
      <c r="N282" s="18" t="s">
        <v>52</v>
      </c>
      <c r="O282" s="18">
        <v>4</v>
      </c>
      <c r="P282" s="18" t="s">
        <v>39</v>
      </c>
      <c r="Q282" s="18">
        <v>4</v>
      </c>
      <c r="R282" s="18" t="s">
        <v>55</v>
      </c>
      <c r="S282" s="18"/>
      <c r="T282" s="18"/>
      <c r="U282" s="18"/>
      <c r="V282" s="18"/>
      <c r="W282" s="18"/>
      <c r="X282" s="23">
        <v>3</v>
      </c>
      <c r="Y282" s="18">
        <v>6</v>
      </c>
      <c r="Z282">
        <v>1</v>
      </c>
      <c r="AA282" t="s">
        <v>71</v>
      </c>
      <c r="AB282">
        <v>1</v>
      </c>
    </row>
    <row r="283" spans="1:28" hidden="1">
      <c r="A283" t="s">
        <v>85</v>
      </c>
      <c r="C283" s="17">
        <v>41684</v>
      </c>
      <c r="D283" s="17">
        <v>43539</v>
      </c>
      <c r="E283" s="17"/>
      <c r="F283">
        <f t="shared" si="15"/>
        <v>1855</v>
      </c>
      <c r="G283">
        <f t="shared" si="16"/>
        <v>5.0821917808219181</v>
      </c>
      <c r="H283">
        <v>5</v>
      </c>
      <c r="I283" s="31" t="s">
        <v>70</v>
      </c>
      <c r="J283">
        <v>0</v>
      </c>
      <c r="L283" s="18">
        <v>1</v>
      </c>
      <c r="M283" s="23">
        <v>1</v>
      </c>
      <c r="N283" s="18" t="s">
        <v>52</v>
      </c>
      <c r="O283" s="18"/>
      <c r="P283" s="18" t="s">
        <v>53</v>
      </c>
      <c r="Q283" s="18">
        <v>2</v>
      </c>
      <c r="R283" s="18" t="s">
        <v>57</v>
      </c>
      <c r="S283" s="18"/>
      <c r="T283" s="18"/>
      <c r="U283" s="18"/>
      <c r="V283" s="18"/>
      <c r="W283" s="18"/>
      <c r="X283" s="23">
        <v>1</v>
      </c>
      <c r="Y283" s="18">
        <v>1</v>
      </c>
      <c r="AA283" t="s">
        <v>71</v>
      </c>
      <c r="AB283">
        <v>1</v>
      </c>
    </row>
    <row r="284" spans="1:28" hidden="1">
      <c r="A284" t="s">
        <v>85</v>
      </c>
      <c r="C284" s="17">
        <v>41684</v>
      </c>
      <c r="D284" s="17">
        <v>43539</v>
      </c>
      <c r="E284" s="17"/>
      <c r="F284">
        <f t="shared" ref="F284:F313" si="19">D284-C284</f>
        <v>1855</v>
      </c>
      <c r="G284">
        <f t="shared" ref="G284:G313" si="20">F284/365</f>
        <v>5.0821917808219181</v>
      </c>
      <c r="H284">
        <v>5</v>
      </c>
      <c r="I284" s="31" t="s">
        <v>70</v>
      </c>
      <c r="J284">
        <v>0</v>
      </c>
      <c r="L284" s="18">
        <v>1</v>
      </c>
      <c r="M284" s="23">
        <v>1</v>
      </c>
      <c r="N284" s="18" t="s">
        <v>52</v>
      </c>
      <c r="O284" s="18"/>
      <c r="P284" s="18" t="s">
        <v>53</v>
      </c>
      <c r="Q284" s="18">
        <v>3</v>
      </c>
      <c r="R284" s="18" t="s">
        <v>58</v>
      </c>
      <c r="S284" s="18"/>
      <c r="T284" s="18"/>
      <c r="U284" s="18"/>
      <c r="V284" s="18"/>
      <c r="W284" s="18"/>
      <c r="X284" s="23">
        <v>2</v>
      </c>
      <c r="Y284" s="18">
        <v>2</v>
      </c>
      <c r="AA284" t="s">
        <v>71</v>
      </c>
      <c r="AB284">
        <v>1</v>
      </c>
    </row>
    <row r="285" spans="1:28" hidden="1">
      <c r="A285" t="s">
        <v>85</v>
      </c>
      <c r="C285" s="17">
        <v>41684</v>
      </c>
      <c r="D285" s="17">
        <v>43539</v>
      </c>
      <c r="E285" s="17"/>
      <c r="F285">
        <f t="shared" si="19"/>
        <v>1855</v>
      </c>
      <c r="G285">
        <f t="shared" si="20"/>
        <v>5.0821917808219181</v>
      </c>
      <c r="H285">
        <v>5</v>
      </c>
      <c r="I285" s="31" t="s">
        <v>70</v>
      </c>
      <c r="J285">
        <v>0</v>
      </c>
      <c r="L285" s="18">
        <v>1</v>
      </c>
      <c r="M285" s="23">
        <v>1</v>
      </c>
      <c r="N285" s="18" t="s">
        <v>52</v>
      </c>
      <c r="O285" s="18"/>
      <c r="P285" s="18" t="s">
        <v>53</v>
      </c>
      <c r="Q285" s="18">
        <v>4</v>
      </c>
      <c r="R285" s="18" t="s">
        <v>59</v>
      </c>
      <c r="S285" s="18"/>
      <c r="T285" s="18"/>
      <c r="U285" s="18"/>
      <c r="V285" s="18"/>
      <c r="W285" s="18"/>
      <c r="X285" s="23">
        <v>5</v>
      </c>
      <c r="Y285" s="18"/>
      <c r="AA285" t="s">
        <v>71</v>
      </c>
      <c r="AB285">
        <v>1</v>
      </c>
    </row>
    <row r="286" spans="1:28" hidden="1">
      <c r="A286" t="s">
        <v>85</v>
      </c>
      <c r="C286" s="17">
        <v>41684</v>
      </c>
      <c r="D286" s="17">
        <v>43539</v>
      </c>
      <c r="E286" s="17"/>
      <c r="F286">
        <f t="shared" si="19"/>
        <v>1855</v>
      </c>
      <c r="G286">
        <f t="shared" si="20"/>
        <v>5.0821917808219181</v>
      </c>
      <c r="H286">
        <v>5</v>
      </c>
      <c r="I286" s="31" t="s">
        <v>70</v>
      </c>
      <c r="J286">
        <v>0</v>
      </c>
      <c r="L286" s="18">
        <v>1</v>
      </c>
      <c r="M286" s="23">
        <v>1</v>
      </c>
      <c r="N286" s="18" t="s">
        <v>52</v>
      </c>
      <c r="O286" s="18"/>
      <c r="P286" s="18" t="s">
        <v>53</v>
      </c>
      <c r="Q286" s="18">
        <v>5</v>
      </c>
      <c r="R286" s="18" t="s">
        <v>51</v>
      </c>
      <c r="S286" s="18"/>
      <c r="T286" s="18"/>
      <c r="U286" s="18"/>
      <c r="V286" s="18"/>
      <c r="W286" s="18"/>
      <c r="X286" s="23">
        <v>4</v>
      </c>
      <c r="Y286" s="18"/>
      <c r="AA286" t="s">
        <v>71</v>
      </c>
      <c r="AB286">
        <v>1</v>
      </c>
    </row>
    <row r="287" spans="1:28" hidden="1">
      <c r="A287" t="s">
        <v>85</v>
      </c>
      <c r="C287" s="17">
        <v>41684</v>
      </c>
      <c r="D287" s="17">
        <v>43539</v>
      </c>
      <c r="E287" s="17"/>
      <c r="F287">
        <f t="shared" si="19"/>
        <v>1855</v>
      </c>
      <c r="G287">
        <f t="shared" si="20"/>
        <v>5.0821917808219181</v>
      </c>
      <c r="H287">
        <v>5</v>
      </c>
      <c r="I287" s="31" t="s">
        <v>70</v>
      </c>
      <c r="J287">
        <v>0</v>
      </c>
      <c r="L287" s="18">
        <v>1</v>
      </c>
      <c r="M287" s="23">
        <v>1</v>
      </c>
      <c r="N287" s="18" t="s">
        <v>52</v>
      </c>
      <c r="O287" s="18"/>
      <c r="P287" s="18" t="s">
        <v>53</v>
      </c>
      <c r="Q287" s="18">
        <v>6</v>
      </c>
      <c r="R287" s="18" t="s">
        <v>50</v>
      </c>
      <c r="S287" s="18"/>
      <c r="T287" s="18"/>
      <c r="U287" s="18"/>
      <c r="V287" s="18"/>
      <c r="W287" s="18"/>
      <c r="X287" s="23">
        <v>6</v>
      </c>
      <c r="Y287" s="18"/>
      <c r="AA287" t="s">
        <v>71</v>
      </c>
      <c r="AB287">
        <v>1</v>
      </c>
    </row>
    <row r="288" spans="1:28" hidden="1">
      <c r="A288" t="s">
        <v>87</v>
      </c>
      <c r="B288" s="64">
        <v>149892</v>
      </c>
      <c r="C288" s="17">
        <v>41333</v>
      </c>
      <c r="D288" s="17">
        <v>43514</v>
      </c>
      <c r="E288" s="17"/>
      <c r="F288">
        <f t="shared" si="19"/>
        <v>2181</v>
      </c>
      <c r="G288">
        <f t="shared" si="20"/>
        <v>5.9753424657534246</v>
      </c>
      <c r="H288">
        <v>6</v>
      </c>
      <c r="I288" s="31" t="s">
        <v>70</v>
      </c>
      <c r="J288">
        <v>1</v>
      </c>
      <c r="L288" s="18">
        <v>1</v>
      </c>
      <c r="M288" s="23">
        <v>1</v>
      </c>
      <c r="N288" s="18" t="s">
        <v>31</v>
      </c>
      <c r="O288" s="18">
        <v>1</v>
      </c>
      <c r="P288" s="18" t="s">
        <v>32</v>
      </c>
      <c r="Q288" s="18">
        <v>1</v>
      </c>
      <c r="R288" t="s">
        <v>33</v>
      </c>
      <c r="T288">
        <v>14</v>
      </c>
      <c r="U288" s="18">
        <v>-4.3</v>
      </c>
      <c r="V288" s="18"/>
      <c r="W288" s="18"/>
      <c r="X288" s="23">
        <v>1</v>
      </c>
      <c r="Y288" s="18">
        <v>2</v>
      </c>
      <c r="AB288">
        <v>1</v>
      </c>
    </row>
    <row r="289" spans="1:28" hidden="1">
      <c r="A289" t="s">
        <v>87</v>
      </c>
      <c r="B289" s="64">
        <v>149892</v>
      </c>
      <c r="C289" s="17">
        <v>41333</v>
      </c>
      <c r="D289" s="17">
        <v>43514</v>
      </c>
      <c r="E289" s="17"/>
      <c r="F289">
        <f t="shared" si="19"/>
        <v>2181</v>
      </c>
      <c r="G289">
        <f t="shared" si="20"/>
        <v>5.9753424657534246</v>
      </c>
      <c r="H289">
        <v>6</v>
      </c>
      <c r="I289" s="31" t="s">
        <v>70</v>
      </c>
      <c r="J289">
        <v>1</v>
      </c>
      <c r="L289" s="18">
        <v>1</v>
      </c>
      <c r="M289" s="23">
        <v>1</v>
      </c>
      <c r="N289" s="18" t="s">
        <v>31</v>
      </c>
      <c r="O289" s="18">
        <v>1</v>
      </c>
      <c r="P289" s="18" t="s">
        <v>32</v>
      </c>
      <c r="Q289" s="18">
        <v>2</v>
      </c>
      <c r="R289" t="s">
        <v>34</v>
      </c>
      <c r="T289">
        <v>14</v>
      </c>
      <c r="U289" s="18">
        <v>-2.8</v>
      </c>
      <c r="V289" s="18"/>
      <c r="W289" s="18"/>
      <c r="X289" s="23">
        <v>2</v>
      </c>
      <c r="Y289" s="18">
        <v>4</v>
      </c>
      <c r="AB289">
        <v>1</v>
      </c>
    </row>
    <row r="290" spans="1:28" hidden="1">
      <c r="A290" t="s">
        <v>87</v>
      </c>
      <c r="B290" s="64">
        <v>149892</v>
      </c>
      <c r="C290" s="17">
        <v>41333</v>
      </c>
      <c r="D290" s="17">
        <v>43514</v>
      </c>
      <c r="E290" s="17"/>
      <c r="F290">
        <f t="shared" si="19"/>
        <v>2181</v>
      </c>
      <c r="G290">
        <f t="shared" si="20"/>
        <v>5.9753424657534246</v>
      </c>
      <c r="H290">
        <v>6</v>
      </c>
      <c r="I290" s="31" t="s">
        <v>70</v>
      </c>
      <c r="J290">
        <v>1</v>
      </c>
      <c r="L290" s="18">
        <v>1</v>
      </c>
      <c r="M290" s="23">
        <v>1</v>
      </c>
      <c r="N290" s="18" t="s">
        <v>31</v>
      </c>
      <c r="O290" s="18">
        <v>1</v>
      </c>
      <c r="P290" s="18" t="s">
        <v>32</v>
      </c>
      <c r="Q290" s="18">
        <v>3</v>
      </c>
      <c r="R290" s="18" t="s">
        <v>36</v>
      </c>
      <c r="S290" s="18"/>
      <c r="T290">
        <v>14</v>
      </c>
      <c r="U290" s="18">
        <v>-1.9</v>
      </c>
      <c r="V290" s="18"/>
      <c r="W290" s="18"/>
      <c r="X290" s="23">
        <v>3</v>
      </c>
      <c r="Y290" s="18">
        <v>3</v>
      </c>
      <c r="AB290">
        <v>1</v>
      </c>
    </row>
    <row r="291" spans="1:28" hidden="1">
      <c r="A291" t="s">
        <v>87</v>
      </c>
      <c r="B291" s="64">
        <v>149892</v>
      </c>
      <c r="C291" s="17">
        <v>41333</v>
      </c>
      <c r="D291" s="17">
        <v>43514</v>
      </c>
      <c r="E291" s="17"/>
      <c r="F291">
        <f t="shared" si="19"/>
        <v>2181</v>
      </c>
      <c r="G291">
        <f t="shared" si="20"/>
        <v>5.9753424657534246</v>
      </c>
      <c r="H291">
        <v>6</v>
      </c>
      <c r="I291" s="31" t="s">
        <v>70</v>
      </c>
      <c r="J291">
        <v>1</v>
      </c>
      <c r="L291" s="18">
        <v>1</v>
      </c>
      <c r="M291" s="23">
        <v>1</v>
      </c>
      <c r="N291" s="18" t="s">
        <v>31</v>
      </c>
      <c r="O291" s="18">
        <v>1</v>
      </c>
      <c r="P291" s="18" t="s">
        <v>32</v>
      </c>
      <c r="Q291" s="18">
        <v>4</v>
      </c>
      <c r="R291" s="18" t="s">
        <v>37</v>
      </c>
      <c r="S291" s="18"/>
      <c r="T291">
        <v>14</v>
      </c>
      <c r="U291" s="23">
        <v>2.8</v>
      </c>
      <c r="V291" s="23"/>
      <c r="W291" s="23"/>
      <c r="X291" s="23">
        <v>4</v>
      </c>
      <c r="Y291" s="18">
        <v>1</v>
      </c>
      <c r="AB291">
        <v>1</v>
      </c>
    </row>
    <row r="292" spans="1:28" hidden="1">
      <c r="A292" t="s">
        <v>87</v>
      </c>
      <c r="B292" s="64">
        <v>149892</v>
      </c>
      <c r="C292" s="17">
        <v>41333</v>
      </c>
      <c r="D292" s="17">
        <v>43514</v>
      </c>
      <c r="E292" s="17"/>
      <c r="F292">
        <f t="shared" si="19"/>
        <v>2181</v>
      </c>
      <c r="G292">
        <f t="shared" si="20"/>
        <v>5.9753424657534246</v>
      </c>
      <c r="H292">
        <v>6</v>
      </c>
      <c r="I292" s="31" t="s">
        <v>70</v>
      </c>
      <c r="J292">
        <v>1</v>
      </c>
      <c r="L292" s="18">
        <v>1</v>
      </c>
      <c r="M292" s="23">
        <v>1</v>
      </c>
      <c r="N292" s="18" t="s">
        <v>31</v>
      </c>
      <c r="O292" s="18">
        <v>2</v>
      </c>
      <c r="P292" s="18" t="s">
        <v>39</v>
      </c>
      <c r="Q292" s="18">
        <v>1</v>
      </c>
      <c r="R292" s="18" t="s">
        <v>40</v>
      </c>
      <c r="S292" s="18"/>
      <c r="T292">
        <v>14</v>
      </c>
      <c r="U292" s="23">
        <v>-3.9</v>
      </c>
      <c r="V292" s="23"/>
      <c r="W292" s="23"/>
      <c r="X292" s="23">
        <v>1</v>
      </c>
      <c r="Y292" s="18">
        <v>1</v>
      </c>
      <c r="AB292">
        <v>1</v>
      </c>
    </row>
    <row r="293" spans="1:28" hidden="1">
      <c r="A293" t="s">
        <v>87</v>
      </c>
      <c r="B293" s="64">
        <v>149892</v>
      </c>
      <c r="C293" s="17">
        <v>41333</v>
      </c>
      <c r="D293" s="17">
        <v>43514</v>
      </c>
      <c r="E293" s="17"/>
      <c r="F293">
        <f t="shared" si="19"/>
        <v>2181</v>
      </c>
      <c r="G293">
        <f t="shared" si="20"/>
        <v>5.9753424657534246</v>
      </c>
      <c r="H293">
        <v>6</v>
      </c>
      <c r="I293" s="31" t="s">
        <v>70</v>
      </c>
      <c r="J293">
        <v>1</v>
      </c>
      <c r="L293" s="18">
        <v>1</v>
      </c>
      <c r="M293" s="23">
        <v>1</v>
      </c>
      <c r="N293" s="18" t="s">
        <v>31</v>
      </c>
      <c r="O293" s="18">
        <v>2</v>
      </c>
      <c r="P293" s="18" t="s">
        <v>39</v>
      </c>
      <c r="Q293" s="18">
        <v>2</v>
      </c>
      <c r="R293" s="18" t="s">
        <v>42</v>
      </c>
      <c r="S293" s="18"/>
      <c r="T293">
        <v>14</v>
      </c>
      <c r="U293" s="23">
        <v>-2.4</v>
      </c>
      <c r="V293" s="23"/>
      <c r="W293" s="23"/>
      <c r="X293" s="23">
        <v>2</v>
      </c>
      <c r="Y293" s="18">
        <v>4</v>
      </c>
      <c r="AB293">
        <v>1</v>
      </c>
    </row>
    <row r="294" spans="1:28" hidden="1">
      <c r="A294" t="s">
        <v>87</v>
      </c>
      <c r="B294" s="64">
        <v>149892</v>
      </c>
      <c r="C294" s="17">
        <v>41333</v>
      </c>
      <c r="D294" s="17">
        <v>43514</v>
      </c>
      <c r="E294" s="17"/>
      <c r="F294">
        <f t="shared" si="19"/>
        <v>2181</v>
      </c>
      <c r="G294">
        <f t="shared" si="20"/>
        <v>5.9753424657534246</v>
      </c>
      <c r="H294">
        <v>6</v>
      </c>
      <c r="I294" s="31" t="s">
        <v>70</v>
      </c>
      <c r="J294">
        <v>1</v>
      </c>
      <c r="L294" s="18">
        <v>1</v>
      </c>
      <c r="M294" s="23">
        <v>1</v>
      </c>
      <c r="N294" s="18" t="s">
        <v>31</v>
      </c>
      <c r="O294" s="18">
        <v>2</v>
      </c>
      <c r="P294" s="18" t="s">
        <v>39</v>
      </c>
      <c r="Q294" s="18">
        <v>3</v>
      </c>
      <c r="R294" s="18" t="s">
        <v>45</v>
      </c>
      <c r="S294" s="18"/>
      <c r="T294">
        <v>14</v>
      </c>
      <c r="U294" s="23">
        <v>-2.2000000000000002</v>
      </c>
      <c r="V294" s="23"/>
      <c r="W294" s="23"/>
      <c r="X294" s="23">
        <v>3</v>
      </c>
      <c r="Y294" s="18">
        <v>3</v>
      </c>
      <c r="AB294">
        <v>1</v>
      </c>
    </row>
    <row r="295" spans="1:28" hidden="1">
      <c r="A295" t="s">
        <v>87</v>
      </c>
      <c r="B295" s="64">
        <v>149892</v>
      </c>
      <c r="C295" s="17">
        <v>41333</v>
      </c>
      <c r="D295" s="17">
        <v>43514</v>
      </c>
      <c r="E295" s="17"/>
      <c r="F295">
        <f t="shared" si="19"/>
        <v>2181</v>
      </c>
      <c r="G295">
        <f t="shared" si="20"/>
        <v>5.9753424657534246</v>
      </c>
      <c r="H295">
        <v>6</v>
      </c>
      <c r="I295" s="31" t="s">
        <v>70</v>
      </c>
      <c r="J295">
        <v>1</v>
      </c>
      <c r="L295" s="18">
        <v>1</v>
      </c>
      <c r="M295" s="23">
        <v>1</v>
      </c>
      <c r="N295" s="18" t="s">
        <v>31</v>
      </c>
      <c r="O295" s="18">
        <v>2</v>
      </c>
      <c r="P295" s="18" t="s">
        <v>39</v>
      </c>
      <c r="Q295" s="18">
        <v>4</v>
      </c>
      <c r="R295" s="18" t="s">
        <v>43</v>
      </c>
      <c r="S295" s="18"/>
      <c r="T295">
        <v>14</v>
      </c>
      <c r="U295" s="23">
        <v>-1.3</v>
      </c>
      <c r="V295" s="23"/>
      <c r="W295" s="23"/>
      <c r="X295" s="23">
        <v>4</v>
      </c>
      <c r="Y295" s="18">
        <v>2</v>
      </c>
      <c r="AB295">
        <v>1</v>
      </c>
    </row>
    <row r="296" spans="1:28" hidden="1">
      <c r="A296" t="s">
        <v>87</v>
      </c>
      <c r="B296" s="64">
        <v>149892</v>
      </c>
      <c r="C296" s="17">
        <v>41333</v>
      </c>
      <c r="D296" s="17">
        <v>43514</v>
      </c>
      <c r="E296" s="17"/>
      <c r="F296">
        <f t="shared" si="19"/>
        <v>2181</v>
      </c>
      <c r="G296">
        <f t="shared" si="20"/>
        <v>5.9753424657534246</v>
      </c>
      <c r="H296">
        <v>6</v>
      </c>
      <c r="I296" s="31" t="s">
        <v>70</v>
      </c>
      <c r="J296">
        <v>1</v>
      </c>
      <c r="L296" s="18">
        <v>1</v>
      </c>
      <c r="M296" s="23">
        <v>1</v>
      </c>
      <c r="N296" s="18" t="s">
        <v>31</v>
      </c>
      <c r="O296" s="18">
        <v>3</v>
      </c>
      <c r="P296" s="18" t="s">
        <v>39</v>
      </c>
      <c r="Q296" s="18">
        <v>1</v>
      </c>
      <c r="R296" s="18" t="s">
        <v>46</v>
      </c>
      <c r="S296" s="18"/>
      <c r="T296">
        <v>14</v>
      </c>
      <c r="U296" s="23">
        <v>-5.2</v>
      </c>
      <c r="V296" s="23"/>
      <c r="W296" s="23"/>
      <c r="X296" s="23">
        <v>1</v>
      </c>
      <c r="Y296" s="18">
        <v>3</v>
      </c>
      <c r="AB296">
        <v>1</v>
      </c>
    </row>
    <row r="297" spans="1:28" hidden="1">
      <c r="A297" t="s">
        <v>87</v>
      </c>
      <c r="B297" s="64">
        <v>149892</v>
      </c>
      <c r="C297" s="17">
        <v>41333</v>
      </c>
      <c r="D297" s="17">
        <v>43514</v>
      </c>
      <c r="E297" s="17"/>
      <c r="F297">
        <f t="shared" si="19"/>
        <v>2181</v>
      </c>
      <c r="G297">
        <f t="shared" si="20"/>
        <v>5.9753424657534246</v>
      </c>
      <c r="H297">
        <v>6</v>
      </c>
      <c r="I297" s="31" t="s">
        <v>70</v>
      </c>
      <c r="J297">
        <v>1</v>
      </c>
      <c r="L297" s="18">
        <v>1</v>
      </c>
      <c r="M297" s="23">
        <v>1</v>
      </c>
      <c r="N297" s="18" t="s">
        <v>31</v>
      </c>
      <c r="O297" s="18">
        <v>3</v>
      </c>
      <c r="P297" s="18" t="s">
        <v>39</v>
      </c>
      <c r="Q297" s="18">
        <v>2</v>
      </c>
      <c r="R297" s="18" t="s">
        <v>82</v>
      </c>
      <c r="S297" s="18"/>
      <c r="T297">
        <v>14</v>
      </c>
      <c r="U297" s="23">
        <v>-3.4</v>
      </c>
      <c r="V297" s="23"/>
      <c r="W297" s="23"/>
      <c r="X297" s="23">
        <v>3</v>
      </c>
      <c r="Y297" s="18">
        <v>4</v>
      </c>
      <c r="AB297">
        <v>1</v>
      </c>
    </row>
    <row r="298" spans="1:28" hidden="1">
      <c r="A298" t="s">
        <v>87</v>
      </c>
      <c r="B298" s="64">
        <v>149892</v>
      </c>
      <c r="C298" s="17">
        <v>41333</v>
      </c>
      <c r="D298" s="17">
        <v>43514</v>
      </c>
      <c r="E298" s="17"/>
      <c r="F298">
        <f t="shared" si="19"/>
        <v>2181</v>
      </c>
      <c r="G298">
        <f t="shared" si="20"/>
        <v>5.9753424657534246</v>
      </c>
      <c r="H298">
        <v>6</v>
      </c>
      <c r="I298" s="31" t="s">
        <v>70</v>
      </c>
      <c r="J298">
        <v>1</v>
      </c>
      <c r="L298" s="18">
        <v>1</v>
      </c>
      <c r="M298" s="23">
        <v>1</v>
      </c>
      <c r="N298" s="18" t="s">
        <v>31</v>
      </c>
      <c r="O298" s="18">
        <v>3</v>
      </c>
      <c r="P298" s="18" t="s">
        <v>39</v>
      </c>
      <c r="Q298" s="18">
        <v>3</v>
      </c>
      <c r="R298" s="18" t="s">
        <v>51</v>
      </c>
      <c r="S298" s="18"/>
      <c r="T298">
        <v>14</v>
      </c>
      <c r="U298" s="23">
        <v>-4</v>
      </c>
      <c r="V298" s="23"/>
      <c r="W298" s="23"/>
      <c r="X298" s="23">
        <v>2</v>
      </c>
      <c r="Y298" s="18">
        <v>2</v>
      </c>
      <c r="AB298">
        <v>1</v>
      </c>
    </row>
    <row r="299" spans="1:28" hidden="1">
      <c r="A299" t="s">
        <v>87</v>
      </c>
      <c r="B299" s="64">
        <v>149892</v>
      </c>
      <c r="C299" s="17">
        <v>41333</v>
      </c>
      <c r="D299" s="17">
        <v>43514</v>
      </c>
      <c r="E299" s="17"/>
      <c r="F299">
        <f t="shared" si="19"/>
        <v>2181</v>
      </c>
      <c r="G299">
        <f t="shared" si="20"/>
        <v>5.9753424657534246</v>
      </c>
      <c r="H299">
        <v>6</v>
      </c>
      <c r="I299" s="31" t="s">
        <v>70</v>
      </c>
      <c r="J299">
        <v>1</v>
      </c>
      <c r="L299" s="18">
        <v>1</v>
      </c>
      <c r="M299" s="23">
        <v>1</v>
      </c>
      <c r="N299" s="18" t="s">
        <v>31</v>
      </c>
      <c r="O299" s="18">
        <v>3</v>
      </c>
      <c r="P299" s="18" t="s">
        <v>39</v>
      </c>
      <c r="Q299" s="18">
        <v>4</v>
      </c>
      <c r="R299" s="18" t="s">
        <v>81</v>
      </c>
      <c r="S299" s="18"/>
      <c r="T299">
        <v>14</v>
      </c>
      <c r="U299" s="23">
        <v>-1.1000000000000001</v>
      </c>
      <c r="V299" s="23"/>
      <c r="W299" s="23"/>
      <c r="X299" s="23">
        <v>4</v>
      </c>
      <c r="Y299" s="18">
        <v>1</v>
      </c>
      <c r="AB299">
        <v>1</v>
      </c>
    </row>
    <row r="300" spans="1:28" hidden="1">
      <c r="A300" t="s">
        <v>87</v>
      </c>
      <c r="B300" s="64">
        <v>149892</v>
      </c>
      <c r="C300" s="17">
        <v>41333</v>
      </c>
      <c r="D300" s="17">
        <v>43514</v>
      </c>
      <c r="E300" s="17"/>
      <c r="F300">
        <f t="shared" si="19"/>
        <v>2181</v>
      </c>
      <c r="G300">
        <f t="shared" si="20"/>
        <v>5.9753424657534246</v>
      </c>
      <c r="H300">
        <v>6</v>
      </c>
      <c r="I300" s="31" t="s">
        <v>70</v>
      </c>
      <c r="J300">
        <v>1</v>
      </c>
      <c r="L300" s="18">
        <v>1</v>
      </c>
      <c r="M300" s="23">
        <v>1</v>
      </c>
      <c r="N300" s="18" t="s">
        <v>31</v>
      </c>
      <c r="O300" s="18">
        <v>4</v>
      </c>
      <c r="P300" s="18" t="s">
        <v>39</v>
      </c>
      <c r="Q300" s="18">
        <v>1</v>
      </c>
      <c r="R300" s="18" t="s">
        <v>51</v>
      </c>
      <c r="S300" s="18"/>
      <c r="T300">
        <v>14</v>
      </c>
      <c r="U300" s="23">
        <v>-6.5</v>
      </c>
      <c r="V300" s="23"/>
      <c r="W300" s="23"/>
      <c r="X300" s="23">
        <v>1</v>
      </c>
      <c r="Y300" s="18">
        <v>2</v>
      </c>
      <c r="AB300">
        <v>1</v>
      </c>
    </row>
    <row r="301" spans="1:28" hidden="1">
      <c r="A301" t="s">
        <v>87</v>
      </c>
      <c r="B301" s="64">
        <v>149892</v>
      </c>
      <c r="C301" s="17">
        <v>41333</v>
      </c>
      <c r="D301" s="17">
        <v>43514</v>
      </c>
      <c r="E301" s="17"/>
      <c r="F301">
        <f t="shared" si="19"/>
        <v>2181</v>
      </c>
      <c r="G301">
        <f t="shared" si="20"/>
        <v>5.9753424657534246</v>
      </c>
      <c r="H301">
        <v>6</v>
      </c>
      <c r="I301" s="31" t="s">
        <v>70</v>
      </c>
      <c r="J301">
        <v>1</v>
      </c>
      <c r="L301" s="18">
        <v>1</v>
      </c>
      <c r="M301" s="23">
        <v>1</v>
      </c>
      <c r="N301" s="18" t="s">
        <v>31</v>
      </c>
      <c r="O301" s="18">
        <v>4</v>
      </c>
      <c r="P301" s="18" t="s">
        <v>39</v>
      </c>
      <c r="Q301" s="18">
        <v>2</v>
      </c>
      <c r="R301" s="18" t="s">
        <v>50</v>
      </c>
      <c r="S301" s="18"/>
      <c r="T301">
        <v>14</v>
      </c>
      <c r="U301" s="23">
        <v>-5.7</v>
      </c>
      <c r="V301" s="23"/>
      <c r="W301" s="23"/>
      <c r="X301" s="23">
        <v>2</v>
      </c>
      <c r="Y301" s="18">
        <v>3</v>
      </c>
      <c r="AB301">
        <v>1</v>
      </c>
    </row>
    <row r="302" spans="1:28" hidden="1">
      <c r="A302" t="s">
        <v>87</v>
      </c>
      <c r="B302" s="64">
        <v>149892</v>
      </c>
      <c r="C302" s="17">
        <v>41333</v>
      </c>
      <c r="D302" s="17">
        <v>43514</v>
      </c>
      <c r="E302" s="17"/>
      <c r="F302">
        <f t="shared" si="19"/>
        <v>2181</v>
      </c>
      <c r="G302">
        <f t="shared" si="20"/>
        <v>5.9753424657534246</v>
      </c>
      <c r="H302">
        <v>6</v>
      </c>
      <c r="I302" s="31" t="s">
        <v>70</v>
      </c>
      <c r="J302">
        <v>1</v>
      </c>
      <c r="L302" s="18">
        <v>1</v>
      </c>
      <c r="M302" s="23">
        <v>1</v>
      </c>
      <c r="N302" s="18" t="s">
        <v>31</v>
      </c>
      <c r="O302" s="18">
        <v>4</v>
      </c>
      <c r="P302" s="18" t="s">
        <v>39</v>
      </c>
      <c r="Q302" s="18">
        <v>3</v>
      </c>
      <c r="R302" s="18" t="s">
        <v>48</v>
      </c>
      <c r="S302" s="18"/>
      <c r="T302">
        <v>14</v>
      </c>
      <c r="U302" s="23">
        <v>-4.9000000000000004</v>
      </c>
      <c r="V302" s="23"/>
      <c r="W302" s="23"/>
      <c r="X302" s="23">
        <v>3</v>
      </c>
      <c r="Y302" s="18">
        <v>4</v>
      </c>
      <c r="AB302">
        <v>1</v>
      </c>
    </row>
    <row r="303" spans="1:28" hidden="1">
      <c r="A303" t="s">
        <v>87</v>
      </c>
      <c r="B303" s="64">
        <v>149892</v>
      </c>
      <c r="C303" s="17">
        <v>41333</v>
      </c>
      <c r="D303" s="17">
        <v>43514</v>
      </c>
      <c r="E303" s="17"/>
      <c r="F303">
        <f t="shared" si="19"/>
        <v>2181</v>
      </c>
      <c r="G303">
        <f t="shared" si="20"/>
        <v>5.9753424657534246</v>
      </c>
      <c r="H303">
        <v>6</v>
      </c>
      <c r="I303" s="31" t="s">
        <v>70</v>
      </c>
      <c r="J303">
        <v>1</v>
      </c>
      <c r="L303" s="18">
        <v>1</v>
      </c>
      <c r="M303" s="23">
        <v>1</v>
      </c>
      <c r="N303" s="18" t="s">
        <v>31</v>
      </c>
      <c r="O303" s="18">
        <v>4</v>
      </c>
      <c r="P303" s="18" t="s">
        <v>39</v>
      </c>
      <c r="Q303" s="18">
        <v>4</v>
      </c>
      <c r="R303" s="18" t="s">
        <v>43</v>
      </c>
      <c r="S303" s="18"/>
      <c r="T303">
        <v>14</v>
      </c>
      <c r="U303" s="23">
        <v>-4.0999999999999996</v>
      </c>
      <c r="V303" s="23"/>
      <c r="W303" s="23"/>
      <c r="X303" s="23">
        <v>4</v>
      </c>
      <c r="Y303" s="18">
        <v>1</v>
      </c>
      <c r="AB303">
        <v>1</v>
      </c>
    </row>
    <row r="304" spans="1:28" hidden="1">
      <c r="A304" t="s">
        <v>87</v>
      </c>
      <c r="B304" s="64">
        <v>149892</v>
      </c>
      <c r="C304" s="17">
        <v>41333</v>
      </c>
      <c r="D304" s="17">
        <v>43514</v>
      </c>
      <c r="E304" s="17"/>
      <c r="F304">
        <f t="shared" si="19"/>
        <v>2181</v>
      </c>
      <c r="G304">
        <f t="shared" si="20"/>
        <v>5.9753424657534246</v>
      </c>
      <c r="H304">
        <v>6</v>
      </c>
      <c r="I304" s="31" t="s">
        <v>70</v>
      </c>
      <c r="J304">
        <v>1</v>
      </c>
      <c r="L304" s="31">
        <v>1</v>
      </c>
      <c r="M304" s="31">
        <v>1</v>
      </c>
      <c r="N304" s="31" t="s">
        <v>52</v>
      </c>
      <c r="O304" s="31"/>
      <c r="P304" s="31" t="s">
        <v>53</v>
      </c>
      <c r="Q304" s="31">
        <v>1</v>
      </c>
      <c r="R304" s="31" t="s">
        <v>54</v>
      </c>
      <c r="S304" s="31"/>
      <c r="T304" s="31"/>
      <c r="U304" s="31"/>
      <c r="V304" s="31"/>
      <c r="W304" s="31"/>
      <c r="X304" s="31">
        <v>7</v>
      </c>
      <c r="Y304" s="31">
        <v>7</v>
      </c>
      <c r="Z304">
        <v>2</v>
      </c>
      <c r="AB304">
        <v>1</v>
      </c>
    </row>
    <row r="305" spans="1:29" hidden="1">
      <c r="A305" t="s">
        <v>87</v>
      </c>
      <c r="B305" s="64">
        <v>149892</v>
      </c>
      <c r="C305" s="17">
        <v>41333</v>
      </c>
      <c r="D305" s="17">
        <v>43514</v>
      </c>
      <c r="E305" s="4">
        <f t="shared" ref="E305:E308" si="21">WEEKDAY(D305,1)</f>
        <v>2</v>
      </c>
      <c r="F305">
        <f t="shared" si="19"/>
        <v>2181</v>
      </c>
      <c r="G305">
        <f t="shared" si="20"/>
        <v>5.9753424657534246</v>
      </c>
      <c r="H305">
        <v>6</v>
      </c>
      <c r="I305" s="31" t="s">
        <v>70</v>
      </c>
      <c r="J305">
        <v>1</v>
      </c>
      <c r="L305" s="31">
        <v>1</v>
      </c>
      <c r="M305" s="31">
        <v>1</v>
      </c>
      <c r="N305" s="31" t="s">
        <v>52</v>
      </c>
      <c r="O305" s="31">
        <v>1</v>
      </c>
      <c r="P305" s="31" t="s">
        <v>39</v>
      </c>
      <c r="Q305" s="31">
        <v>1</v>
      </c>
      <c r="R305" s="31" t="s">
        <v>51</v>
      </c>
      <c r="S305" s="31"/>
      <c r="T305" s="31"/>
      <c r="U305" s="31"/>
      <c r="V305" s="31"/>
      <c r="W305" s="31"/>
      <c r="X305" s="31">
        <v>5</v>
      </c>
      <c r="Y305" s="31">
        <v>3</v>
      </c>
      <c r="Z305">
        <v>1</v>
      </c>
      <c r="AB305">
        <v>1</v>
      </c>
    </row>
    <row r="306" spans="1:29" hidden="1">
      <c r="A306" t="s">
        <v>87</v>
      </c>
      <c r="B306" s="64">
        <v>149892</v>
      </c>
      <c r="C306" s="17">
        <v>41333</v>
      </c>
      <c r="D306" s="17">
        <v>43514</v>
      </c>
      <c r="E306" s="4">
        <f t="shared" si="21"/>
        <v>2</v>
      </c>
      <c r="F306">
        <f t="shared" si="19"/>
        <v>2181</v>
      </c>
      <c r="G306">
        <f t="shared" si="20"/>
        <v>5.9753424657534246</v>
      </c>
      <c r="H306">
        <v>6</v>
      </c>
      <c r="I306" s="31" t="s">
        <v>70</v>
      </c>
      <c r="J306">
        <v>1</v>
      </c>
      <c r="L306" s="31">
        <v>1</v>
      </c>
      <c r="M306" s="31">
        <v>1</v>
      </c>
      <c r="N306" s="31" t="s">
        <v>52</v>
      </c>
      <c r="O306" s="31">
        <v>2</v>
      </c>
      <c r="P306" s="31" t="s">
        <v>39</v>
      </c>
      <c r="Q306" s="31">
        <v>2</v>
      </c>
      <c r="R306" s="31" t="s">
        <v>56</v>
      </c>
      <c r="S306" s="31"/>
      <c r="T306" s="31"/>
      <c r="U306" s="31"/>
      <c r="V306" s="31"/>
      <c r="W306" s="31"/>
      <c r="X306" s="31">
        <v>5</v>
      </c>
      <c r="Y306" s="31">
        <v>2</v>
      </c>
      <c r="Z306">
        <v>1</v>
      </c>
      <c r="AB306">
        <v>1</v>
      </c>
    </row>
    <row r="307" spans="1:29" hidden="1">
      <c r="A307" t="s">
        <v>87</v>
      </c>
      <c r="B307" s="64">
        <v>149892</v>
      </c>
      <c r="C307" s="17">
        <v>41333</v>
      </c>
      <c r="D307" s="17">
        <v>43514</v>
      </c>
      <c r="E307" s="4">
        <f t="shared" si="21"/>
        <v>2</v>
      </c>
      <c r="F307">
        <f t="shared" si="19"/>
        <v>2181</v>
      </c>
      <c r="G307">
        <f t="shared" si="20"/>
        <v>5.9753424657534246</v>
      </c>
      <c r="H307">
        <v>6</v>
      </c>
      <c r="I307" s="31" t="s">
        <v>70</v>
      </c>
      <c r="J307">
        <v>1</v>
      </c>
      <c r="L307" s="31">
        <v>1</v>
      </c>
      <c r="M307" s="31">
        <v>1</v>
      </c>
      <c r="N307" s="31" t="s">
        <v>52</v>
      </c>
      <c r="O307" s="31">
        <v>3</v>
      </c>
      <c r="P307" s="31" t="s">
        <v>39</v>
      </c>
      <c r="Q307" s="31">
        <v>3</v>
      </c>
      <c r="R307" s="31" t="s">
        <v>50</v>
      </c>
      <c r="S307" s="31"/>
      <c r="T307" s="31"/>
      <c r="U307" s="31"/>
      <c r="V307" s="31"/>
      <c r="W307" s="31"/>
      <c r="X307" s="31">
        <v>3</v>
      </c>
      <c r="Y307" s="31">
        <v>5</v>
      </c>
      <c r="Z307">
        <v>1</v>
      </c>
      <c r="AB307">
        <v>1</v>
      </c>
    </row>
    <row r="308" spans="1:29" hidden="1">
      <c r="A308" t="s">
        <v>87</v>
      </c>
      <c r="B308" s="64">
        <v>149892</v>
      </c>
      <c r="C308" s="17">
        <v>41333</v>
      </c>
      <c r="D308" s="17">
        <v>43514</v>
      </c>
      <c r="E308" s="4">
        <f t="shared" si="21"/>
        <v>2</v>
      </c>
      <c r="F308">
        <f t="shared" si="19"/>
        <v>2181</v>
      </c>
      <c r="G308">
        <f t="shared" si="20"/>
        <v>5.9753424657534246</v>
      </c>
      <c r="H308">
        <v>6</v>
      </c>
      <c r="I308" s="31" t="s">
        <v>70</v>
      </c>
      <c r="J308">
        <v>1</v>
      </c>
      <c r="L308" s="31">
        <v>1</v>
      </c>
      <c r="M308" s="31">
        <v>1</v>
      </c>
      <c r="N308" s="31" t="s">
        <v>52</v>
      </c>
      <c r="O308" s="31">
        <v>4</v>
      </c>
      <c r="P308" s="31" t="s">
        <v>39</v>
      </c>
      <c r="Q308" s="31">
        <v>4</v>
      </c>
      <c r="R308" s="31" t="s">
        <v>55</v>
      </c>
      <c r="S308" s="31"/>
      <c r="T308" s="31"/>
      <c r="U308" s="31"/>
      <c r="V308" s="31"/>
      <c r="W308" s="31"/>
      <c r="X308" s="31">
        <v>3</v>
      </c>
      <c r="Y308" s="31">
        <v>6</v>
      </c>
      <c r="Z308">
        <v>1</v>
      </c>
      <c r="AB308">
        <v>1</v>
      </c>
    </row>
    <row r="309" spans="1:29" hidden="1">
      <c r="A309" t="s">
        <v>87</v>
      </c>
      <c r="B309" s="64">
        <v>149892</v>
      </c>
      <c r="C309" s="17">
        <v>41333</v>
      </c>
      <c r="D309" s="17">
        <v>43514</v>
      </c>
      <c r="E309" s="17"/>
      <c r="F309">
        <f t="shared" si="19"/>
        <v>2181</v>
      </c>
      <c r="G309">
        <f t="shared" si="20"/>
        <v>5.9753424657534246</v>
      </c>
      <c r="H309">
        <v>6</v>
      </c>
      <c r="I309" s="31" t="s">
        <v>70</v>
      </c>
      <c r="J309">
        <v>1</v>
      </c>
      <c r="L309" s="31">
        <v>1</v>
      </c>
      <c r="M309" s="31">
        <v>1</v>
      </c>
      <c r="N309" s="31" t="s">
        <v>52</v>
      </c>
      <c r="O309" s="31"/>
      <c r="P309" s="31" t="s">
        <v>53</v>
      </c>
      <c r="Q309" s="31">
        <v>2</v>
      </c>
      <c r="R309" s="31" t="s">
        <v>57</v>
      </c>
      <c r="S309" s="31"/>
      <c r="T309" s="31"/>
      <c r="U309" s="31"/>
      <c r="V309" s="31"/>
      <c r="W309" s="31"/>
      <c r="X309" s="31">
        <v>2</v>
      </c>
      <c r="Y309" s="31">
        <v>1</v>
      </c>
      <c r="AB309">
        <v>1</v>
      </c>
    </row>
    <row r="310" spans="1:29" hidden="1">
      <c r="A310" t="s">
        <v>87</v>
      </c>
      <c r="B310" s="64">
        <v>149892</v>
      </c>
      <c r="C310" s="17">
        <v>41333</v>
      </c>
      <c r="D310" s="17">
        <v>43514</v>
      </c>
      <c r="E310" s="17"/>
      <c r="F310">
        <f t="shared" si="19"/>
        <v>2181</v>
      </c>
      <c r="G310">
        <f t="shared" si="20"/>
        <v>5.9753424657534246</v>
      </c>
      <c r="H310">
        <v>6</v>
      </c>
      <c r="I310" s="31" t="s">
        <v>70</v>
      </c>
      <c r="J310">
        <v>1</v>
      </c>
      <c r="L310" s="31">
        <v>1</v>
      </c>
      <c r="M310" s="31">
        <v>1</v>
      </c>
      <c r="N310" s="31" t="s">
        <v>52</v>
      </c>
      <c r="O310" s="31"/>
      <c r="P310" s="31" t="s">
        <v>53</v>
      </c>
      <c r="Q310" s="31">
        <v>3</v>
      </c>
      <c r="R310" s="31" t="s">
        <v>58</v>
      </c>
      <c r="S310" s="31"/>
      <c r="T310" s="31"/>
      <c r="U310" s="31"/>
      <c r="V310" s="31"/>
      <c r="W310" s="31"/>
      <c r="X310" s="31">
        <v>1</v>
      </c>
      <c r="Y310" s="31">
        <v>2</v>
      </c>
      <c r="AB310">
        <v>1</v>
      </c>
    </row>
    <row r="311" spans="1:29" hidden="1">
      <c r="A311" t="s">
        <v>87</v>
      </c>
      <c r="B311" s="64">
        <v>149892</v>
      </c>
      <c r="C311" s="17">
        <v>41333</v>
      </c>
      <c r="D311" s="17">
        <v>43514</v>
      </c>
      <c r="E311" s="17"/>
      <c r="F311">
        <f t="shared" si="19"/>
        <v>2181</v>
      </c>
      <c r="G311">
        <f t="shared" si="20"/>
        <v>5.9753424657534246</v>
      </c>
      <c r="H311">
        <v>6</v>
      </c>
      <c r="I311" s="31" t="s">
        <v>70</v>
      </c>
      <c r="J311">
        <v>1</v>
      </c>
      <c r="L311" s="31">
        <v>1</v>
      </c>
      <c r="M311" s="31">
        <v>1</v>
      </c>
      <c r="N311" s="31" t="s">
        <v>52</v>
      </c>
      <c r="O311" s="31"/>
      <c r="P311" s="31" t="s">
        <v>53</v>
      </c>
      <c r="Q311" s="31">
        <v>4</v>
      </c>
      <c r="R311" s="31" t="s">
        <v>59</v>
      </c>
      <c r="S311" s="31"/>
      <c r="T311" s="31"/>
      <c r="U311" s="31"/>
      <c r="V311" s="31"/>
      <c r="W311" s="31"/>
      <c r="X311" s="31">
        <v>1</v>
      </c>
      <c r="Y311" s="31"/>
      <c r="AB311">
        <v>1</v>
      </c>
    </row>
    <row r="312" spans="1:29" hidden="1">
      <c r="A312" t="s">
        <v>87</v>
      </c>
      <c r="B312" s="64">
        <v>149892</v>
      </c>
      <c r="C312" s="17">
        <v>41333</v>
      </c>
      <c r="D312" s="17">
        <v>43514</v>
      </c>
      <c r="E312" s="17"/>
      <c r="F312">
        <f t="shared" si="19"/>
        <v>2181</v>
      </c>
      <c r="G312">
        <f t="shared" si="20"/>
        <v>5.9753424657534246</v>
      </c>
      <c r="H312">
        <v>6</v>
      </c>
      <c r="I312" s="31" t="s">
        <v>70</v>
      </c>
      <c r="J312">
        <v>1</v>
      </c>
      <c r="L312" s="31">
        <v>1</v>
      </c>
      <c r="M312" s="31">
        <v>1</v>
      </c>
      <c r="N312" s="31" t="s">
        <v>52</v>
      </c>
      <c r="O312" s="31"/>
      <c r="P312" s="31" t="s">
        <v>53</v>
      </c>
      <c r="Q312" s="31">
        <v>5</v>
      </c>
      <c r="R312" s="31" t="s">
        <v>51</v>
      </c>
      <c r="S312" s="31"/>
      <c r="T312" s="31"/>
      <c r="U312" s="31"/>
      <c r="V312" s="31"/>
      <c r="W312" s="31"/>
      <c r="X312" s="31">
        <v>7</v>
      </c>
      <c r="Y312" s="31"/>
      <c r="AB312">
        <v>1</v>
      </c>
    </row>
    <row r="313" spans="1:29" hidden="1">
      <c r="A313" t="s">
        <v>87</v>
      </c>
      <c r="B313" s="64">
        <v>149892</v>
      </c>
      <c r="C313" s="17">
        <v>41333</v>
      </c>
      <c r="D313" s="17">
        <v>43514</v>
      </c>
      <c r="E313" s="17"/>
      <c r="F313">
        <f t="shared" si="19"/>
        <v>2181</v>
      </c>
      <c r="G313">
        <f t="shared" si="20"/>
        <v>5.9753424657534246</v>
      </c>
      <c r="H313">
        <v>6</v>
      </c>
      <c r="I313" s="31" t="s">
        <v>70</v>
      </c>
      <c r="J313">
        <v>1</v>
      </c>
      <c r="L313" s="31">
        <v>1</v>
      </c>
      <c r="M313" s="31">
        <v>1</v>
      </c>
      <c r="N313" s="31" t="s">
        <v>52</v>
      </c>
      <c r="O313" s="31"/>
      <c r="P313" s="31" t="s">
        <v>53</v>
      </c>
      <c r="Q313" s="31">
        <v>6</v>
      </c>
      <c r="R313" s="31" t="s">
        <v>50</v>
      </c>
      <c r="S313" s="31"/>
      <c r="T313" s="31"/>
      <c r="U313" s="31"/>
      <c r="V313" s="31"/>
      <c r="W313" s="31"/>
      <c r="X313" s="31">
        <v>2</v>
      </c>
      <c r="Y313" s="31"/>
      <c r="AB313">
        <v>1</v>
      </c>
    </row>
    <row r="314" spans="1:29" hidden="1">
      <c r="A314">
        <v>1</v>
      </c>
      <c r="B314" s="64">
        <v>148944</v>
      </c>
      <c r="C314" s="17">
        <v>41690</v>
      </c>
      <c r="D314" s="17">
        <v>43550</v>
      </c>
      <c r="E314" s="17"/>
      <c r="F314">
        <f>D314-C314</f>
        <v>1860</v>
      </c>
      <c r="G314">
        <f>F314/365</f>
        <v>5.095890410958904</v>
      </c>
      <c r="H314">
        <v>5</v>
      </c>
      <c r="I314" s="31" t="s">
        <v>70</v>
      </c>
      <c r="J314">
        <v>1</v>
      </c>
      <c r="K314" t="s">
        <v>88</v>
      </c>
      <c r="L314" s="18">
        <v>2</v>
      </c>
      <c r="M314" s="18"/>
      <c r="N314" s="18" t="s">
        <v>52</v>
      </c>
      <c r="O314" s="18"/>
      <c r="P314" s="18" t="s">
        <v>53</v>
      </c>
      <c r="Q314" s="18">
        <v>1</v>
      </c>
      <c r="R314" s="18" t="s">
        <v>54</v>
      </c>
      <c r="T314" s="18"/>
      <c r="U314" s="18"/>
      <c r="V314" s="18"/>
      <c r="W314" s="18"/>
      <c r="X314" s="45">
        <v>7</v>
      </c>
      <c r="Y314" s="18">
        <v>7</v>
      </c>
      <c r="AA314" t="s">
        <v>89</v>
      </c>
      <c r="AC314" t="s">
        <v>90</v>
      </c>
    </row>
    <row r="315" spans="1:29" hidden="1">
      <c r="A315">
        <v>1</v>
      </c>
      <c r="B315" s="64">
        <v>148944</v>
      </c>
      <c r="C315" s="17">
        <v>41690</v>
      </c>
      <c r="D315" s="17">
        <v>43550</v>
      </c>
      <c r="E315" s="4">
        <f t="shared" ref="E315:E318" si="22">WEEKDAY(D315,1)</f>
        <v>3</v>
      </c>
      <c r="F315">
        <f t="shared" ref="F315:F378" si="23">D315-C315</f>
        <v>1860</v>
      </c>
      <c r="G315">
        <f t="shared" ref="G315:G378" si="24">F315/365</f>
        <v>5.095890410958904</v>
      </c>
      <c r="H315">
        <v>5</v>
      </c>
      <c r="I315" s="31" t="s">
        <v>70</v>
      </c>
      <c r="J315">
        <v>1</v>
      </c>
      <c r="K315" t="s">
        <v>88</v>
      </c>
      <c r="L315" s="18">
        <v>2</v>
      </c>
      <c r="M315" s="18"/>
      <c r="N315" s="18" t="s">
        <v>52</v>
      </c>
      <c r="O315" s="18">
        <v>1</v>
      </c>
      <c r="P315" s="18" t="s">
        <v>39</v>
      </c>
      <c r="Q315" s="18">
        <v>1</v>
      </c>
      <c r="R315" s="18" t="s">
        <v>51</v>
      </c>
      <c r="S315">
        <v>999</v>
      </c>
      <c r="T315" s="18"/>
      <c r="U315" s="18"/>
      <c r="V315" s="18">
        <v>3</v>
      </c>
      <c r="W315" s="18"/>
      <c r="X315" s="46">
        <v>3</v>
      </c>
      <c r="Y315" s="18">
        <v>3</v>
      </c>
      <c r="Z315">
        <v>0</v>
      </c>
      <c r="AA315" t="s">
        <v>89</v>
      </c>
      <c r="AC315" t="s">
        <v>90</v>
      </c>
    </row>
    <row r="316" spans="1:29" hidden="1">
      <c r="A316">
        <v>1</v>
      </c>
      <c r="B316" s="64">
        <v>148944</v>
      </c>
      <c r="C316" s="17">
        <v>41690</v>
      </c>
      <c r="D316" s="17">
        <v>43550</v>
      </c>
      <c r="E316" s="4">
        <f t="shared" si="22"/>
        <v>3</v>
      </c>
      <c r="F316">
        <f t="shared" si="23"/>
        <v>1860</v>
      </c>
      <c r="G316">
        <f t="shared" si="24"/>
        <v>5.095890410958904</v>
      </c>
      <c r="H316">
        <v>5</v>
      </c>
      <c r="I316" s="31" t="s">
        <v>70</v>
      </c>
      <c r="J316">
        <v>1</v>
      </c>
      <c r="K316" t="s">
        <v>88</v>
      </c>
      <c r="L316" s="18">
        <v>2</v>
      </c>
      <c r="M316" s="18"/>
      <c r="N316" s="18" t="s">
        <v>52</v>
      </c>
      <c r="O316" s="18">
        <v>2</v>
      </c>
      <c r="P316" s="18" t="s">
        <v>39</v>
      </c>
      <c r="Q316" s="18">
        <v>2</v>
      </c>
      <c r="R316" s="18" t="s">
        <v>50</v>
      </c>
      <c r="S316">
        <v>999</v>
      </c>
      <c r="T316" s="18"/>
      <c r="U316" s="18"/>
      <c r="V316" s="18">
        <v>5</v>
      </c>
      <c r="W316" s="18"/>
      <c r="X316" s="46">
        <v>5</v>
      </c>
      <c r="Y316" s="18">
        <v>5</v>
      </c>
      <c r="Z316">
        <v>0</v>
      </c>
      <c r="AA316" t="s">
        <v>89</v>
      </c>
      <c r="AC316" t="s">
        <v>90</v>
      </c>
    </row>
    <row r="317" spans="1:29" hidden="1">
      <c r="A317">
        <v>1</v>
      </c>
      <c r="B317" s="64">
        <v>148944</v>
      </c>
      <c r="C317" s="17">
        <v>41690</v>
      </c>
      <c r="D317" s="17">
        <v>43550</v>
      </c>
      <c r="E317" s="4">
        <f t="shared" si="22"/>
        <v>3</v>
      </c>
      <c r="F317">
        <f t="shared" si="23"/>
        <v>1860</v>
      </c>
      <c r="G317">
        <f t="shared" si="24"/>
        <v>5.095890410958904</v>
      </c>
      <c r="H317">
        <v>5</v>
      </c>
      <c r="I317" s="31" t="s">
        <v>70</v>
      </c>
      <c r="J317">
        <v>1</v>
      </c>
      <c r="K317" t="s">
        <v>88</v>
      </c>
      <c r="L317" s="18">
        <v>2</v>
      </c>
      <c r="M317" s="18"/>
      <c r="N317" s="18" t="s">
        <v>52</v>
      </c>
      <c r="O317" s="18">
        <v>3</v>
      </c>
      <c r="P317" s="18" t="s">
        <v>39</v>
      </c>
      <c r="Q317" s="18">
        <v>3</v>
      </c>
      <c r="R317" t="s">
        <v>56</v>
      </c>
      <c r="S317">
        <v>999</v>
      </c>
      <c r="V317">
        <v>2</v>
      </c>
      <c r="X317" s="46">
        <v>2</v>
      </c>
      <c r="Y317" s="18">
        <v>2</v>
      </c>
      <c r="Z317">
        <v>0</v>
      </c>
      <c r="AA317" t="s">
        <v>89</v>
      </c>
      <c r="AC317" t="s">
        <v>90</v>
      </c>
    </row>
    <row r="318" spans="1:29" hidden="1">
      <c r="A318">
        <v>1</v>
      </c>
      <c r="B318" s="64">
        <v>148944</v>
      </c>
      <c r="C318" s="17">
        <v>41690</v>
      </c>
      <c r="D318" s="17">
        <v>43550</v>
      </c>
      <c r="E318" s="4">
        <f t="shared" si="22"/>
        <v>3</v>
      </c>
      <c r="F318">
        <f t="shared" si="23"/>
        <v>1860</v>
      </c>
      <c r="G318">
        <f t="shared" si="24"/>
        <v>5.095890410958904</v>
      </c>
      <c r="H318">
        <v>5</v>
      </c>
      <c r="I318" s="31" t="s">
        <v>70</v>
      </c>
      <c r="J318">
        <v>1</v>
      </c>
      <c r="K318" t="s">
        <v>88</v>
      </c>
      <c r="L318" s="18">
        <v>2</v>
      </c>
      <c r="M318" s="18"/>
      <c r="N318" s="18" t="s">
        <v>52</v>
      </c>
      <c r="O318" s="18">
        <v>4</v>
      </c>
      <c r="P318" s="18" t="s">
        <v>39</v>
      </c>
      <c r="Q318" s="18">
        <v>4</v>
      </c>
      <c r="R318" s="18" t="s">
        <v>55</v>
      </c>
      <c r="S318">
        <v>999</v>
      </c>
      <c r="T318" s="18"/>
      <c r="U318" s="18"/>
      <c r="V318" s="18">
        <v>3</v>
      </c>
      <c r="W318" s="18">
        <v>5</v>
      </c>
      <c r="X318" s="46">
        <v>5</v>
      </c>
      <c r="Y318" s="18">
        <v>6</v>
      </c>
      <c r="Z318">
        <v>1</v>
      </c>
      <c r="AA318" t="s">
        <v>89</v>
      </c>
      <c r="AC318" t="s">
        <v>90</v>
      </c>
    </row>
    <row r="319" spans="1:29" hidden="1">
      <c r="A319">
        <v>1</v>
      </c>
      <c r="B319" s="64">
        <v>148944</v>
      </c>
      <c r="C319" s="17">
        <v>41690</v>
      </c>
      <c r="D319" s="17">
        <v>43550</v>
      </c>
      <c r="E319" s="17"/>
      <c r="F319">
        <f t="shared" si="23"/>
        <v>1860</v>
      </c>
      <c r="G319">
        <f t="shared" si="24"/>
        <v>5.095890410958904</v>
      </c>
      <c r="H319">
        <v>5</v>
      </c>
      <c r="I319" s="31" t="s">
        <v>70</v>
      </c>
      <c r="J319">
        <v>1</v>
      </c>
      <c r="K319" t="s">
        <v>88</v>
      </c>
      <c r="L319" s="18">
        <v>2</v>
      </c>
      <c r="M319" s="18"/>
      <c r="N319" s="18" t="s">
        <v>52</v>
      </c>
      <c r="O319" s="18"/>
      <c r="P319" s="18" t="s">
        <v>53</v>
      </c>
      <c r="Q319" s="18">
        <v>2</v>
      </c>
      <c r="R319" s="18" t="s">
        <v>57</v>
      </c>
      <c r="T319" s="18"/>
      <c r="U319" s="18"/>
      <c r="V319" s="18"/>
      <c r="W319" s="18"/>
      <c r="X319" s="46">
        <v>1</v>
      </c>
      <c r="Y319" s="18">
        <v>1</v>
      </c>
      <c r="AA319" t="s">
        <v>89</v>
      </c>
      <c r="AC319" t="s">
        <v>90</v>
      </c>
    </row>
    <row r="320" spans="1:29" hidden="1">
      <c r="A320">
        <v>1</v>
      </c>
      <c r="B320" s="64">
        <v>148944</v>
      </c>
      <c r="C320" s="17">
        <v>41690</v>
      </c>
      <c r="D320" s="17">
        <v>43550</v>
      </c>
      <c r="E320" s="17"/>
      <c r="F320">
        <f t="shared" si="23"/>
        <v>1860</v>
      </c>
      <c r="G320">
        <f t="shared" si="24"/>
        <v>5.095890410958904</v>
      </c>
      <c r="H320">
        <v>5</v>
      </c>
      <c r="I320" s="31" t="s">
        <v>70</v>
      </c>
      <c r="J320">
        <v>1</v>
      </c>
      <c r="K320" t="s">
        <v>88</v>
      </c>
      <c r="L320" s="18">
        <v>2</v>
      </c>
      <c r="M320" s="18"/>
      <c r="N320" s="18" t="s">
        <v>52</v>
      </c>
      <c r="O320" s="18"/>
      <c r="P320" s="18" t="s">
        <v>53</v>
      </c>
      <c r="Q320" s="18">
        <v>3</v>
      </c>
      <c r="R320" s="18" t="s">
        <v>58</v>
      </c>
      <c r="T320" s="18"/>
      <c r="U320" s="18"/>
      <c r="V320" s="18"/>
      <c r="W320" s="18"/>
      <c r="X320" s="46">
        <v>2</v>
      </c>
      <c r="Y320" s="18">
        <v>2</v>
      </c>
      <c r="AA320" t="s">
        <v>89</v>
      </c>
      <c r="AC320" t="s">
        <v>90</v>
      </c>
    </row>
    <row r="321" spans="1:29" hidden="1">
      <c r="A321">
        <v>1</v>
      </c>
      <c r="B321" s="64">
        <v>148944</v>
      </c>
      <c r="C321" s="17">
        <v>41690</v>
      </c>
      <c r="D321" s="17">
        <v>43550</v>
      </c>
      <c r="E321" s="17"/>
      <c r="F321">
        <f t="shared" si="23"/>
        <v>1860</v>
      </c>
      <c r="G321">
        <f t="shared" si="24"/>
        <v>5.095890410958904</v>
      </c>
      <c r="H321">
        <v>5</v>
      </c>
      <c r="I321" s="31" t="s">
        <v>70</v>
      </c>
      <c r="J321">
        <v>1</v>
      </c>
      <c r="K321" t="s">
        <v>88</v>
      </c>
      <c r="L321" s="18">
        <v>2</v>
      </c>
      <c r="M321" s="18"/>
      <c r="N321" s="18" t="s">
        <v>52</v>
      </c>
      <c r="O321" s="18"/>
      <c r="P321" s="18" t="s">
        <v>53</v>
      </c>
      <c r="Q321" s="18">
        <v>4</v>
      </c>
      <c r="R321" s="18" t="s">
        <v>59</v>
      </c>
      <c r="T321" s="18"/>
      <c r="U321" s="18"/>
      <c r="V321" s="18"/>
      <c r="W321" s="18"/>
      <c r="X321" s="46">
        <v>2</v>
      </c>
      <c r="Y321" s="23">
        <v>2</v>
      </c>
      <c r="AA321" t="s">
        <v>89</v>
      </c>
      <c r="AC321" t="s">
        <v>90</v>
      </c>
    </row>
    <row r="322" spans="1:29" hidden="1">
      <c r="A322">
        <v>1</v>
      </c>
      <c r="B322" s="64">
        <v>148944</v>
      </c>
      <c r="C322" s="17">
        <v>41690</v>
      </c>
      <c r="D322" s="17">
        <v>43550</v>
      </c>
      <c r="E322" s="17"/>
      <c r="F322">
        <f t="shared" si="23"/>
        <v>1860</v>
      </c>
      <c r="G322">
        <f t="shared" si="24"/>
        <v>5.095890410958904</v>
      </c>
      <c r="H322">
        <v>5</v>
      </c>
      <c r="I322" s="31" t="s">
        <v>70</v>
      </c>
      <c r="J322">
        <v>1</v>
      </c>
      <c r="K322" t="s">
        <v>88</v>
      </c>
      <c r="L322" s="18">
        <v>2</v>
      </c>
      <c r="M322" s="18"/>
      <c r="N322" s="18" t="s">
        <v>52</v>
      </c>
      <c r="O322" s="18"/>
      <c r="P322" s="18" t="s">
        <v>53</v>
      </c>
      <c r="Q322" s="18">
        <v>5</v>
      </c>
      <c r="R322" s="18" t="s">
        <v>51</v>
      </c>
      <c r="T322" s="18"/>
      <c r="U322" s="18"/>
      <c r="V322" s="18"/>
      <c r="W322" s="18"/>
      <c r="X322" s="46">
        <v>1</v>
      </c>
      <c r="Y322" s="23">
        <v>1</v>
      </c>
      <c r="AA322" t="s">
        <v>89</v>
      </c>
      <c r="AC322" t="s">
        <v>90</v>
      </c>
    </row>
    <row r="323" spans="1:29" hidden="1">
      <c r="A323">
        <v>1</v>
      </c>
      <c r="B323" s="64">
        <v>148944</v>
      </c>
      <c r="C323" s="17">
        <v>41690</v>
      </c>
      <c r="D323" s="17">
        <v>43550</v>
      </c>
      <c r="E323" s="17"/>
      <c r="F323">
        <f t="shared" si="23"/>
        <v>1860</v>
      </c>
      <c r="G323">
        <f t="shared" si="24"/>
        <v>5.095890410958904</v>
      </c>
      <c r="H323">
        <v>5</v>
      </c>
      <c r="I323" s="31" t="s">
        <v>70</v>
      </c>
      <c r="J323">
        <v>1</v>
      </c>
      <c r="K323" t="s">
        <v>88</v>
      </c>
      <c r="L323" s="18">
        <v>2</v>
      </c>
      <c r="M323" s="18"/>
      <c r="N323" s="18" t="s">
        <v>52</v>
      </c>
      <c r="O323" s="18"/>
      <c r="P323" s="18" t="s">
        <v>53</v>
      </c>
      <c r="Q323" s="18">
        <v>6</v>
      </c>
      <c r="R323" s="18" t="s">
        <v>50</v>
      </c>
      <c r="T323" s="18"/>
      <c r="U323" s="18"/>
      <c r="V323" s="18"/>
      <c r="W323" s="18"/>
      <c r="X323" s="46">
        <v>3</v>
      </c>
      <c r="Y323" s="23">
        <v>3</v>
      </c>
      <c r="AA323" t="s">
        <v>89</v>
      </c>
      <c r="AC323" t="s">
        <v>90</v>
      </c>
    </row>
    <row r="324" spans="1:29" hidden="1">
      <c r="A324">
        <v>1</v>
      </c>
      <c r="B324" s="64">
        <v>148944</v>
      </c>
      <c r="C324" s="17">
        <v>41690</v>
      </c>
      <c r="D324" s="17">
        <v>43550</v>
      </c>
      <c r="E324" s="17"/>
      <c r="F324">
        <f t="shared" si="23"/>
        <v>1860</v>
      </c>
      <c r="G324">
        <f t="shared" si="24"/>
        <v>5.095890410958904</v>
      </c>
      <c r="H324">
        <v>5</v>
      </c>
      <c r="I324" s="31" t="s">
        <v>70</v>
      </c>
      <c r="J324">
        <v>1</v>
      </c>
      <c r="K324" t="s">
        <v>88</v>
      </c>
      <c r="L324" s="18">
        <v>1</v>
      </c>
      <c r="M324" s="23">
        <v>0</v>
      </c>
      <c r="N324" s="18" t="s">
        <v>31</v>
      </c>
      <c r="O324" s="18">
        <v>1</v>
      </c>
      <c r="P324" s="18" t="s">
        <v>32</v>
      </c>
      <c r="Q324" s="18">
        <v>1</v>
      </c>
      <c r="R324" s="32" t="s">
        <v>33</v>
      </c>
      <c r="S324">
        <v>999</v>
      </c>
      <c r="T324">
        <v>14</v>
      </c>
      <c r="U324" s="18">
        <v>-2.5</v>
      </c>
      <c r="V324" s="18"/>
      <c r="W324" s="18"/>
      <c r="X324" s="46">
        <v>2</v>
      </c>
      <c r="Y324" s="18">
        <v>2</v>
      </c>
      <c r="AA324" t="s">
        <v>89</v>
      </c>
      <c r="AC324" t="s">
        <v>90</v>
      </c>
    </row>
    <row r="325" spans="1:29" hidden="1">
      <c r="A325">
        <v>1</v>
      </c>
      <c r="B325" s="64">
        <v>148944</v>
      </c>
      <c r="C325" s="17">
        <v>41690</v>
      </c>
      <c r="D325" s="17">
        <v>43550</v>
      </c>
      <c r="E325" s="17"/>
      <c r="F325">
        <f t="shared" si="23"/>
        <v>1860</v>
      </c>
      <c r="G325">
        <f t="shared" si="24"/>
        <v>5.095890410958904</v>
      </c>
      <c r="H325">
        <v>5</v>
      </c>
      <c r="I325" s="31" t="s">
        <v>70</v>
      </c>
      <c r="J325">
        <v>1</v>
      </c>
      <c r="K325" t="s">
        <v>88</v>
      </c>
      <c r="L325" s="18">
        <v>1</v>
      </c>
      <c r="M325" s="23">
        <v>0</v>
      </c>
      <c r="N325" s="18" t="s">
        <v>31</v>
      </c>
      <c r="O325" s="18">
        <v>1</v>
      </c>
      <c r="P325" s="18" t="s">
        <v>32</v>
      </c>
      <c r="Q325" s="18">
        <v>2</v>
      </c>
      <c r="R325" s="33" t="s">
        <v>34</v>
      </c>
      <c r="S325">
        <v>999</v>
      </c>
      <c r="T325">
        <v>14</v>
      </c>
      <c r="U325" s="18">
        <v>0</v>
      </c>
      <c r="V325" s="18"/>
      <c r="W325" s="18"/>
      <c r="X325" s="46">
        <v>3</v>
      </c>
      <c r="Y325" s="18">
        <v>4</v>
      </c>
      <c r="AA325" t="s">
        <v>89</v>
      </c>
      <c r="AC325" t="s">
        <v>90</v>
      </c>
    </row>
    <row r="326" spans="1:29" hidden="1">
      <c r="A326">
        <v>1</v>
      </c>
      <c r="B326" s="64">
        <v>148944</v>
      </c>
      <c r="C326" s="17">
        <v>41690</v>
      </c>
      <c r="D326" s="17">
        <v>43550</v>
      </c>
      <c r="E326" s="17"/>
      <c r="F326">
        <f t="shared" si="23"/>
        <v>1860</v>
      </c>
      <c r="G326">
        <f t="shared" si="24"/>
        <v>5.095890410958904</v>
      </c>
      <c r="H326">
        <v>5</v>
      </c>
      <c r="I326" s="31" t="s">
        <v>70</v>
      </c>
      <c r="J326">
        <v>1</v>
      </c>
      <c r="K326" t="s">
        <v>88</v>
      </c>
      <c r="L326" s="18">
        <v>1</v>
      </c>
      <c r="M326" s="23">
        <v>0</v>
      </c>
      <c r="N326" s="18" t="s">
        <v>31</v>
      </c>
      <c r="O326" s="18">
        <v>1</v>
      </c>
      <c r="P326" s="18" t="s">
        <v>32</v>
      </c>
      <c r="Q326" s="18">
        <v>3</v>
      </c>
      <c r="R326" s="34" t="s">
        <v>36</v>
      </c>
      <c r="S326">
        <v>999</v>
      </c>
      <c r="T326">
        <v>14</v>
      </c>
      <c r="U326" s="18">
        <v>7</v>
      </c>
      <c r="V326" s="18"/>
      <c r="W326" s="18"/>
      <c r="X326" s="46">
        <v>4</v>
      </c>
      <c r="Y326" s="18">
        <v>3</v>
      </c>
      <c r="AA326" t="s">
        <v>89</v>
      </c>
      <c r="AC326" t="s">
        <v>90</v>
      </c>
    </row>
    <row r="327" spans="1:29" hidden="1">
      <c r="A327">
        <v>1</v>
      </c>
      <c r="B327" s="64">
        <v>148944</v>
      </c>
      <c r="C327" s="17">
        <v>41690</v>
      </c>
      <c r="D327" s="17">
        <v>43550</v>
      </c>
      <c r="E327" s="17"/>
      <c r="F327">
        <f t="shared" si="23"/>
        <v>1860</v>
      </c>
      <c r="G327">
        <f t="shared" si="24"/>
        <v>5.095890410958904</v>
      </c>
      <c r="H327">
        <v>5</v>
      </c>
      <c r="I327" s="31" t="s">
        <v>70</v>
      </c>
      <c r="J327">
        <v>1</v>
      </c>
      <c r="K327" t="s">
        <v>88</v>
      </c>
      <c r="L327" s="18">
        <v>1</v>
      </c>
      <c r="M327" s="23">
        <v>0</v>
      </c>
      <c r="N327" s="18" t="s">
        <v>31</v>
      </c>
      <c r="O327" s="18">
        <v>1</v>
      </c>
      <c r="P327" s="18" t="s">
        <v>32</v>
      </c>
      <c r="Q327" s="18">
        <v>4</v>
      </c>
      <c r="R327" s="35" t="s">
        <v>37</v>
      </c>
      <c r="S327">
        <v>999</v>
      </c>
      <c r="T327">
        <v>14</v>
      </c>
      <c r="U327" s="23">
        <v>-7</v>
      </c>
      <c r="V327" s="23"/>
      <c r="W327" s="23"/>
      <c r="X327" s="46">
        <v>1</v>
      </c>
      <c r="Y327" s="18">
        <v>1</v>
      </c>
      <c r="AA327" t="s">
        <v>89</v>
      </c>
      <c r="AC327" t="s">
        <v>90</v>
      </c>
    </row>
    <row r="328" spans="1:29" hidden="1">
      <c r="A328">
        <v>1</v>
      </c>
      <c r="B328" s="64">
        <v>148944</v>
      </c>
      <c r="C328" s="17">
        <v>41690</v>
      </c>
      <c r="D328" s="17">
        <v>43550</v>
      </c>
      <c r="E328" s="4">
        <f t="shared" ref="E328:E339" si="25">WEEKDAY(D328,1)</f>
        <v>3</v>
      </c>
      <c r="F328">
        <f t="shared" si="23"/>
        <v>1860</v>
      </c>
      <c r="G328">
        <f t="shared" si="24"/>
        <v>5.095890410958904</v>
      </c>
      <c r="H328">
        <v>5</v>
      </c>
      <c r="I328" s="31" t="s">
        <v>70</v>
      </c>
      <c r="J328">
        <v>1</v>
      </c>
      <c r="K328" t="s">
        <v>88</v>
      </c>
      <c r="L328" s="18">
        <v>1</v>
      </c>
      <c r="M328" s="23">
        <v>0</v>
      </c>
      <c r="N328" s="18" t="s">
        <v>31</v>
      </c>
      <c r="O328" s="18">
        <v>2</v>
      </c>
      <c r="P328" s="18" t="s">
        <v>39</v>
      </c>
      <c r="Q328" s="18">
        <v>1</v>
      </c>
      <c r="R328" s="36" t="s">
        <v>40</v>
      </c>
      <c r="S328">
        <v>999</v>
      </c>
      <c r="T328">
        <v>14</v>
      </c>
      <c r="U328" s="23">
        <v>-6.9</v>
      </c>
      <c r="V328" s="23"/>
      <c r="W328" s="23"/>
      <c r="X328" s="46">
        <v>2</v>
      </c>
      <c r="Y328" s="18">
        <v>1</v>
      </c>
      <c r="AA328" t="s">
        <v>89</v>
      </c>
      <c r="AC328" t="s">
        <v>90</v>
      </c>
    </row>
    <row r="329" spans="1:29" hidden="1">
      <c r="A329">
        <v>1</v>
      </c>
      <c r="B329" s="64">
        <v>148944</v>
      </c>
      <c r="C329" s="17">
        <v>41690</v>
      </c>
      <c r="D329" s="17">
        <v>43550</v>
      </c>
      <c r="E329" s="4">
        <f t="shared" si="25"/>
        <v>3</v>
      </c>
      <c r="F329">
        <f t="shared" si="23"/>
        <v>1860</v>
      </c>
      <c r="G329">
        <f t="shared" si="24"/>
        <v>5.095890410958904</v>
      </c>
      <c r="H329">
        <v>5</v>
      </c>
      <c r="I329" s="31" t="s">
        <v>70</v>
      </c>
      <c r="J329">
        <v>1</v>
      </c>
      <c r="K329" t="s">
        <v>88</v>
      </c>
      <c r="L329" s="18">
        <v>1</v>
      </c>
      <c r="M329" s="23">
        <v>0</v>
      </c>
      <c r="N329" s="18" t="s">
        <v>31</v>
      </c>
      <c r="O329" s="18">
        <v>2</v>
      </c>
      <c r="P329" s="18" t="s">
        <v>39</v>
      </c>
      <c r="Q329" s="18">
        <v>2</v>
      </c>
      <c r="R329" s="37" t="s">
        <v>50</v>
      </c>
      <c r="S329">
        <v>999</v>
      </c>
      <c r="T329">
        <v>14</v>
      </c>
      <c r="U329" s="23">
        <v>0</v>
      </c>
      <c r="V329" s="23"/>
      <c r="W329" s="23"/>
      <c r="X329" s="46">
        <v>3</v>
      </c>
      <c r="Y329" s="18">
        <v>4</v>
      </c>
      <c r="AA329" t="s">
        <v>89</v>
      </c>
      <c r="AC329" t="s">
        <v>90</v>
      </c>
    </row>
    <row r="330" spans="1:29" hidden="1">
      <c r="A330">
        <v>1</v>
      </c>
      <c r="B330" s="64">
        <v>148944</v>
      </c>
      <c r="C330" s="17">
        <v>41690</v>
      </c>
      <c r="D330" s="17">
        <v>43550</v>
      </c>
      <c r="E330" s="4">
        <f t="shared" si="25"/>
        <v>3</v>
      </c>
      <c r="F330">
        <f t="shared" si="23"/>
        <v>1860</v>
      </c>
      <c r="G330">
        <f t="shared" si="24"/>
        <v>5.095890410958904</v>
      </c>
      <c r="H330">
        <v>5</v>
      </c>
      <c r="I330" s="31" t="s">
        <v>70</v>
      </c>
      <c r="J330">
        <v>1</v>
      </c>
      <c r="K330" t="s">
        <v>88</v>
      </c>
      <c r="L330" s="18">
        <v>1</v>
      </c>
      <c r="M330" s="23">
        <v>0</v>
      </c>
      <c r="N330" s="18" t="s">
        <v>31</v>
      </c>
      <c r="O330" s="18">
        <v>2</v>
      </c>
      <c r="P330" s="18" t="s">
        <v>39</v>
      </c>
      <c r="Q330" s="18">
        <v>3</v>
      </c>
      <c r="R330" s="38" t="s">
        <v>45</v>
      </c>
      <c r="S330">
        <v>999</v>
      </c>
      <c r="T330">
        <v>14</v>
      </c>
      <c r="U330" s="23">
        <v>7</v>
      </c>
      <c r="V330" s="23"/>
      <c r="W330" s="23"/>
      <c r="X330" s="46">
        <v>4</v>
      </c>
      <c r="Y330" s="18">
        <v>3</v>
      </c>
      <c r="AA330" t="s">
        <v>89</v>
      </c>
      <c r="AC330" t="s">
        <v>90</v>
      </c>
    </row>
    <row r="331" spans="1:29" hidden="1">
      <c r="A331">
        <v>1</v>
      </c>
      <c r="B331" s="64">
        <v>148944</v>
      </c>
      <c r="C331" s="17">
        <v>41690</v>
      </c>
      <c r="D331" s="17">
        <v>43550</v>
      </c>
      <c r="E331" s="4">
        <f t="shared" si="25"/>
        <v>3</v>
      </c>
      <c r="F331">
        <f t="shared" si="23"/>
        <v>1860</v>
      </c>
      <c r="G331">
        <f t="shared" si="24"/>
        <v>5.095890410958904</v>
      </c>
      <c r="H331">
        <v>5</v>
      </c>
      <c r="I331" s="31" t="s">
        <v>70</v>
      </c>
      <c r="J331">
        <v>1</v>
      </c>
      <c r="K331" t="s">
        <v>88</v>
      </c>
      <c r="L331" s="18">
        <v>1</v>
      </c>
      <c r="M331" s="23">
        <v>0</v>
      </c>
      <c r="N331" s="18" t="s">
        <v>31</v>
      </c>
      <c r="O331" s="18">
        <v>2</v>
      </c>
      <c r="P331" s="18" t="s">
        <v>39</v>
      </c>
      <c r="Q331" s="18">
        <v>4</v>
      </c>
      <c r="R331" s="34" t="s">
        <v>91</v>
      </c>
      <c r="S331">
        <v>999</v>
      </c>
      <c r="T331">
        <v>14</v>
      </c>
      <c r="U331" s="23">
        <v>-7</v>
      </c>
      <c r="V331" s="23"/>
      <c r="W331" s="23"/>
      <c r="X331" s="46">
        <v>1</v>
      </c>
      <c r="Y331" s="18">
        <v>2</v>
      </c>
      <c r="AA331" t="s">
        <v>89</v>
      </c>
      <c r="AC331" t="s">
        <v>90</v>
      </c>
    </row>
    <row r="332" spans="1:29" hidden="1">
      <c r="A332">
        <v>1</v>
      </c>
      <c r="B332" s="64">
        <v>148944</v>
      </c>
      <c r="C332" s="17">
        <v>41690</v>
      </c>
      <c r="D332" s="17">
        <v>43550</v>
      </c>
      <c r="E332" s="4">
        <f t="shared" si="25"/>
        <v>3</v>
      </c>
      <c r="F332">
        <f t="shared" si="23"/>
        <v>1860</v>
      </c>
      <c r="G332">
        <f t="shared" si="24"/>
        <v>5.095890410958904</v>
      </c>
      <c r="H332">
        <v>5</v>
      </c>
      <c r="I332" s="31" t="s">
        <v>70</v>
      </c>
      <c r="J332">
        <v>1</v>
      </c>
      <c r="K332" t="s">
        <v>88</v>
      </c>
      <c r="L332" s="18">
        <v>1</v>
      </c>
      <c r="M332" s="23">
        <v>0</v>
      </c>
      <c r="N332" s="18" t="s">
        <v>31</v>
      </c>
      <c r="O332" s="18">
        <v>3</v>
      </c>
      <c r="P332" s="18" t="s">
        <v>39</v>
      </c>
      <c r="Q332" s="18">
        <v>1</v>
      </c>
      <c r="R332" s="33" t="s">
        <v>46</v>
      </c>
      <c r="S332">
        <v>999</v>
      </c>
      <c r="T332">
        <v>14</v>
      </c>
      <c r="U332" s="23">
        <v>-6.9</v>
      </c>
      <c r="V332" s="23"/>
      <c r="W332" s="23"/>
      <c r="X332" s="46">
        <v>2</v>
      </c>
      <c r="Y332" s="18">
        <v>3</v>
      </c>
      <c r="AA332" t="s">
        <v>89</v>
      </c>
      <c r="AC332" t="s">
        <v>90</v>
      </c>
    </row>
    <row r="333" spans="1:29" hidden="1">
      <c r="A333">
        <v>1</v>
      </c>
      <c r="B333" s="64">
        <v>148944</v>
      </c>
      <c r="C333" s="17">
        <v>41690</v>
      </c>
      <c r="D333" s="17">
        <v>43550</v>
      </c>
      <c r="E333" s="4">
        <f t="shared" si="25"/>
        <v>3</v>
      </c>
      <c r="F333">
        <f t="shared" si="23"/>
        <v>1860</v>
      </c>
      <c r="G333">
        <f t="shared" si="24"/>
        <v>5.095890410958904</v>
      </c>
      <c r="H333">
        <v>5</v>
      </c>
      <c r="I333" s="31" t="s">
        <v>70</v>
      </c>
      <c r="J333">
        <v>1</v>
      </c>
      <c r="K333" t="s">
        <v>88</v>
      </c>
      <c r="L333" s="18">
        <v>1</v>
      </c>
      <c r="M333" s="23">
        <v>0</v>
      </c>
      <c r="N333" s="18" t="s">
        <v>31</v>
      </c>
      <c r="O333" s="18">
        <v>3</v>
      </c>
      <c r="P333" s="18" t="s">
        <v>39</v>
      </c>
      <c r="Q333" s="18">
        <v>2</v>
      </c>
      <c r="R333" s="32" t="s">
        <v>82</v>
      </c>
      <c r="S333">
        <v>999</v>
      </c>
      <c r="T333">
        <v>14</v>
      </c>
      <c r="U333" s="23">
        <v>0</v>
      </c>
      <c r="V333" s="23"/>
      <c r="W333" s="23"/>
      <c r="X333" s="46">
        <v>3</v>
      </c>
      <c r="Y333" s="18">
        <v>4</v>
      </c>
      <c r="AA333" t="s">
        <v>89</v>
      </c>
      <c r="AC333" t="s">
        <v>90</v>
      </c>
    </row>
    <row r="334" spans="1:29" hidden="1">
      <c r="A334">
        <v>1</v>
      </c>
      <c r="B334" s="64">
        <v>148944</v>
      </c>
      <c r="C334" s="17">
        <v>41690</v>
      </c>
      <c r="D334" s="17">
        <v>43550</v>
      </c>
      <c r="E334" s="4">
        <f t="shared" si="25"/>
        <v>3</v>
      </c>
      <c r="F334">
        <f t="shared" si="23"/>
        <v>1860</v>
      </c>
      <c r="G334">
        <f t="shared" si="24"/>
        <v>5.095890410958904</v>
      </c>
      <c r="H334">
        <v>5</v>
      </c>
      <c r="I334" s="31" t="s">
        <v>70</v>
      </c>
      <c r="J334">
        <v>1</v>
      </c>
      <c r="K334" t="s">
        <v>88</v>
      </c>
      <c r="L334" s="18">
        <v>1</v>
      </c>
      <c r="M334" s="23">
        <v>0</v>
      </c>
      <c r="N334" s="18" t="s">
        <v>31</v>
      </c>
      <c r="O334" s="18">
        <v>3</v>
      </c>
      <c r="P334" s="18" t="s">
        <v>39</v>
      </c>
      <c r="Q334" s="18">
        <v>3</v>
      </c>
      <c r="R334" s="36" t="s">
        <v>51</v>
      </c>
      <c r="S334">
        <v>999</v>
      </c>
      <c r="T334">
        <v>14</v>
      </c>
      <c r="U334" s="23">
        <v>7</v>
      </c>
      <c r="V334" s="23"/>
      <c r="W334" s="23"/>
      <c r="X334" s="46">
        <v>4</v>
      </c>
      <c r="Y334" s="18">
        <v>2</v>
      </c>
      <c r="AA334" t="s">
        <v>89</v>
      </c>
      <c r="AC334" t="s">
        <v>90</v>
      </c>
    </row>
    <row r="335" spans="1:29" hidden="1">
      <c r="A335">
        <v>1</v>
      </c>
      <c r="B335" s="64">
        <v>148944</v>
      </c>
      <c r="C335" s="17">
        <v>41690</v>
      </c>
      <c r="D335" s="17">
        <v>43550</v>
      </c>
      <c r="E335" s="4">
        <f t="shared" si="25"/>
        <v>3</v>
      </c>
      <c r="F335">
        <f t="shared" si="23"/>
        <v>1860</v>
      </c>
      <c r="G335">
        <f t="shared" si="24"/>
        <v>5.095890410958904</v>
      </c>
      <c r="H335">
        <v>5</v>
      </c>
      <c r="I335" s="31" t="s">
        <v>70</v>
      </c>
      <c r="J335">
        <v>1</v>
      </c>
      <c r="K335" t="s">
        <v>88</v>
      </c>
      <c r="L335" s="18">
        <v>1</v>
      </c>
      <c r="M335" s="23">
        <v>0</v>
      </c>
      <c r="N335" s="18" t="s">
        <v>31</v>
      </c>
      <c r="O335" s="18">
        <v>3</v>
      </c>
      <c r="P335" s="18" t="s">
        <v>39</v>
      </c>
      <c r="Q335" s="18">
        <v>4</v>
      </c>
      <c r="R335" s="34" t="s">
        <v>81</v>
      </c>
      <c r="S335">
        <v>999</v>
      </c>
      <c r="T335">
        <v>14</v>
      </c>
      <c r="U335" s="23">
        <v>-7</v>
      </c>
      <c r="V335" s="23"/>
      <c r="W335" s="23"/>
      <c r="X335" s="46">
        <v>1</v>
      </c>
      <c r="Y335" s="18">
        <v>1</v>
      </c>
      <c r="AA335" t="s">
        <v>89</v>
      </c>
      <c r="AC335" t="s">
        <v>90</v>
      </c>
    </row>
    <row r="336" spans="1:29" hidden="1">
      <c r="A336">
        <v>1</v>
      </c>
      <c r="B336" s="64">
        <v>148944</v>
      </c>
      <c r="C336" s="17">
        <v>41690</v>
      </c>
      <c r="D336" s="17">
        <v>43550</v>
      </c>
      <c r="E336" s="4">
        <f t="shared" si="25"/>
        <v>3</v>
      </c>
      <c r="F336">
        <f t="shared" si="23"/>
        <v>1860</v>
      </c>
      <c r="G336">
        <f t="shared" si="24"/>
        <v>5.095890410958904</v>
      </c>
      <c r="H336">
        <v>5</v>
      </c>
      <c r="I336" s="31" t="s">
        <v>70</v>
      </c>
      <c r="J336">
        <v>1</v>
      </c>
      <c r="K336" t="s">
        <v>88</v>
      </c>
      <c r="L336" s="18">
        <v>1</v>
      </c>
      <c r="M336" s="23">
        <v>0</v>
      </c>
      <c r="N336" s="18" t="s">
        <v>31</v>
      </c>
      <c r="O336" s="18">
        <v>4</v>
      </c>
      <c r="P336" s="18" t="s">
        <v>39</v>
      </c>
      <c r="Q336" s="18">
        <v>1</v>
      </c>
      <c r="R336" s="33" t="s">
        <v>51</v>
      </c>
      <c r="S336">
        <v>999</v>
      </c>
      <c r="T336">
        <v>14</v>
      </c>
      <c r="U336" s="23">
        <v>-7</v>
      </c>
      <c r="V336" s="23"/>
      <c r="W336" s="23"/>
      <c r="X336" s="46">
        <v>1</v>
      </c>
      <c r="Y336" s="18">
        <v>2</v>
      </c>
      <c r="AA336" t="s">
        <v>89</v>
      </c>
      <c r="AC336" t="s">
        <v>90</v>
      </c>
    </row>
    <row r="337" spans="1:29" hidden="1">
      <c r="A337">
        <v>1</v>
      </c>
      <c r="B337" s="64">
        <v>148944</v>
      </c>
      <c r="C337" s="17">
        <v>41690</v>
      </c>
      <c r="D337" s="17">
        <v>43550</v>
      </c>
      <c r="E337" s="4">
        <f t="shared" si="25"/>
        <v>3</v>
      </c>
      <c r="F337">
        <f t="shared" si="23"/>
        <v>1860</v>
      </c>
      <c r="G337">
        <f t="shared" si="24"/>
        <v>5.095890410958904</v>
      </c>
      <c r="H337">
        <v>5</v>
      </c>
      <c r="I337" s="31" t="s">
        <v>70</v>
      </c>
      <c r="J337">
        <v>1</v>
      </c>
      <c r="K337" t="s">
        <v>88</v>
      </c>
      <c r="L337" s="18">
        <v>1</v>
      </c>
      <c r="M337" s="23">
        <v>0</v>
      </c>
      <c r="N337" s="18" t="s">
        <v>31</v>
      </c>
      <c r="O337" s="18">
        <v>4</v>
      </c>
      <c r="P337" s="18" t="s">
        <v>39</v>
      </c>
      <c r="Q337" s="18">
        <v>2</v>
      </c>
      <c r="R337" s="32" t="s">
        <v>50</v>
      </c>
      <c r="S337">
        <v>999</v>
      </c>
      <c r="T337">
        <v>14</v>
      </c>
      <c r="U337" s="23">
        <v>0</v>
      </c>
      <c r="V337" s="23"/>
      <c r="W337" s="23"/>
      <c r="X337" s="46">
        <v>2</v>
      </c>
      <c r="Y337" s="18">
        <v>3</v>
      </c>
      <c r="AA337" t="s">
        <v>89</v>
      </c>
      <c r="AC337" t="s">
        <v>90</v>
      </c>
    </row>
    <row r="338" spans="1:29" hidden="1">
      <c r="A338">
        <v>1</v>
      </c>
      <c r="B338" s="64">
        <v>148944</v>
      </c>
      <c r="C338" s="17">
        <v>41690</v>
      </c>
      <c r="D338" s="17">
        <v>43550</v>
      </c>
      <c r="E338" s="4">
        <f t="shared" si="25"/>
        <v>3</v>
      </c>
      <c r="F338">
        <f t="shared" si="23"/>
        <v>1860</v>
      </c>
      <c r="G338">
        <f t="shared" si="24"/>
        <v>5.095890410958904</v>
      </c>
      <c r="H338">
        <v>5</v>
      </c>
      <c r="I338" s="31" t="s">
        <v>70</v>
      </c>
      <c r="J338">
        <v>1</v>
      </c>
      <c r="K338" t="s">
        <v>88</v>
      </c>
      <c r="L338" s="18">
        <v>1</v>
      </c>
      <c r="M338" s="23">
        <v>0</v>
      </c>
      <c r="N338" s="18" t="s">
        <v>31</v>
      </c>
      <c r="O338" s="18">
        <v>4</v>
      </c>
      <c r="P338" s="18" t="s">
        <v>39</v>
      </c>
      <c r="Q338" s="18">
        <v>3</v>
      </c>
      <c r="R338" s="35" t="s">
        <v>48</v>
      </c>
      <c r="S338">
        <v>999</v>
      </c>
      <c r="T338">
        <v>14</v>
      </c>
      <c r="U338" s="23">
        <v>7</v>
      </c>
      <c r="V338" s="23"/>
      <c r="W338" s="23"/>
      <c r="X338" s="46">
        <v>4</v>
      </c>
      <c r="Y338" s="18">
        <v>4</v>
      </c>
      <c r="AA338" t="s">
        <v>89</v>
      </c>
      <c r="AC338" t="s">
        <v>90</v>
      </c>
    </row>
    <row r="339" spans="1:29" hidden="1">
      <c r="A339">
        <v>1</v>
      </c>
      <c r="B339" s="64">
        <v>148944</v>
      </c>
      <c r="C339" s="17">
        <v>41690</v>
      </c>
      <c r="D339" s="17">
        <v>43550</v>
      </c>
      <c r="E339" s="4">
        <f t="shared" si="25"/>
        <v>3</v>
      </c>
      <c r="F339">
        <f t="shared" si="23"/>
        <v>1860</v>
      </c>
      <c r="G339">
        <f t="shared" si="24"/>
        <v>5.095890410958904</v>
      </c>
      <c r="H339">
        <v>5</v>
      </c>
      <c r="I339" s="31" t="s">
        <v>70</v>
      </c>
      <c r="J339">
        <v>1</v>
      </c>
      <c r="K339" t="s">
        <v>88</v>
      </c>
      <c r="L339" s="18">
        <v>1</v>
      </c>
      <c r="M339" s="23">
        <v>0</v>
      </c>
      <c r="N339" s="18" t="s">
        <v>31</v>
      </c>
      <c r="O339" s="18">
        <v>4</v>
      </c>
      <c r="P339" s="18" t="s">
        <v>39</v>
      </c>
      <c r="Q339" s="18">
        <v>4</v>
      </c>
      <c r="R339" s="38" t="s">
        <v>43</v>
      </c>
      <c r="S339">
        <v>999</v>
      </c>
      <c r="T339">
        <v>14</v>
      </c>
      <c r="U339" s="23">
        <v>0.1</v>
      </c>
      <c r="V339" s="23"/>
      <c r="W339" s="23"/>
      <c r="X339" s="46">
        <v>3</v>
      </c>
      <c r="Y339" s="18">
        <v>1</v>
      </c>
      <c r="AA339" t="s">
        <v>89</v>
      </c>
      <c r="AC339" t="s">
        <v>90</v>
      </c>
    </row>
    <row r="340" spans="1:29" hidden="1">
      <c r="A340">
        <v>2</v>
      </c>
      <c r="B340" s="64">
        <v>136826</v>
      </c>
      <c r="C340" s="17">
        <v>41901</v>
      </c>
      <c r="D340" s="17">
        <v>43553</v>
      </c>
      <c r="E340" s="17"/>
      <c r="F340">
        <f t="shared" si="23"/>
        <v>1652</v>
      </c>
      <c r="G340">
        <f t="shared" si="24"/>
        <v>4.5260273972602736</v>
      </c>
      <c r="H340">
        <v>4</v>
      </c>
      <c r="I340" s="31" t="s">
        <v>70</v>
      </c>
      <c r="J340">
        <v>0</v>
      </c>
      <c r="K340" t="s">
        <v>88</v>
      </c>
      <c r="L340" s="18">
        <v>1</v>
      </c>
      <c r="M340" s="23">
        <v>0</v>
      </c>
      <c r="N340" s="18" t="s">
        <v>31</v>
      </c>
      <c r="O340" s="18">
        <v>1</v>
      </c>
      <c r="P340" s="18" t="s">
        <v>32</v>
      </c>
      <c r="Q340" s="18">
        <v>1</v>
      </c>
      <c r="R340" s="32" t="s">
        <v>33</v>
      </c>
      <c r="S340">
        <v>0</v>
      </c>
      <c r="T340">
        <v>14</v>
      </c>
      <c r="U340" s="23">
        <v>4.8</v>
      </c>
      <c r="V340" s="23"/>
      <c r="W340" s="23"/>
      <c r="X340" s="46">
        <v>4</v>
      </c>
      <c r="Y340" s="18">
        <v>2</v>
      </c>
      <c r="AA340" t="s">
        <v>71</v>
      </c>
      <c r="AC340" t="s">
        <v>92</v>
      </c>
    </row>
    <row r="341" spans="1:29" hidden="1">
      <c r="A341">
        <v>2</v>
      </c>
      <c r="B341" s="64">
        <v>136826</v>
      </c>
      <c r="C341" s="17">
        <v>41901</v>
      </c>
      <c r="D341" s="17">
        <v>43553</v>
      </c>
      <c r="E341" s="17"/>
      <c r="F341">
        <f t="shared" si="23"/>
        <v>1652</v>
      </c>
      <c r="G341">
        <f t="shared" si="24"/>
        <v>4.5260273972602736</v>
      </c>
      <c r="H341">
        <v>4</v>
      </c>
      <c r="I341" s="31" t="s">
        <v>70</v>
      </c>
      <c r="J341">
        <v>0</v>
      </c>
      <c r="K341" t="s">
        <v>88</v>
      </c>
      <c r="L341" s="18">
        <v>1</v>
      </c>
      <c r="M341" s="23">
        <v>0</v>
      </c>
      <c r="N341" s="18" t="s">
        <v>31</v>
      </c>
      <c r="O341" s="18">
        <v>1</v>
      </c>
      <c r="P341" s="18" t="s">
        <v>32</v>
      </c>
      <c r="Q341" s="18">
        <v>2</v>
      </c>
      <c r="R341" s="33" t="s">
        <v>34</v>
      </c>
      <c r="S341">
        <v>0</v>
      </c>
      <c r="T341">
        <v>14</v>
      </c>
      <c r="U341" s="23">
        <v>-3.1</v>
      </c>
      <c r="V341" s="23"/>
      <c r="W341" s="23"/>
      <c r="X341" s="46">
        <v>1</v>
      </c>
      <c r="Y341" s="18">
        <v>4</v>
      </c>
      <c r="AA341" t="s">
        <v>71</v>
      </c>
      <c r="AC341" t="s">
        <v>92</v>
      </c>
    </row>
    <row r="342" spans="1:29" hidden="1">
      <c r="A342">
        <v>2</v>
      </c>
      <c r="B342" s="64">
        <v>136826</v>
      </c>
      <c r="C342" s="17">
        <v>41901</v>
      </c>
      <c r="D342" s="17">
        <v>43553</v>
      </c>
      <c r="E342" s="17"/>
      <c r="F342">
        <f t="shared" si="23"/>
        <v>1652</v>
      </c>
      <c r="G342">
        <f t="shared" si="24"/>
        <v>4.5260273972602736</v>
      </c>
      <c r="H342">
        <v>4</v>
      </c>
      <c r="I342" s="31" t="s">
        <v>70</v>
      </c>
      <c r="J342">
        <v>0</v>
      </c>
      <c r="K342" t="s">
        <v>88</v>
      </c>
      <c r="L342" s="18">
        <v>1</v>
      </c>
      <c r="M342" s="23">
        <v>0</v>
      </c>
      <c r="N342" s="18" t="s">
        <v>31</v>
      </c>
      <c r="O342" s="18">
        <v>1</v>
      </c>
      <c r="P342" s="18" t="s">
        <v>32</v>
      </c>
      <c r="Q342" s="18">
        <v>3</v>
      </c>
      <c r="R342" s="34" t="s">
        <v>36</v>
      </c>
      <c r="S342">
        <v>0</v>
      </c>
      <c r="T342">
        <v>14</v>
      </c>
      <c r="U342" s="23">
        <v>2</v>
      </c>
      <c r="V342" s="23"/>
      <c r="W342" s="23"/>
      <c r="X342" s="46">
        <v>3</v>
      </c>
      <c r="Y342" s="18">
        <v>3</v>
      </c>
      <c r="AA342" t="s">
        <v>71</v>
      </c>
      <c r="AC342" t="s">
        <v>92</v>
      </c>
    </row>
    <row r="343" spans="1:29" hidden="1">
      <c r="A343">
        <v>2</v>
      </c>
      <c r="B343" s="64">
        <v>136826</v>
      </c>
      <c r="C343" s="17">
        <v>41901</v>
      </c>
      <c r="D343" s="17">
        <v>43553</v>
      </c>
      <c r="E343" s="17"/>
      <c r="F343">
        <f t="shared" si="23"/>
        <v>1652</v>
      </c>
      <c r="G343">
        <f t="shared" si="24"/>
        <v>4.5260273972602736</v>
      </c>
      <c r="H343">
        <v>4</v>
      </c>
      <c r="I343" s="31" t="s">
        <v>70</v>
      </c>
      <c r="J343">
        <v>0</v>
      </c>
      <c r="K343" t="s">
        <v>88</v>
      </c>
      <c r="L343" s="18">
        <v>1</v>
      </c>
      <c r="M343" s="23">
        <v>0</v>
      </c>
      <c r="N343" s="18" t="s">
        <v>31</v>
      </c>
      <c r="O343" s="18">
        <v>1</v>
      </c>
      <c r="P343" s="18" t="s">
        <v>32</v>
      </c>
      <c r="Q343" s="18">
        <v>4</v>
      </c>
      <c r="R343" s="35" t="s">
        <v>37</v>
      </c>
      <c r="S343">
        <v>0</v>
      </c>
      <c r="T343">
        <v>14</v>
      </c>
      <c r="U343" s="23">
        <v>-1.7</v>
      </c>
      <c r="V343" s="23"/>
      <c r="W343" s="23"/>
      <c r="X343" s="46">
        <v>2</v>
      </c>
      <c r="Y343" s="18">
        <v>1</v>
      </c>
      <c r="AA343" t="s">
        <v>71</v>
      </c>
      <c r="AC343" t="s">
        <v>92</v>
      </c>
    </row>
    <row r="344" spans="1:29" hidden="1">
      <c r="A344">
        <v>2</v>
      </c>
      <c r="B344" s="64">
        <v>136826</v>
      </c>
      <c r="C344" s="17">
        <v>41901</v>
      </c>
      <c r="D344" s="17">
        <v>43553</v>
      </c>
      <c r="E344" s="4">
        <f t="shared" ref="E344:E355" si="26">WEEKDAY(D344,1)</f>
        <v>6</v>
      </c>
      <c r="F344">
        <f t="shared" si="23"/>
        <v>1652</v>
      </c>
      <c r="G344">
        <f t="shared" si="24"/>
        <v>4.5260273972602736</v>
      </c>
      <c r="H344">
        <v>4</v>
      </c>
      <c r="I344" s="31" t="s">
        <v>70</v>
      </c>
      <c r="J344">
        <v>0</v>
      </c>
      <c r="K344" t="s">
        <v>88</v>
      </c>
      <c r="L344" s="18">
        <v>1</v>
      </c>
      <c r="M344" s="23">
        <v>0</v>
      </c>
      <c r="N344" s="18" t="s">
        <v>31</v>
      </c>
      <c r="O344" s="18">
        <v>2</v>
      </c>
      <c r="P344" s="18" t="s">
        <v>39</v>
      </c>
      <c r="Q344" s="18">
        <v>1</v>
      </c>
      <c r="R344" s="36" t="s">
        <v>40</v>
      </c>
      <c r="S344">
        <v>0</v>
      </c>
      <c r="T344">
        <v>14</v>
      </c>
      <c r="U344" s="23">
        <v>0</v>
      </c>
      <c r="V344" s="23"/>
      <c r="W344" s="23"/>
      <c r="X344" s="46">
        <v>2</v>
      </c>
      <c r="Y344" s="18">
        <v>1</v>
      </c>
      <c r="AA344" t="s">
        <v>71</v>
      </c>
      <c r="AC344" t="s">
        <v>92</v>
      </c>
    </row>
    <row r="345" spans="1:29" hidden="1">
      <c r="A345">
        <v>2</v>
      </c>
      <c r="B345" s="64">
        <v>136826</v>
      </c>
      <c r="C345" s="17">
        <v>41901</v>
      </c>
      <c r="D345" s="17">
        <v>43553</v>
      </c>
      <c r="E345" s="4">
        <f t="shared" si="26"/>
        <v>6</v>
      </c>
      <c r="F345">
        <f t="shared" si="23"/>
        <v>1652</v>
      </c>
      <c r="G345">
        <f t="shared" si="24"/>
        <v>4.5260273972602736</v>
      </c>
      <c r="H345">
        <v>4</v>
      </c>
      <c r="I345" s="31" t="s">
        <v>70</v>
      </c>
      <c r="J345">
        <v>0</v>
      </c>
      <c r="K345" t="s">
        <v>88</v>
      </c>
      <c r="L345" s="18">
        <v>1</v>
      </c>
      <c r="M345" s="23">
        <v>0</v>
      </c>
      <c r="N345" s="18" t="s">
        <v>31</v>
      </c>
      <c r="O345" s="18">
        <v>2</v>
      </c>
      <c r="P345" s="18" t="s">
        <v>39</v>
      </c>
      <c r="Q345" s="18">
        <v>2</v>
      </c>
      <c r="R345" s="37" t="s">
        <v>50</v>
      </c>
      <c r="S345">
        <v>0</v>
      </c>
      <c r="T345">
        <v>14</v>
      </c>
      <c r="U345" s="23">
        <v>-2.9</v>
      </c>
      <c r="V345" s="23"/>
      <c r="W345" s="23"/>
      <c r="X345" s="46">
        <v>1</v>
      </c>
      <c r="Y345" s="18">
        <v>4</v>
      </c>
      <c r="AA345" t="s">
        <v>71</v>
      </c>
      <c r="AC345" t="s">
        <v>92</v>
      </c>
    </row>
    <row r="346" spans="1:29" hidden="1">
      <c r="A346">
        <v>2</v>
      </c>
      <c r="B346" s="64">
        <v>136826</v>
      </c>
      <c r="C346" s="17">
        <v>41901</v>
      </c>
      <c r="D346" s="17">
        <v>43553</v>
      </c>
      <c r="E346" s="4">
        <f t="shared" si="26"/>
        <v>6</v>
      </c>
      <c r="F346">
        <f t="shared" si="23"/>
        <v>1652</v>
      </c>
      <c r="G346">
        <f t="shared" si="24"/>
        <v>4.5260273972602736</v>
      </c>
      <c r="H346">
        <v>4</v>
      </c>
      <c r="I346" s="31" t="s">
        <v>70</v>
      </c>
      <c r="J346">
        <v>0</v>
      </c>
      <c r="K346" t="s">
        <v>88</v>
      </c>
      <c r="L346" s="18">
        <v>1</v>
      </c>
      <c r="M346" s="23">
        <v>0</v>
      </c>
      <c r="N346" s="18" t="s">
        <v>31</v>
      </c>
      <c r="O346" s="18">
        <v>2</v>
      </c>
      <c r="P346" s="18" t="s">
        <v>39</v>
      </c>
      <c r="Q346" s="18">
        <v>3</v>
      </c>
      <c r="R346" s="38" t="s">
        <v>45</v>
      </c>
      <c r="S346">
        <v>0</v>
      </c>
      <c r="T346">
        <v>14</v>
      </c>
      <c r="U346" s="23">
        <v>3</v>
      </c>
      <c r="V346" s="23"/>
      <c r="W346" s="23"/>
      <c r="X346" s="46">
        <v>3</v>
      </c>
      <c r="Y346" s="18">
        <v>3</v>
      </c>
      <c r="AA346" t="s">
        <v>71</v>
      </c>
      <c r="AC346" t="s">
        <v>92</v>
      </c>
    </row>
    <row r="347" spans="1:29" hidden="1">
      <c r="A347">
        <v>2</v>
      </c>
      <c r="B347" s="64">
        <v>136826</v>
      </c>
      <c r="C347" s="17">
        <v>41901</v>
      </c>
      <c r="D347" s="17">
        <v>43553</v>
      </c>
      <c r="E347" s="4">
        <f t="shared" si="26"/>
        <v>6</v>
      </c>
      <c r="F347">
        <f t="shared" si="23"/>
        <v>1652</v>
      </c>
      <c r="G347">
        <f t="shared" si="24"/>
        <v>4.5260273972602736</v>
      </c>
      <c r="H347">
        <v>4</v>
      </c>
      <c r="I347" s="31" t="s">
        <v>70</v>
      </c>
      <c r="J347">
        <v>0</v>
      </c>
      <c r="K347" t="s">
        <v>88</v>
      </c>
      <c r="L347" s="18">
        <v>1</v>
      </c>
      <c r="M347" s="23">
        <v>0</v>
      </c>
      <c r="N347" s="18" t="s">
        <v>31</v>
      </c>
      <c r="O347" s="18">
        <v>2</v>
      </c>
      <c r="P347" s="18" t="s">
        <v>39</v>
      </c>
      <c r="Q347" s="18">
        <v>4</v>
      </c>
      <c r="R347" s="34" t="s">
        <v>91</v>
      </c>
      <c r="S347">
        <v>0</v>
      </c>
      <c r="T347">
        <v>14</v>
      </c>
      <c r="U347" s="23">
        <v>4.7</v>
      </c>
      <c r="V347" s="23"/>
      <c r="W347" s="23"/>
      <c r="X347" s="46">
        <v>4</v>
      </c>
      <c r="Y347" s="18">
        <v>2</v>
      </c>
      <c r="AA347" t="s">
        <v>71</v>
      </c>
      <c r="AC347" t="s">
        <v>92</v>
      </c>
    </row>
    <row r="348" spans="1:29" hidden="1">
      <c r="A348">
        <v>2</v>
      </c>
      <c r="B348" s="64">
        <v>136826</v>
      </c>
      <c r="C348" s="17">
        <v>41901</v>
      </c>
      <c r="D348" s="17">
        <v>43553</v>
      </c>
      <c r="E348" s="4">
        <f t="shared" si="26"/>
        <v>6</v>
      </c>
      <c r="F348">
        <f t="shared" si="23"/>
        <v>1652</v>
      </c>
      <c r="G348">
        <f t="shared" si="24"/>
        <v>4.5260273972602736</v>
      </c>
      <c r="H348">
        <v>4</v>
      </c>
      <c r="I348" s="31" t="s">
        <v>70</v>
      </c>
      <c r="J348">
        <v>0</v>
      </c>
      <c r="K348" t="s">
        <v>88</v>
      </c>
      <c r="L348" s="18">
        <v>1</v>
      </c>
      <c r="M348" s="23">
        <v>0</v>
      </c>
      <c r="N348" s="18" t="s">
        <v>31</v>
      </c>
      <c r="O348" s="18">
        <v>3</v>
      </c>
      <c r="P348" s="18" t="s">
        <v>39</v>
      </c>
      <c r="Q348" s="18">
        <v>1</v>
      </c>
      <c r="R348" s="33" t="s">
        <v>46</v>
      </c>
      <c r="S348">
        <v>0</v>
      </c>
      <c r="T348">
        <v>14</v>
      </c>
      <c r="U348" s="23">
        <v>0</v>
      </c>
      <c r="V348" s="23"/>
      <c r="W348" s="23"/>
      <c r="X348" s="46">
        <v>2</v>
      </c>
      <c r="Y348" s="18">
        <v>3</v>
      </c>
      <c r="AA348" t="s">
        <v>71</v>
      </c>
      <c r="AC348" t="s">
        <v>92</v>
      </c>
    </row>
    <row r="349" spans="1:29" hidden="1">
      <c r="A349">
        <v>2</v>
      </c>
      <c r="B349" s="64">
        <v>136826</v>
      </c>
      <c r="C349" s="17">
        <v>41901</v>
      </c>
      <c r="D349" s="17">
        <v>43553</v>
      </c>
      <c r="E349" s="4">
        <f t="shared" si="26"/>
        <v>6</v>
      </c>
      <c r="F349">
        <f t="shared" si="23"/>
        <v>1652</v>
      </c>
      <c r="G349">
        <f t="shared" si="24"/>
        <v>4.5260273972602736</v>
      </c>
      <c r="H349">
        <v>4</v>
      </c>
      <c r="I349" s="31" t="s">
        <v>70</v>
      </c>
      <c r="J349">
        <v>0</v>
      </c>
      <c r="K349" t="s">
        <v>88</v>
      </c>
      <c r="L349" s="18">
        <v>1</v>
      </c>
      <c r="M349" s="23">
        <v>0</v>
      </c>
      <c r="N349" s="18" t="s">
        <v>31</v>
      </c>
      <c r="O349" s="18">
        <v>3</v>
      </c>
      <c r="P349" s="18" t="s">
        <v>39</v>
      </c>
      <c r="Q349" s="18">
        <v>2</v>
      </c>
      <c r="R349" s="32" t="s">
        <v>82</v>
      </c>
      <c r="S349">
        <v>0</v>
      </c>
      <c r="T349">
        <v>14</v>
      </c>
      <c r="U349" s="23">
        <v>3.1</v>
      </c>
      <c r="V349" s="23"/>
      <c r="W349" s="23"/>
      <c r="X349" s="46">
        <v>4</v>
      </c>
      <c r="Y349" s="18">
        <v>4</v>
      </c>
      <c r="AA349" t="s">
        <v>71</v>
      </c>
      <c r="AC349" t="s">
        <v>92</v>
      </c>
    </row>
    <row r="350" spans="1:29" hidden="1">
      <c r="A350">
        <v>2</v>
      </c>
      <c r="B350" s="64">
        <v>136826</v>
      </c>
      <c r="C350" s="17">
        <v>41901</v>
      </c>
      <c r="D350" s="17">
        <v>43553</v>
      </c>
      <c r="E350" s="4">
        <f t="shared" si="26"/>
        <v>6</v>
      </c>
      <c r="F350">
        <f t="shared" si="23"/>
        <v>1652</v>
      </c>
      <c r="G350">
        <f t="shared" si="24"/>
        <v>4.5260273972602736</v>
      </c>
      <c r="H350">
        <v>4</v>
      </c>
      <c r="I350" s="31" t="s">
        <v>70</v>
      </c>
      <c r="J350">
        <v>0</v>
      </c>
      <c r="K350" t="s">
        <v>88</v>
      </c>
      <c r="L350" s="18">
        <v>1</v>
      </c>
      <c r="M350" s="23">
        <v>0</v>
      </c>
      <c r="N350" s="18" t="s">
        <v>31</v>
      </c>
      <c r="O350" s="18">
        <v>3</v>
      </c>
      <c r="P350" s="18" t="s">
        <v>39</v>
      </c>
      <c r="Q350" s="18">
        <v>3</v>
      </c>
      <c r="R350" s="36" t="s">
        <v>51</v>
      </c>
      <c r="S350">
        <v>0</v>
      </c>
      <c r="T350">
        <v>14</v>
      </c>
      <c r="U350" s="23">
        <v>-2.7</v>
      </c>
      <c r="V350" s="23"/>
      <c r="W350" s="23"/>
      <c r="X350" s="46">
        <v>1</v>
      </c>
      <c r="Y350" s="18">
        <v>2</v>
      </c>
      <c r="AA350" t="s">
        <v>71</v>
      </c>
      <c r="AC350" t="s">
        <v>92</v>
      </c>
    </row>
    <row r="351" spans="1:29" hidden="1">
      <c r="A351">
        <v>2</v>
      </c>
      <c r="B351" s="64">
        <v>136826</v>
      </c>
      <c r="C351" s="17">
        <v>41901</v>
      </c>
      <c r="D351" s="17">
        <v>43553</v>
      </c>
      <c r="E351" s="4">
        <f t="shared" si="26"/>
        <v>6</v>
      </c>
      <c r="F351">
        <f t="shared" si="23"/>
        <v>1652</v>
      </c>
      <c r="G351">
        <f t="shared" si="24"/>
        <v>4.5260273972602736</v>
      </c>
      <c r="H351">
        <v>4</v>
      </c>
      <c r="I351" s="31" t="s">
        <v>70</v>
      </c>
      <c r="J351">
        <v>0</v>
      </c>
      <c r="K351" t="s">
        <v>88</v>
      </c>
      <c r="L351" s="18">
        <v>1</v>
      </c>
      <c r="M351" s="23">
        <v>0</v>
      </c>
      <c r="N351" s="18" t="s">
        <v>31</v>
      </c>
      <c r="O351" s="18">
        <v>3</v>
      </c>
      <c r="P351" s="18" t="s">
        <v>39</v>
      </c>
      <c r="Q351" s="18">
        <v>4</v>
      </c>
      <c r="R351" s="34" t="s">
        <v>81</v>
      </c>
      <c r="S351">
        <v>0</v>
      </c>
      <c r="T351">
        <v>14</v>
      </c>
      <c r="U351" s="23">
        <v>1.5</v>
      </c>
      <c r="V351" s="23"/>
      <c r="W351" s="23"/>
      <c r="X351" s="46">
        <v>3</v>
      </c>
      <c r="Y351" s="18">
        <v>1</v>
      </c>
      <c r="AA351" t="s">
        <v>71</v>
      </c>
      <c r="AC351" t="s">
        <v>92</v>
      </c>
    </row>
    <row r="352" spans="1:29" hidden="1">
      <c r="A352">
        <v>2</v>
      </c>
      <c r="B352" s="64">
        <v>136826</v>
      </c>
      <c r="C352" s="17">
        <v>41901</v>
      </c>
      <c r="D352" s="17">
        <v>43553</v>
      </c>
      <c r="E352" s="4">
        <f t="shared" si="26"/>
        <v>6</v>
      </c>
      <c r="F352">
        <f t="shared" si="23"/>
        <v>1652</v>
      </c>
      <c r="G352">
        <f t="shared" si="24"/>
        <v>4.5260273972602736</v>
      </c>
      <c r="H352">
        <v>4</v>
      </c>
      <c r="I352" s="31" t="s">
        <v>70</v>
      </c>
      <c r="J352">
        <v>0</v>
      </c>
      <c r="K352" t="s">
        <v>88</v>
      </c>
      <c r="L352" s="18">
        <v>1</v>
      </c>
      <c r="M352" s="23">
        <v>0</v>
      </c>
      <c r="N352" s="18" t="s">
        <v>31</v>
      </c>
      <c r="O352" s="18">
        <v>4</v>
      </c>
      <c r="P352" s="18" t="s">
        <v>39</v>
      </c>
      <c r="Q352" s="18">
        <v>1</v>
      </c>
      <c r="R352" s="33" t="s">
        <v>51</v>
      </c>
      <c r="S352">
        <v>0</v>
      </c>
      <c r="T352">
        <v>14</v>
      </c>
      <c r="U352" s="23">
        <v>0</v>
      </c>
      <c r="V352" s="23"/>
      <c r="W352" s="23"/>
      <c r="X352" s="46">
        <v>2</v>
      </c>
      <c r="Y352" s="18">
        <v>2</v>
      </c>
      <c r="AA352" t="s">
        <v>71</v>
      </c>
      <c r="AC352" t="s">
        <v>92</v>
      </c>
    </row>
    <row r="353" spans="1:29" hidden="1">
      <c r="A353">
        <v>2</v>
      </c>
      <c r="B353" s="64">
        <v>136826</v>
      </c>
      <c r="C353" s="17">
        <v>41901</v>
      </c>
      <c r="D353" s="17">
        <v>43553</v>
      </c>
      <c r="E353" s="4">
        <f t="shared" si="26"/>
        <v>6</v>
      </c>
      <c r="F353">
        <f t="shared" si="23"/>
        <v>1652</v>
      </c>
      <c r="G353">
        <f t="shared" si="24"/>
        <v>4.5260273972602736</v>
      </c>
      <c r="H353">
        <v>4</v>
      </c>
      <c r="I353" s="31" t="s">
        <v>70</v>
      </c>
      <c r="J353">
        <v>0</v>
      </c>
      <c r="K353" t="s">
        <v>88</v>
      </c>
      <c r="L353" s="18">
        <v>1</v>
      </c>
      <c r="M353" s="23">
        <v>0</v>
      </c>
      <c r="N353" s="18" t="s">
        <v>31</v>
      </c>
      <c r="O353" s="18">
        <v>4</v>
      </c>
      <c r="P353" s="18" t="s">
        <v>39</v>
      </c>
      <c r="Q353" s="18">
        <v>2</v>
      </c>
      <c r="R353" s="32" t="s">
        <v>50</v>
      </c>
      <c r="S353">
        <v>0</v>
      </c>
      <c r="T353">
        <v>14</v>
      </c>
      <c r="U353" s="23">
        <v>3.5</v>
      </c>
      <c r="V353" s="23"/>
      <c r="W353" s="23"/>
      <c r="X353" s="46">
        <v>4</v>
      </c>
      <c r="Y353" s="18">
        <v>3</v>
      </c>
      <c r="AA353" t="s">
        <v>71</v>
      </c>
      <c r="AC353" t="s">
        <v>92</v>
      </c>
    </row>
    <row r="354" spans="1:29" hidden="1">
      <c r="A354">
        <v>2</v>
      </c>
      <c r="B354" s="64">
        <v>136826</v>
      </c>
      <c r="C354" s="17">
        <v>41901</v>
      </c>
      <c r="D354" s="17">
        <v>43553</v>
      </c>
      <c r="E354" s="4">
        <f t="shared" si="26"/>
        <v>6</v>
      </c>
      <c r="F354">
        <f t="shared" si="23"/>
        <v>1652</v>
      </c>
      <c r="G354">
        <f t="shared" si="24"/>
        <v>4.5260273972602736</v>
      </c>
      <c r="H354">
        <v>4</v>
      </c>
      <c r="I354" s="31" t="s">
        <v>70</v>
      </c>
      <c r="J354">
        <v>0</v>
      </c>
      <c r="K354" t="s">
        <v>88</v>
      </c>
      <c r="L354" s="18">
        <v>1</v>
      </c>
      <c r="M354" s="23">
        <v>0</v>
      </c>
      <c r="N354" s="18" t="s">
        <v>31</v>
      </c>
      <c r="O354" s="18">
        <v>4</v>
      </c>
      <c r="P354" s="18" t="s">
        <v>39</v>
      </c>
      <c r="Q354" s="18">
        <v>3</v>
      </c>
      <c r="R354" s="35" t="s">
        <v>48</v>
      </c>
      <c r="S354">
        <v>0</v>
      </c>
      <c r="T354">
        <v>14</v>
      </c>
      <c r="U354" s="23">
        <v>-2.5</v>
      </c>
      <c r="V354" s="23"/>
      <c r="W354" s="23"/>
      <c r="X354" s="46">
        <v>1</v>
      </c>
      <c r="Y354" s="18">
        <v>4</v>
      </c>
      <c r="AA354" t="s">
        <v>71</v>
      </c>
      <c r="AC354" t="s">
        <v>92</v>
      </c>
    </row>
    <row r="355" spans="1:29" hidden="1">
      <c r="A355">
        <v>2</v>
      </c>
      <c r="B355" s="64">
        <v>136826</v>
      </c>
      <c r="C355" s="17">
        <v>41901</v>
      </c>
      <c r="D355" s="17">
        <v>43553</v>
      </c>
      <c r="E355" s="4">
        <f t="shared" si="26"/>
        <v>6</v>
      </c>
      <c r="F355">
        <f t="shared" si="23"/>
        <v>1652</v>
      </c>
      <c r="G355">
        <f t="shared" si="24"/>
        <v>4.5260273972602736</v>
      </c>
      <c r="H355">
        <v>4</v>
      </c>
      <c r="I355" s="31" t="s">
        <v>70</v>
      </c>
      <c r="J355">
        <v>0</v>
      </c>
      <c r="K355" t="s">
        <v>88</v>
      </c>
      <c r="L355" s="18">
        <v>1</v>
      </c>
      <c r="M355" s="23">
        <v>0</v>
      </c>
      <c r="N355" s="18" t="s">
        <v>31</v>
      </c>
      <c r="O355" s="18">
        <v>4</v>
      </c>
      <c r="P355" s="18" t="s">
        <v>39</v>
      </c>
      <c r="Q355" s="18">
        <v>4</v>
      </c>
      <c r="R355" s="38" t="s">
        <v>43</v>
      </c>
      <c r="S355">
        <v>0</v>
      </c>
      <c r="T355">
        <v>14</v>
      </c>
      <c r="U355" s="23">
        <v>1.5</v>
      </c>
      <c r="V355" s="23"/>
      <c r="W355" s="23"/>
      <c r="X355" s="46">
        <v>3</v>
      </c>
      <c r="Y355" s="18">
        <v>1</v>
      </c>
      <c r="AA355" t="s">
        <v>71</v>
      </c>
      <c r="AC355" t="s">
        <v>92</v>
      </c>
    </row>
    <row r="356" spans="1:29" hidden="1">
      <c r="A356">
        <v>2</v>
      </c>
      <c r="B356" s="64">
        <v>136826</v>
      </c>
      <c r="C356" s="17">
        <v>41901</v>
      </c>
      <c r="D356" s="17">
        <v>43553</v>
      </c>
      <c r="E356" s="17"/>
      <c r="F356">
        <f t="shared" si="23"/>
        <v>1652</v>
      </c>
      <c r="G356">
        <f t="shared" si="24"/>
        <v>4.5260273972602736</v>
      </c>
      <c r="H356">
        <v>4</v>
      </c>
      <c r="I356" s="31" t="s">
        <v>70</v>
      </c>
      <c r="J356">
        <v>0</v>
      </c>
      <c r="K356" t="s">
        <v>88</v>
      </c>
      <c r="L356" s="18">
        <v>2</v>
      </c>
      <c r="M356" s="18"/>
      <c r="N356" s="18" t="s">
        <v>52</v>
      </c>
      <c r="O356" s="18"/>
      <c r="P356" s="18" t="s">
        <v>53</v>
      </c>
      <c r="Q356" s="18">
        <v>1</v>
      </c>
      <c r="R356" s="18" t="s">
        <v>54</v>
      </c>
      <c r="T356" s="18"/>
      <c r="U356" s="18"/>
      <c r="V356" s="18"/>
      <c r="W356" s="18"/>
      <c r="X356" s="46">
        <v>7</v>
      </c>
      <c r="Y356" s="18">
        <v>7</v>
      </c>
      <c r="Z356">
        <v>4</v>
      </c>
      <c r="AA356" t="s">
        <v>71</v>
      </c>
      <c r="AC356" t="s">
        <v>92</v>
      </c>
    </row>
    <row r="357" spans="1:29" hidden="1">
      <c r="A357">
        <v>2</v>
      </c>
      <c r="B357" s="64">
        <v>136826</v>
      </c>
      <c r="C357" s="17">
        <v>41901</v>
      </c>
      <c r="D357" s="17">
        <v>43553</v>
      </c>
      <c r="E357" s="4">
        <f t="shared" ref="E357:E360" si="27">WEEKDAY(D357,1)</f>
        <v>6</v>
      </c>
      <c r="F357">
        <f t="shared" si="23"/>
        <v>1652</v>
      </c>
      <c r="G357">
        <f t="shared" si="24"/>
        <v>4.5260273972602736</v>
      </c>
      <c r="H357">
        <v>4</v>
      </c>
      <c r="I357" s="31" t="s">
        <v>70</v>
      </c>
      <c r="J357">
        <v>0</v>
      </c>
      <c r="K357" t="s">
        <v>88</v>
      </c>
      <c r="L357" s="18">
        <v>2</v>
      </c>
      <c r="M357" s="18"/>
      <c r="N357" s="18" t="s">
        <v>52</v>
      </c>
      <c r="O357" s="18">
        <v>1</v>
      </c>
      <c r="P357" s="18" t="s">
        <v>39</v>
      </c>
      <c r="Q357" s="18">
        <v>1</v>
      </c>
      <c r="R357" s="18" t="s">
        <v>51</v>
      </c>
      <c r="S357">
        <v>1</v>
      </c>
      <c r="T357" s="18"/>
      <c r="U357" s="18"/>
      <c r="V357" s="23">
        <v>5</v>
      </c>
      <c r="W357" s="18">
        <v>3</v>
      </c>
      <c r="X357" s="46">
        <v>3</v>
      </c>
      <c r="Y357" s="18">
        <v>3</v>
      </c>
      <c r="Z357">
        <v>1</v>
      </c>
      <c r="AA357" t="s">
        <v>71</v>
      </c>
      <c r="AC357" t="s">
        <v>92</v>
      </c>
    </row>
    <row r="358" spans="1:29" hidden="1">
      <c r="A358">
        <v>2</v>
      </c>
      <c r="B358" s="64">
        <v>136826</v>
      </c>
      <c r="C358" s="17">
        <v>41901</v>
      </c>
      <c r="D358" s="17">
        <v>43553</v>
      </c>
      <c r="E358" s="4">
        <f t="shared" si="27"/>
        <v>6</v>
      </c>
      <c r="F358">
        <f t="shared" si="23"/>
        <v>1652</v>
      </c>
      <c r="G358">
        <f t="shared" si="24"/>
        <v>4.5260273972602736</v>
      </c>
      <c r="H358">
        <v>4</v>
      </c>
      <c r="I358" s="31" t="s">
        <v>70</v>
      </c>
      <c r="J358">
        <v>0</v>
      </c>
      <c r="K358" t="s">
        <v>88</v>
      </c>
      <c r="L358" s="18">
        <v>2</v>
      </c>
      <c r="M358" s="18"/>
      <c r="N358" s="18" t="s">
        <v>52</v>
      </c>
      <c r="O358" s="18">
        <v>2</v>
      </c>
      <c r="P358" s="18" t="s">
        <v>39</v>
      </c>
      <c r="Q358" s="18">
        <v>2</v>
      </c>
      <c r="R358" s="18" t="s">
        <v>50</v>
      </c>
      <c r="S358">
        <v>1</v>
      </c>
      <c r="T358" s="18"/>
      <c r="U358" s="18"/>
      <c r="V358" s="23">
        <v>5</v>
      </c>
      <c r="W358" s="18"/>
      <c r="X358" s="46">
        <v>5</v>
      </c>
      <c r="Y358" s="18">
        <v>5</v>
      </c>
      <c r="Z358" s="23">
        <v>0</v>
      </c>
      <c r="AA358" t="s">
        <v>71</v>
      </c>
      <c r="AC358" t="s">
        <v>92</v>
      </c>
    </row>
    <row r="359" spans="1:29" hidden="1">
      <c r="A359">
        <v>2</v>
      </c>
      <c r="B359" s="64">
        <v>136826</v>
      </c>
      <c r="C359" s="17">
        <v>41901</v>
      </c>
      <c r="D359" s="17">
        <v>43553</v>
      </c>
      <c r="E359" s="4">
        <f t="shared" si="27"/>
        <v>6</v>
      </c>
      <c r="F359">
        <f t="shared" si="23"/>
        <v>1652</v>
      </c>
      <c r="G359">
        <f t="shared" si="24"/>
        <v>4.5260273972602736</v>
      </c>
      <c r="H359">
        <v>4</v>
      </c>
      <c r="I359" s="31" t="s">
        <v>70</v>
      </c>
      <c r="J359">
        <v>0</v>
      </c>
      <c r="K359" t="s">
        <v>88</v>
      </c>
      <c r="L359" s="18">
        <v>2</v>
      </c>
      <c r="M359" s="18"/>
      <c r="N359" s="18" t="s">
        <v>52</v>
      </c>
      <c r="O359" s="18">
        <v>3</v>
      </c>
      <c r="P359" s="18" t="s">
        <v>39</v>
      </c>
      <c r="Q359" s="18">
        <v>3</v>
      </c>
      <c r="R359" t="s">
        <v>56</v>
      </c>
      <c r="S359">
        <v>1</v>
      </c>
      <c r="V359" s="23">
        <v>5</v>
      </c>
      <c r="W359">
        <v>2</v>
      </c>
      <c r="X359" s="46">
        <v>2</v>
      </c>
      <c r="Y359" s="18">
        <v>2</v>
      </c>
      <c r="Z359">
        <v>1</v>
      </c>
      <c r="AA359" t="s">
        <v>71</v>
      </c>
      <c r="AC359" t="s">
        <v>92</v>
      </c>
    </row>
    <row r="360" spans="1:29" hidden="1">
      <c r="A360">
        <v>2</v>
      </c>
      <c r="B360" s="64">
        <v>136826</v>
      </c>
      <c r="C360" s="17">
        <v>41901</v>
      </c>
      <c r="D360" s="17">
        <v>43553</v>
      </c>
      <c r="E360" s="4">
        <f t="shared" si="27"/>
        <v>6</v>
      </c>
      <c r="F360">
        <f t="shared" si="23"/>
        <v>1652</v>
      </c>
      <c r="G360">
        <f t="shared" si="24"/>
        <v>4.5260273972602736</v>
      </c>
      <c r="H360">
        <v>4</v>
      </c>
      <c r="I360" s="31" t="s">
        <v>70</v>
      </c>
      <c r="J360">
        <v>0</v>
      </c>
      <c r="K360" t="s">
        <v>88</v>
      </c>
      <c r="L360" s="18">
        <v>2</v>
      </c>
      <c r="M360" s="18"/>
      <c r="N360" s="18" t="s">
        <v>52</v>
      </c>
      <c r="O360" s="18">
        <v>4</v>
      </c>
      <c r="P360" s="18" t="s">
        <v>39</v>
      </c>
      <c r="Q360" s="18">
        <v>4</v>
      </c>
      <c r="R360" s="18" t="s">
        <v>55</v>
      </c>
      <c r="S360">
        <v>1</v>
      </c>
      <c r="T360" s="18"/>
      <c r="U360" s="18"/>
      <c r="V360" s="23">
        <v>6</v>
      </c>
      <c r="W360" s="18"/>
      <c r="X360" s="46">
        <v>6</v>
      </c>
      <c r="Y360" s="18">
        <v>6</v>
      </c>
      <c r="Z360" s="23">
        <v>0</v>
      </c>
      <c r="AA360" t="s">
        <v>71</v>
      </c>
      <c r="AC360" t="s">
        <v>92</v>
      </c>
    </row>
    <row r="361" spans="1:29" hidden="1">
      <c r="A361">
        <v>2</v>
      </c>
      <c r="B361" s="64">
        <v>136826</v>
      </c>
      <c r="C361" s="17">
        <v>41901</v>
      </c>
      <c r="D361" s="17">
        <v>43553</v>
      </c>
      <c r="E361" s="17"/>
      <c r="F361">
        <f t="shared" si="23"/>
        <v>1652</v>
      </c>
      <c r="G361">
        <f t="shared" si="24"/>
        <v>4.5260273972602736</v>
      </c>
      <c r="H361">
        <v>4</v>
      </c>
      <c r="I361" s="31" t="s">
        <v>70</v>
      </c>
      <c r="J361">
        <v>0</v>
      </c>
      <c r="K361" t="s">
        <v>88</v>
      </c>
      <c r="L361" s="18">
        <v>2</v>
      </c>
      <c r="M361" s="18"/>
      <c r="N361" s="18" t="s">
        <v>52</v>
      </c>
      <c r="O361" s="18"/>
      <c r="P361" s="18" t="s">
        <v>53</v>
      </c>
      <c r="Q361" s="18">
        <v>2</v>
      </c>
      <c r="R361" s="18" t="s">
        <v>57</v>
      </c>
      <c r="T361" s="18"/>
      <c r="U361" s="18"/>
      <c r="V361" s="18"/>
      <c r="W361" s="18"/>
      <c r="X361" s="46">
        <v>1</v>
      </c>
      <c r="Y361" s="18">
        <v>1</v>
      </c>
      <c r="AA361" t="s">
        <v>71</v>
      </c>
      <c r="AC361" t="s">
        <v>92</v>
      </c>
    </row>
    <row r="362" spans="1:29" hidden="1">
      <c r="A362">
        <v>2</v>
      </c>
      <c r="B362" s="64">
        <v>136826</v>
      </c>
      <c r="C362" s="17">
        <v>41901</v>
      </c>
      <c r="D362" s="17">
        <v>43553</v>
      </c>
      <c r="E362" s="17"/>
      <c r="F362">
        <f t="shared" si="23"/>
        <v>1652</v>
      </c>
      <c r="G362">
        <f t="shared" si="24"/>
        <v>4.5260273972602736</v>
      </c>
      <c r="H362">
        <v>4</v>
      </c>
      <c r="I362" s="31" t="s">
        <v>70</v>
      </c>
      <c r="J362">
        <v>0</v>
      </c>
      <c r="K362" t="s">
        <v>88</v>
      </c>
      <c r="L362" s="18">
        <v>2</v>
      </c>
      <c r="M362" s="18"/>
      <c r="N362" s="18" t="s">
        <v>52</v>
      </c>
      <c r="O362" s="18"/>
      <c r="P362" s="18" t="s">
        <v>53</v>
      </c>
      <c r="Q362" s="18">
        <v>3</v>
      </c>
      <c r="R362" s="18" t="s">
        <v>58</v>
      </c>
      <c r="T362" s="18"/>
      <c r="U362" s="18"/>
      <c r="V362" s="18"/>
      <c r="W362" s="18"/>
      <c r="X362" s="46">
        <v>1</v>
      </c>
      <c r="Y362" s="18">
        <v>2</v>
      </c>
      <c r="AA362" t="s">
        <v>71</v>
      </c>
      <c r="AC362" t="s">
        <v>92</v>
      </c>
    </row>
    <row r="363" spans="1:29" hidden="1">
      <c r="A363">
        <v>2</v>
      </c>
      <c r="B363" s="64">
        <v>136826</v>
      </c>
      <c r="C363" s="17">
        <v>41901</v>
      </c>
      <c r="D363" s="17">
        <v>43553</v>
      </c>
      <c r="E363" s="17"/>
      <c r="F363">
        <f t="shared" si="23"/>
        <v>1652</v>
      </c>
      <c r="G363">
        <f t="shared" si="24"/>
        <v>4.5260273972602736</v>
      </c>
      <c r="H363">
        <v>4</v>
      </c>
      <c r="I363" s="31" t="s">
        <v>70</v>
      </c>
      <c r="J363">
        <v>0</v>
      </c>
      <c r="K363" t="s">
        <v>88</v>
      </c>
      <c r="L363" s="18">
        <v>2</v>
      </c>
      <c r="M363" s="18"/>
      <c r="N363" s="18" t="s">
        <v>52</v>
      </c>
      <c r="O363" s="18"/>
      <c r="P363" s="18" t="s">
        <v>53</v>
      </c>
      <c r="Q363" s="18">
        <v>4</v>
      </c>
      <c r="R363" s="18" t="s">
        <v>59</v>
      </c>
      <c r="T363" s="18"/>
      <c r="U363" s="18"/>
      <c r="V363" s="18"/>
      <c r="W363" s="18"/>
      <c r="X363" s="46">
        <v>2</v>
      </c>
      <c r="Y363" s="23">
        <v>5</v>
      </c>
      <c r="AA363" t="s">
        <v>71</v>
      </c>
      <c r="AC363" t="s">
        <v>92</v>
      </c>
    </row>
    <row r="364" spans="1:29" hidden="1">
      <c r="A364">
        <v>2</v>
      </c>
      <c r="B364" s="64">
        <v>136826</v>
      </c>
      <c r="C364" s="17">
        <v>41901</v>
      </c>
      <c r="D364" s="17">
        <v>43553</v>
      </c>
      <c r="E364" s="17"/>
      <c r="F364">
        <f t="shared" si="23"/>
        <v>1652</v>
      </c>
      <c r="G364">
        <f t="shared" si="24"/>
        <v>4.5260273972602736</v>
      </c>
      <c r="H364">
        <v>4</v>
      </c>
      <c r="I364" s="31" t="s">
        <v>70</v>
      </c>
      <c r="J364">
        <v>0</v>
      </c>
      <c r="K364" t="s">
        <v>88</v>
      </c>
      <c r="L364" s="18">
        <v>2</v>
      </c>
      <c r="M364" s="18"/>
      <c r="N364" s="18" t="s">
        <v>52</v>
      </c>
      <c r="O364" s="18"/>
      <c r="P364" s="18" t="s">
        <v>53</v>
      </c>
      <c r="Q364" s="18">
        <v>5</v>
      </c>
      <c r="R364" s="18" t="s">
        <v>51</v>
      </c>
      <c r="T364" s="18"/>
      <c r="U364" s="18"/>
      <c r="V364" s="18"/>
      <c r="W364" s="18"/>
      <c r="X364" s="46">
        <v>7</v>
      </c>
      <c r="Y364" s="23">
        <v>4</v>
      </c>
      <c r="AA364" t="s">
        <v>71</v>
      </c>
      <c r="AC364" t="s">
        <v>92</v>
      </c>
    </row>
    <row r="365" spans="1:29" hidden="1">
      <c r="A365">
        <v>2</v>
      </c>
      <c r="B365" s="64">
        <v>136826</v>
      </c>
      <c r="C365" s="17">
        <v>41901</v>
      </c>
      <c r="D365" s="17">
        <v>43553</v>
      </c>
      <c r="E365" s="17"/>
      <c r="F365">
        <f t="shared" si="23"/>
        <v>1652</v>
      </c>
      <c r="G365">
        <f t="shared" si="24"/>
        <v>4.5260273972602736</v>
      </c>
      <c r="H365">
        <v>4</v>
      </c>
      <c r="I365" s="31" t="s">
        <v>70</v>
      </c>
      <c r="J365">
        <v>0</v>
      </c>
      <c r="K365" t="s">
        <v>88</v>
      </c>
      <c r="L365" s="18">
        <v>2</v>
      </c>
      <c r="M365" s="18"/>
      <c r="N365" s="18" t="s">
        <v>52</v>
      </c>
      <c r="O365" s="18"/>
      <c r="P365" s="18" t="s">
        <v>53</v>
      </c>
      <c r="Q365" s="18">
        <v>6</v>
      </c>
      <c r="R365" s="18" t="s">
        <v>50</v>
      </c>
      <c r="T365" s="18"/>
      <c r="U365" s="18"/>
      <c r="V365" s="18"/>
      <c r="W365" s="18"/>
      <c r="X365" s="46">
        <v>6</v>
      </c>
      <c r="Y365" s="23">
        <v>6</v>
      </c>
      <c r="AA365" t="s">
        <v>71</v>
      </c>
      <c r="AC365" t="s">
        <v>92</v>
      </c>
    </row>
    <row r="366" spans="1:29" hidden="1">
      <c r="A366">
        <v>3</v>
      </c>
      <c r="B366" s="64">
        <v>149636</v>
      </c>
      <c r="C366" s="17">
        <v>41415</v>
      </c>
      <c r="D366" s="17">
        <v>43555</v>
      </c>
      <c r="E366" s="17"/>
      <c r="F366">
        <f t="shared" si="23"/>
        <v>2140</v>
      </c>
      <c r="G366">
        <f t="shared" si="24"/>
        <v>5.8630136986301373</v>
      </c>
      <c r="H366">
        <v>5</v>
      </c>
      <c r="I366" s="31" t="s">
        <v>70</v>
      </c>
      <c r="J366">
        <v>1</v>
      </c>
      <c r="K366" t="s">
        <v>88</v>
      </c>
      <c r="L366" s="18">
        <v>3</v>
      </c>
      <c r="M366" s="23">
        <v>0</v>
      </c>
      <c r="N366" s="18" t="s">
        <v>52</v>
      </c>
      <c r="O366" s="18"/>
      <c r="P366" s="18" t="s">
        <v>53</v>
      </c>
      <c r="Q366" s="18">
        <v>1</v>
      </c>
      <c r="R366" s="18" t="s">
        <v>54</v>
      </c>
      <c r="S366">
        <v>0</v>
      </c>
      <c r="T366" s="18"/>
      <c r="U366" s="18"/>
      <c r="V366" s="18"/>
      <c r="W366" s="18"/>
      <c r="X366" s="46">
        <v>7</v>
      </c>
      <c r="Y366" s="18">
        <v>7</v>
      </c>
      <c r="Z366">
        <v>1</v>
      </c>
      <c r="AC366" t="s">
        <v>92</v>
      </c>
    </row>
    <row r="367" spans="1:29" hidden="1">
      <c r="A367">
        <v>3</v>
      </c>
      <c r="B367" s="64">
        <v>149636</v>
      </c>
      <c r="C367" s="17">
        <v>41415</v>
      </c>
      <c r="D367" s="17">
        <v>43555</v>
      </c>
      <c r="E367" s="4">
        <f t="shared" ref="E367:E370" si="28">WEEKDAY(D367,1)</f>
        <v>1</v>
      </c>
      <c r="F367">
        <f t="shared" si="23"/>
        <v>2140</v>
      </c>
      <c r="G367">
        <f t="shared" si="24"/>
        <v>5.8630136986301373</v>
      </c>
      <c r="H367">
        <v>5</v>
      </c>
      <c r="I367" s="31" t="s">
        <v>70</v>
      </c>
      <c r="J367">
        <v>1</v>
      </c>
      <c r="K367" t="s">
        <v>88</v>
      </c>
      <c r="L367" s="18">
        <v>3</v>
      </c>
      <c r="M367" s="23">
        <v>0</v>
      </c>
      <c r="N367" s="18" t="s">
        <v>52</v>
      </c>
      <c r="O367" s="18">
        <v>1</v>
      </c>
      <c r="P367" s="18" t="s">
        <v>39</v>
      </c>
      <c r="Q367" s="18">
        <v>1</v>
      </c>
      <c r="R367" t="s">
        <v>50</v>
      </c>
      <c r="S367">
        <v>0</v>
      </c>
      <c r="V367">
        <v>5</v>
      </c>
      <c r="X367" s="46">
        <v>5</v>
      </c>
      <c r="Y367" s="18">
        <v>5</v>
      </c>
      <c r="Z367" s="23">
        <v>0</v>
      </c>
      <c r="AC367" t="s">
        <v>92</v>
      </c>
    </row>
    <row r="368" spans="1:29" hidden="1">
      <c r="A368">
        <v>3</v>
      </c>
      <c r="B368" s="64">
        <v>149636</v>
      </c>
      <c r="C368" s="17">
        <v>41415</v>
      </c>
      <c r="D368" s="17">
        <v>43555</v>
      </c>
      <c r="E368" s="4">
        <f t="shared" si="28"/>
        <v>1</v>
      </c>
      <c r="F368">
        <f t="shared" si="23"/>
        <v>2140</v>
      </c>
      <c r="G368">
        <f t="shared" si="24"/>
        <v>5.8630136986301373</v>
      </c>
      <c r="H368">
        <v>5</v>
      </c>
      <c r="I368" s="31" t="s">
        <v>70</v>
      </c>
      <c r="J368">
        <v>1</v>
      </c>
      <c r="K368" t="s">
        <v>88</v>
      </c>
      <c r="L368" s="18">
        <v>3</v>
      </c>
      <c r="M368" s="23">
        <v>0</v>
      </c>
      <c r="N368" s="18" t="s">
        <v>52</v>
      </c>
      <c r="O368" s="18">
        <v>2</v>
      </c>
      <c r="P368" s="18" t="s">
        <v>39</v>
      </c>
      <c r="Q368" s="18">
        <v>2</v>
      </c>
      <c r="R368" t="s">
        <v>56</v>
      </c>
      <c r="S368">
        <v>0</v>
      </c>
      <c r="V368">
        <v>2</v>
      </c>
      <c r="X368" s="46">
        <v>2</v>
      </c>
      <c r="Y368" s="18">
        <v>2</v>
      </c>
      <c r="Z368" s="23">
        <v>0</v>
      </c>
      <c r="AC368" t="s">
        <v>92</v>
      </c>
    </row>
    <row r="369" spans="1:29" hidden="1">
      <c r="A369">
        <v>3</v>
      </c>
      <c r="B369" s="64">
        <v>149636</v>
      </c>
      <c r="C369" s="17">
        <v>41415</v>
      </c>
      <c r="D369" s="17">
        <v>43555</v>
      </c>
      <c r="E369" s="4">
        <f t="shared" si="28"/>
        <v>1</v>
      </c>
      <c r="F369">
        <f t="shared" si="23"/>
        <v>2140</v>
      </c>
      <c r="G369">
        <f t="shared" si="24"/>
        <v>5.8630136986301373</v>
      </c>
      <c r="H369">
        <v>5</v>
      </c>
      <c r="I369" s="31" t="s">
        <v>70</v>
      </c>
      <c r="J369">
        <v>1</v>
      </c>
      <c r="K369" t="s">
        <v>88</v>
      </c>
      <c r="L369" s="18">
        <v>3</v>
      </c>
      <c r="M369" s="23">
        <v>0</v>
      </c>
      <c r="N369" s="18" t="s">
        <v>52</v>
      </c>
      <c r="O369" s="18">
        <v>3</v>
      </c>
      <c r="P369" s="18" t="s">
        <v>39</v>
      </c>
      <c r="Q369" s="18">
        <v>3</v>
      </c>
      <c r="R369" t="s">
        <v>55</v>
      </c>
      <c r="S369">
        <v>0</v>
      </c>
      <c r="V369">
        <v>6</v>
      </c>
      <c r="X369" s="46">
        <v>6</v>
      </c>
      <c r="Y369" s="18">
        <v>6</v>
      </c>
      <c r="Z369" s="23">
        <v>0</v>
      </c>
      <c r="AC369" t="s">
        <v>92</v>
      </c>
    </row>
    <row r="370" spans="1:29" hidden="1">
      <c r="A370">
        <v>3</v>
      </c>
      <c r="B370" s="64">
        <v>149636</v>
      </c>
      <c r="C370" s="17">
        <v>41415</v>
      </c>
      <c r="D370" s="17">
        <v>43555</v>
      </c>
      <c r="E370" s="4">
        <f t="shared" si="28"/>
        <v>1</v>
      </c>
      <c r="F370">
        <f t="shared" si="23"/>
        <v>2140</v>
      </c>
      <c r="G370">
        <f t="shared" si="24"/>
        <v>5.8630136986301373</v>
      </c>
      <c r="H370">
        <v>5</v>
      </c>
      <c r="I370" s="31" t="s">
        <v>70</v>
      </c>
      <c r="J370">
        <v>1</v>
      </c>
      <c r="K370" t="s">
        <v>88</v>
      </c>
      <c r="L370" s="18">
        <v>3</v>
      </c>
      <c r="M370" s="23">
        <v>0</v>
      </c>
      <c r="N370" s="18" t="s">
        <v>52</v>
      </c>
      <c r="O370" s="18">
        <v>4</v>
      </c>
      <c r="P370" s="18" t="s">
        <v>39</v>
      </c>
      <c r="Q370" s="18">
        <v>4</v>
      </c>
      <c r="R370" t="s">
        <v>51</v>
      </c>
      <c r="S370">
        <v>0</v>
      </c>
      <c r="V370">
        <v>3</v>
      </c>
      <c r="X370" s="46">
        <v>3</v>
      </c>
      <c r="Y370" s="18">
        <v>3</v>
      </c>
      <c r="Z370" s="23">
        <v>0</v>
      </c>
      <c r="AC370" t="s">
        <v>92</v>
      </c>
    </row>
    <row r="371" spans="1:29" hidden="1">
      <c r="A371">
        <v>3</v>
      </c>
      <c r="B371" s="64">
        <v>149636</v>
      </c>
      <c r="C371" s="17">
        <v>41415</v>
      </c>
      <c r="D371" s="17">
        <v>43555</v>
      </c>
      <c r="E371" s="17"/>
      <c r="F371">
        <f t="shared" si="23"/>
        <v>2140</v>
      </c>
      <c r="G371">
        <f t="shared" si="24"/>
        <v>5.8630136986301373</v>
      </c>
      <c r="H371">
        <v>5</v>
      </c>
      <c r="I371" s="31" t="s">
        <v>70</v>
      </c>
      <c r="J371">
        <v>1</v>
      </c>
      <c r="K371" t="s">
        <v>88</v>
      </c>
      <c r="L371" s="18">
        <v>3</v>
      </c>
      <c r="M371" s="23">
        <v>0</v>
      </c>
      <c r="N371" s="18" t="s">
        <v>52</v>
      </c>
      <c r="O371" s="18"/>
      <c r="P371" s="18" t="s">
        <v>53</v>
      </c>
      <c r="Q371" s="18">
        <v>2</v>
      </c>
      <c r="R371" s="18" t="s">
        <v>57</v>
      </c>
      <c r="S371">
        <v>0</v>
      </c>
      <c r="T371" s="18"/>
      <c r="U371" s="18"/>
      <c r="V371" s="18"/>
      <c r="W371" s="18"/>
      <c r="X371" s="46">
        <v>2</v>
      </c>
      <c r="Y371" s="18">
        <v>1</v>
      </c>
      <c r="AC371" t="s">
        <v>92</v>
      </c>
    </row>
    <row r="372" spans="1:29" hidden="1">
      <c r="A372">
        <v>3</v>
      </c>
      <c r="B372" s="64">
        <v>149636</v>
      </c>
      <c r="C372" s="17">
        <v>41415</v>
      </c>
      <c r="D372" s="17">
        <v>43555</v>
      </c>
      <c r="E372" s="17"/>
      <c r="F372">
        <f t="shared" si="23"/>
        <v>2140</v>
      </c>
      <c r="G372">
        <f t="shared" si="24"/>
        <v>5.8630136986301373</v>
      </c>
      <c r="H372">
        <v>5</v>
      </c>
      <c r="I372" s="31" t="s">
        <v>70</v>
      </c>
      <c r="J372">
        <v>1</v>
      </c>
      <c r="K372" t="s">
        <v>88</v>
      </c>
      <c r="L372" s="18">
        <v>3</v>
      </c>
      <c r="M372" s="23">
        <v>0</v>
      </c>
      <c r="N372" s="18" t="s">
        <v>52</v>
      </c>
      <c r="O372" s="18"/>
      <c r="P372" s="18" t="s">
        <v>53</v>
      </c>
      <c r="Q372" s="18">
        <v>3</v>
      </c>
      <c r="R372" s="18" t="s">
        <v>58</v>
      </c>
      <c r="S372">
        <v>0</v>
      </c>
      <c r="T372" s="18"/>
      <c r="U372" s="18"/>
      <c r="V372" s="18"/>
      <c r="W372" s="18"/>
      <c r="X372" s="46">
        <v>2</v>
      </c>
      <c r="Y372" s="18">
        <v>2</v>
      </c>
      <c r="AC372" t="s">
        <v>92</v>
      </c>
    </row>
    <row r="373" spans="1:29" hidden="1">
      <c r="A373">
        <v>3</v>
      </c>
      <c r="B373" s="64">
        <v>149636</v>
      </c>
      <c r="C373" s="17">
        <v>41415</v>
      </c>
      <c r="D373" s="17">
        <v>43555</v>
      </c>
      <c r="E373" s="17"/>
      <c r="F373">
        <f t="shared" si="23"/>
        <v>2140</v>
      </c>
      <c r="G373">
        <f t="shared" si="24"/>
        <v>5.8630136986301373</v>
      </c>
      <c r="H373">
        <v>5</v>
      </c>
      <c r="I373" s="31" t="s">
        <v>70</v>
      </c>
      <c r="J373">
        <v>1</v>
      </c>
      <c r="K373" t="s">
        <v>88</v>
      </c>
      <c r="L373" s="18">
        <v>3</v>
      </c>
      <c r="M373" s="23">
        <v>0</v>
      </c>
      <c r="N373" s="18" t="s">
        <v>52</v>
      </c>
      <c r="O373" s="18"/>
      <c r="P373" s="18" t="s">
        <v>53</v>
      </c>
      <c r="Q373" s="18">
        <v>4</v>
      </c>
      <c r="R373" s="18" t="s">
        <v>59</v>
      </c>
      <c r="S373">
        <v>0</v>
      </c>
      <c r="T373" s="18"/>
      <c r="U373" s="18"/>
      <c r="V373" s="18"/>
      <c r="W373" s="18"/>
      <c r="X373" s="46">
        <v>7</v>
      </c>
      <c r="Y373" s="23">
        <v>7</v>
      </c>
      <c r="AC373" t="s">
        <v>92</v>
      </c>
    </row>
    <row r="374" spans="1:29" hidden="1">
      <c r="A374">
        <v>3</v>
      </c>
      <c r="B374" s="64">
        <v>149636</v>
      </c>
      <c r="C374" s="17">
        <v>41415</v>
      </c>
      <c r="D374" s="17">
        <v>43555</v>
      </c>
      <c r="E374" s="17"/>
      <c r="F374">
        <f t="shared" si="23"/>
        <v>2140</v>
      </c>
      <c r="G374">
        <f t="shared" si="24"/>
        <v>5.8630136986301373</v>
      </c>
      <c r="H374">
        <v>5</v>
      </c>
      <c r="I374" s="31" t="s">
        <v>70</v>
      </c>
      <c r="J374">
        <v>1</v>
      </c>
      <c r="K374" t="s">
        <v>88</v>
      </c>
      <c r="L374" s="18">
        <v>3</v>
      </c>
      <c r="M374" s="23">
        <v>0</v>
      </c>
      <c r="N374" s="18" t="s">
        <v>52</v>
      </c>
      <c r="O374" s="18"/>
      <c r="P374" s="18" t="s">
        <v>53</v>
      </c>
      <c r="Q374" s="18">
        <v>5</v>
      </c>
      <c r="R374" s="18" t="s">
        <v>51</v>
      </c>
      <c r="S374">
        <v>0</v>
      </c>
      <c r="T374" s="18"/>
      <c r="U374" s="18"/>
      <c r="V374" s="18"/>
      <c r="W374" s="18"/>
      <c r="X374" s="46">
        <v>1</v>
      </c>
      <c r="Y374" s="23">
        <v>6</v>
      </c>
      <c r="AC374" t="s">
        <v>92</v>
      </c>
    </row>
    <row r="375" spans="1:29" hidden="1">
      <c r="A375">
        <v>3</v>
      </c>
      <c r="B375" s="64">
        <v>149636</v>
      </c>
      <c r="C375" s="17">
        <v>41415</v>
      </c>
      <c r="D375" s="17">
        <v>43555</v>
      </c>
      <c r="E375" s="17"/>
      <c r="F375">
        <f t="shared" si="23"/>
        <v>2140</v>
      </c>
      <c r="G375">
        <f t="shared" si="24"/>
        <v>5.8630136986301373</v>
      </c>
      <c r="H375">
        <v>5</v>
      </c>
      <c r="I375" s="31" t="s">
        <v>70</v>
      </c>
      <c r="J375">
        <v>1</v>
      </c>
      <c r="K375" t="s">
        <v>88</v>
      </c>
      <c r="L375" s="18">
        <v>3</v>
      </c>
      <c r="M375" s="23">
        <v>0</v>
      </c>
      <c r="N375" s="18" t="s">
        <v>52</v>
      </c>
      <c r="O375" s="18"/>
      <c r="P375" s="18" t="s">
        <v>53</v>
      </c>
      <c r="Q375" s="18">
        <v>6</v>
      </c>
      <c r="R375" s="18" t="s">
        <v>50</v>
      </c>
      <c r="S375">
        <v>0</v>
      </c>
      <c r="T375" s="18"/>
      <c r="U375" s="18"/>
      <c r="V375" s="18"/>
      <c r="W375" s="18"/>
      <c r="X375" s="46">
        <v>6</v>
      </c>
      <c r="Y375" s="23">
        <v>1</v>
      </c>
      <c r="AC375" t="s">
        <v>92</v>
      </c>
    </row>
    <row r="376" spans="1:29" hidden="1">
      <c r="A376">
        <v>3</v>
      </c>
      <c r="B376" s="64">
        <v>149636</v>
      </c>
      <c r="C376" s="17">
        <v>41415</v>
      </c>
      <c r="D376" s="17">
        <v>43555</v>
      </c>
      <c r="E376" s="17"/>
      <c r="F376">
        <f t="shared" si="23"/>
        <v>2140</v>
      </c>
      <c r="G376">
        <f t="shared" si="24"/>
        <v>5.8630136986301373</v>
      </c>
      <c r="H376">
        <v>5</v>
      </c>
      <c r="I376" s="31" t="s">
        <v>70</v>
      </c>
      <c r="J376">
        <v>1</v>
      </c>
      <c r="K376" t="s">
        <v>88</v>
      </c>
      <c r="L376" s="18">
        <v>2</v>
      </c>
      <c r="M376" s="23">
        <v>0</v>
      </c>
      <c r="N376" s="18" t="s">
        <v>31</v>
      </c>
      <c r="O376" s="18">
        <v>1</v>
      </c>
      <c r="P376" s="18" t="s">
        <v>32</v>
      </c>
      <c r="Q376" s="18">
        <v>1</v>
      </c>
      <c r="R376" s="35" t="s">
        <v>37</v>
      </c>
      <c r="S376">
        <v>0</v>
      </c>
      <c r="T376">
        <v>14</v>
      </c>
      <c r="U376" s="18">
        <v>-2.9</v>
      </c>
      <c r="V376" s="18"/>
      <c r="W376" s="18"/>
      <c r="X376" s="46">
        <v>1</v>
      </c>
      <c r="Y376" s="18">
        <v>1</v>
      </c>
      <c r="AC376" t="s">
        <v>92</v>
      </c>
    </row>
    <row r="377" spans="1:29" hidden="1">
      <c r="A377">
        <v>3</v>
      </c>
      <c r="B377" s="64">
        <v>149636</v>
      </c>
      <c r="C377" s="17">
        <v>41415</v>
      </c>
      <c r="D377" s="17">
        <v>43555</v>
      </c>
      <c r="E377" s="17"/>
      <c r="F377">
        <f t="shared" si="23"/>
        <v>2140</v>
      </c>
      <c r="G377">
        <f t="shared" si="24"/>
        <v>5.8630136986301373</v>
      </c>
      <c r="H377">
        <v>5</v>
      </c>
      <c r="I377" s="31" t="s">
        <v>70</v>
      </c>
      <c r="J377">
        <v>1</v>
      </c>
      <c r="K377" t="s">
        <v>88</v>
      </c>
      <c r="L377" s="18">
        <v>2</v>
      </c>
      <c r="M377" s="23">
        <v>0</v>
      </c>
      <c r="N377" s="18" t="s">
        <v>31</v>
      </c>
      <c r="O377" s="18">
        <v>1</v>
      </c>
      <c r="P377" s="18" t="s">
        <v>32</v>
      </c>
      <c r="Q377" s="18">
        <v>2</v>
      </c>
      <c r="R377" s="34" t="s">
        <v>36</v>
      </c>
      <c r="S377">
        <v>0</v>
      </c>
      <c r="T377">
        <v>14</v>
      </c>
      <c r="U377" s="18">
        <v>0.7</v>
      </c>
      <c r="V377" s="18"/>
      <c r="W377" s="18"/>
      <c r="X377" s="46">
        <v>3</v>
      </c>
      <c r="Y377" s="18">
        <v>3</v>
      </c>
      <c r="AC377" t="s">
        <v>92</v>
      </c>
    </row>
    <row r="378" spans="1:29" hidden="1">
      <c r="A378">
        <v>3</v>
      </c>
      <c r="B378" s="64">
        <v>149636</v>
      </c>
      <c r="C378" s="17">
        <v>41415</v>
      </c>
      <c r="D378" s="17">
        <v>43555</v>
      </c>
      <c r="E378" s="17"/>
      <c r="F378">
        <f t="shared" si="23"/>
        <v>2140</v>
      </c>
      <c r="G378">
        <f t="shared" si="24"/>
        <v>5.8630136986301373</v>
      </c>
      <c r="H378">
        <v>5</v>
      </c>
      <c r="I378" s="31" t="s">
        <v>70</v>
      </c>
      <c r="J378">
        <v>1</v>
      </c>
      <c r="K378" t="s">
        <v>88</v>
      </c>
      <c r="L378" s="18">
        <v>2</v>
      </c>
      <c r="M378" s="23">
        <v>0</v>
      </c>
      <c r="N378" s="18" t="s">
        <v>31</v>
      </c>
      <c r="O378" s="18">
        <v>1</v>
      </c>
      <c r="P378" s="18" t="s">
        <v>32</v>
      </c>
      <c r="Q378" s="18">
        <v>3</v>
      </c>
      <c r="R378" s="33" t="s">
        <v>34</v>
      </c>
      <c r="S378">
        <v>0</v>
      </c>
      <c r="T378">
        <v>14</v>
      </c>
      <c r="U378" s="18">
        <v>0.8</v>
      </c>
      <c r="V378" s="18"/>
      <c r="W378" s="18"/>
      <c r="X378" s="46">
        <v>4</v>
      </c>
      <c r="Y378" s="18">
        <v>4</v>
      </c>
      <c r="AC378" t="s">
        <v>92</v>
      </c>
    </row>
    <row r="379" spans="1:29" hidden="1">
      <c r="A379">
        <v>3</v>
      </c>
      <c r="B379" s="64">
        <v>149636</v>
      </c>
      <c r="C379" s="17">
        <v>41415</v>
      </c>
      <c r="D379" s="17">
        <v>43555</v>
      </c>
      <c r="E379" s="17"/>
      <c r="F379">
        <f t="shared" ref="F379:F442" si="29">D379-C379</f>
        <v>2140</v>
      </c>
      <c r="G379">
        <f t="shared" ref="G379:G442" si="30">F379/365</f>
        <v>5.8630136986301373</v>
      </c>
      <c r="H379">
        <v>5</v>
      </c>
      <c r="I379" s="31" t="s">
        <v>70</v>
      </c>
      <c r="J379">
        <v>1</v>
      </c>
      <c r="K379" t="s">
        <v>88</v>
      </c>
      <c r="L379" s="18">
        <v>2</v>
      </c>
      <c r="M379" s="23">
        <v>0</v>
      </c>
      <c r="N379" s="18" t="s">
        <v>31</v>
      </c>
      <c r="O379" s="18">
        <v>1</v>
      </c>
      <c r="P379" s="18" t="s">
        <v>32</v>
      </c>
      <c r="Q379" s="18">
        <v>4</v>
      </c>
      <c r="R379" s="32" t="s">
        <v>33</v>
      </c>
      <c r="S379">
        <v>0</v>
      </c>
      <c r="T379">
        <v>14</v>
      </c>
      <c r="U379" s="23">
        <v>-1.5</v>
      </c>
      <c r="V379" s="23"/>
      <c r="W379" s="23"/>
      <c r="X379" s="46">
        <v>2</v>
      </c>
      <c r="Y379" s="18">
        <v>2</v>
      </c>
      <c r="AC379" t="s">
        <v>92</v>
      </c>
    </row>
    <row r="380" spans="1:29" hidden="1">
      <c r="A380">
        <v>3</v>
      </c>
      <c r="B380" s="64">
        <v>149636</v>
      </c>
      <c r="C380" s="17">
        <v>41415</v>
      </c>
      <c r="D380" s="17">
        <v>43555</v>
      </c>
      <c r="E380" s="4">
        <f t="shared" ref="E380:E391" si="31">WEEKDAY(D380,1)</f>
        <v>1</v>
      </c>
      <c r="F380">
        <f t="shared" si="29"/>
        <v>2140</v>
      </c>
      <c r="G380">
        <f t="shared" si="30"/>
        <v>5.8630136986301373</v>
      </c>
      <c r="H380">
        <v>5</v>
      </c>
      <c r="I380" s="31" t="s">
        <v>70</v>
      </c>
      <c r="J380">
        <v>1</v>
      </c>
      <c r="K380" t="s">
        <v>88</v>
      </c>
      <c r="L380" s="18">
        <v>2</v>
      </c>
      <c r="M380" s="23">
        <v>0</v>
      </c>
      <c r="N380" s="18" t="s">
        <v>31</v>
      </c>
      <c r="O380" s="18">
        <v>2</v>
      </c>
      <c r="P380" s="18" t="s">
        <v>39</v>
      </c>
      <c r="Q380" s="18">
        <v>1</v>
      </c>
      <c r="R380" s="34" t="s">
        <v>91</v>
      </c>
      <c r="S380">
        <v>0</v>
      </c>
      <c r="T380">
        <v>14</v>
      </c>
      <c r="U380" s="23">
        <v>-3.9</v>
      </c>
      <c r="V380" s="23"/>
      <c r="W380" s="23"/>
      <c r="X380" s="46">
        <v>2</v>
      </c>
      <c r="Y380" s="18">
        <v>2</v>
      </c>
      <c r="AC380" t="s">
        <v>92</v>
      </c>
    </row>
    <row r="381" spans="1:29" hidden="1">
      <c r="A381">
        <v>3</v>
      </c>
      <c r="B381" s="64">
        <v>149636</v>
      </c>
      <c r="C381" s="17">
        <v>41415</v>
      </c>
      <c r="D381" s="17">
        <v>43555</v>
      </c>
      <c r="E381" s="4">
        <f t="shared" si="31"/>
        <v>1</v>
      </c>
      <c r="F381">
        <f t="shared" si="29"/>
        <v>2140</v>
      </c>
      <c r="G381">
        <f t="shared" si="30"/>
        <v>5.8630136986301373</v>
      </c>
      <c r="H381">
        <v>5</v>
      </c>
      <c r="I381" s="31" t="s">
        <v>70</v>
      </c>
      <c r="J381">
        <v>1</v>
      </c>
      <c r="K381" t="s">
        <v>88</v>
      </c>
      <c r="L381" s="18">
        <v>2</v>
      </c>
      <c r="M381" s="23">
        <v>0</v>
      </c>
      <c r="N381" s="18" t="s">
        <v>31</v>
      </c>
      <c r="O381" s="18">
        <v>2</v>
      </c>
      <c r="P381" s="18" t="s">
        <v>39</v>
      </c>
      <c r="Q381" s="18">
        <v>2</v>
      </c>
      <c r="R381" s="38" t="s">
        <v>45</v>
      </c>
      <c r="S381">
        <v>0</v>
      </c>
      <c r="T381">
        <v>14</v>
      </c>
      <c r="U381" s="23">
        <v>-1.7</v>
      </c>
      <c r="V381" s="23"/>
      <c r="W381" s="23"/>
      <c r="X381" s="46">
        <v>3</v>
      </c>
      <c r="Y381" s="18">
        <v>3</v>
      </c>
      <c r="AC381" t="s">
        <v>92</v>
      </c>
    </row>
    <row r="382" spans="1:29" hidden="1">
      <c r="A382">
        <v>3</v>
      </c>
      <c r="B382" s="64">
        <v>149636</v>
      </c>
      <c r="C382" s="17">
        <v>41415</v>
      </c>
      <c r="D382" s="17">
        <v>43555</v>
      </c>
      <c r="E382" s="4">
        <f t="shared" si="31"/>
        <v>1</v>
      </c>
      <c r="F382">
        <f t="shared" si="29"/>
        <v>2140</v>
      </c>
      <c r="G382">
        <f t="shared" si="30"/>
        <v>5.8630136986301373</v>
      </c>
      <c r="H382">
        <v>5</v>
      </c>
      <c r="I382" s="31" t="s">
        <v>70</v>
      </c>
      <c r="J382">
        <v>1</v>
      </c>
      <c r="K382" t="s">
        <v>88</v>
      </c>
      <c r="L382" s="18">
        <v>2</v>
      </c>
      <c r="M382" s="23">
        <v>0</v>
      </c>
      <c r="N382" s="18" t="s">
        <v>31</v>
      </c>
      <c r="O382" s="18">
        <v>2</v>
      </c>
      <c r="P382" s="18" t="s">
        <v>39</v>
      </c>
      <c r="Q382" s="18">
        <v>3</v>
      </c>
      <c r="R382" s="37" t="s">
        <v>50</v>
      </c>
      <c r="S382">
        <v>0</v>
      </c>
      <c r="T382">
        <v>14</v>
      </c>
      <c r="U382" s="23">
        <v>1.5</v>
      </c>
      <c r="V382" s="23"/>
      <c r="W382" s="23"/>
      <c r="X382" s="46">
        <v>4</v>
      </c>
      <c r="Y382" s="18">
        <v>4</v>
      </c>
      <c r="AC382" t="s">
        <v>92</v>
      </c>
    </row>
    <row r="383" spans="1:29" hidden="1">
      <c r="A383">
        <v>3</v>
      </c>
      <c r="B383" s="64">
        <v>149636</v>
      </c>
      <c r="C383" s="17">
        <v>41415</v>
      </c>
      <c r="D383" s="17">
        <v>43555</v>
      </c>
      <c r="E383" s="4">
        <f t="shared" si="31"/>
        <v>1</v>
      </c>
      <c r="F383">
        <f t="shared" si="29"/>
        <v>2140</v>
      </c>
      <c r="G383">
        <f t="shared" si="30"/>
        <v>5.8630136986301373</v>
      </c>
      <c r="H383">
        <v>5</v>
      </c>
      <c r="I383" s="31" t="s">
        <v>70</v>
      </c>
      <c r="J383">
        <v>1</v>
      </c>
      <c r="K383" t="s">
        <v>88</v>
      </c>
      <c r="L383" s="18">
        <v>2</v>
      </c>
      <c r="M383" s="23">
        <v>0</v>
      </c>
      <c r="N383" s="18" t="s">
        <v>31</v>
      </c>
      <c r="O383" s="18">
        <v>2</v>
      </c>
      <c r="P383" s="18" t="s">
        <v>39</v>
      </c>
      <c r="Q383" s="18">
        <v>4</v>
      </c>
      <c r="R383" s="36" t="s">
        <v>40</v>
      </c>
      <c r="S383">
        <v>0</v>
      </c>
      <c r="T383">
        <v>14</v>
      </c>
      <c r="U383" s="23">
        <v>-6.1</v>
      </c>
      <c r="V383" s="23"/>
      <c r="W383" s="23"/>
      <c r="X383" s="46">
        <v>1</v>
      </c>
      <c r="Y383" s="18">
        <v>1</v>
      </c>
      <c r="AC383" t="s">
        <v>92</v>
      </c>
    </row>
    <row r="384" spans="1:29" hidden="1">
      <c r="A384">
        <v>3</v>
      </c>
      <c r="B384" s="64">
        <v>149636</v>
      </c>
      <c r="C384" s="17">
        <v>41415</v>
      </c>
      <c r="D384" s="17">
        <v>43555</v>
      </c>
      <c r="E384" s="4">
        <f t="shared" si="31"/>
        <v>1</v>
      </c>
      <c r="F384">
        <f t="shared" si="29"/>
        <v>2140</v>
      </c>
      <c r="G384">
        <f t="shared" si="30"/>
        <v>5.8630136986301373</v>
      </c>
      <c r="H384">
        <v>5</v>
      </c>
      <c r="I384" s="31" t="s">
        <v>70</v>
      </c>
      <c r="J384">
        <v>1</v>
      </c>
      <c r="K384" t="s">
        <v>88</v>
      </c>
      <c r="L384" s="18">
        <v>2</v>
      </c>
      <c r="M384" s="23">
        <v>0</v>
      </c>
      <c r="N384" s="18" t="s">
        <v>31</v>
      </c>
      <c r="O384" s="18">
        <v>3</v>
      </c>
      <c r="P384" s="18" t="s">
        <v>39</v>
      </c>
      <c r="Q384" s="18">
        <v>1</v>
      </c>
      <c r="R384" s="34" t="s">
        <v>81</v>
      </c>
      <c r="S384">
        <v>0</v>
      </c>
      <c r="T384">
        <v>14</v>
      </c>
      <c r="U384" s="23">
        <v>-6.9</v>
      </c>
      <c r="V384" s="23"/>
      <c r="W384" s="23"/>
      <c r="X384" s="46">
        <v>1</v>
      </c>
      <c r="Y384" s="18">
        <v>1</v>
      </c>
      <c r="AC384" t="s">
        <v>92</v>
      </c>
    </row>
    <row r="385" spans="1:29" hidden="1">
      <c r="A385">
        <v>3</v>
      </c>
      <c r="B385" s="64">
        <v>149636</v>
      </c>
      <c r="C385" s="17">
        <v>41415</v>
      </c>
      <c r="D385" s="17">
        <v>43555</v>
      </c>
      <c r="E385" s="4">
        <f t="shared" si="31"/>
        <v>1</v>
      </c>
      <c r="F385">
        <f t="shared" si="29"/>
        <v>2140</v>
      </c>
      <c r="G385">
        <f t="shared" si="30"/>
        <v>5.8630136986301373</v>
      </c>
      <c r="H385">
        <v>5</v>
      </c>
      <c r="I385" s="31" t="s">
        <v>70</v>
      </c>
      <c r="J385">
        <v>1</v>
      </c>
      <c r="K385" t="s">
        <v>88</v>
      </c>
      <c r="L385" s="18">
        <v>2</v>
      </c>
      <c r="M385" s="23">
        <v>0</v>
      </c>
      <c r="N385" s="18" t="s">
        <v>31</v>
      </c>
      <c r="O385" s="18">
        <v>3</v>
      </c>
      <c r="P385" s="18" t="s">
        <v>39</v>
      </c>
      <c r="Q385" s="18">
        <v>2</v>
      </c>
      <c r="R385" s="36" t="s">
        <v>51</v>
      </c>
      <c r="S385">
        <v>0</v>
      </c>
      <c r="T385">
        <v>14</v>
      </c>
      <c r="U385" s="23">
        <v>4.5</v>
      </c>
      <c r="V385" s="23"/>
      <c r="W385" s="23"/>
      <c r="X385" s="46">
        <v>3</v>
      </c>
      <c r="Y385" s="18">
        <v>2</v>
      </c>
      <c r="AC385" t="s">
        <v>92</v>
      </c>
    </row>
    <row r="386" spans="1:29" hidden="1">
      <c r="A386">
        <v>3</v>
      </c>
      <c r="B386" s="64">
        <v>149636</v>
      </c>
      <c r="C386" s="17">
        <v>41415</v>
      </c>
      <c r="D386" s="17">
        <v>43555</v>
      </c>
      <c r="E386" s="4">
        <f t="shared" si="31"/>
        <v>1</v>
      </c>
      <c r="F386">
        <f t="shared" si="29"/>
        <v>2140</v>
      </c>
      <c r="G386">
        <f t="shared" si="30"/>
        <v>5.8630136986301373</v>
      </c>
      <c r="H386">
        <v>5</v>
      </c>
      <c r="I386" s="31" t="s">
        <v>70</v>
      </c>
      <c r="J386">
        <v>1</v>
      </c>
      <c r="K386" t="s">
        <v>88</v>
      </c>
      <c r="L386" s="18">
        <v>2</v>
      </c>
      <c r="M386" s="23">
        <v>0</v>
      </c>
      <c r="N386" s="18" t="s">
        <v>31</v>
      </c>
      <c r="O386" s="18">
        <v>3</v>
      </c>
      <c r="P386" s="18" t="s">
        <v>39</v>
      </c>
      <c r="Q386" s="18">
        <v>3</v>
      </c>
      <c r="R386" s="32" t="s">
        <v>82</v>
      </c>
      <c r="S386">
        <v>0</v>
      </c>
      <c r="T386">
        <v>14</v>
      </c>
      <c r="U386" s="23">
        <v>7</v>
      </c>
      <c r="V386" s="23"/>
      <c r="W386" s="23"/>
      <c r="X386" s="46">
        <v>4</v>
      </c>
      <c r="Y386" s="18">
        <v>4</v>
      </c>
      <c r="AC386" t="s">
        <v>92</v>
      </c>
    </row>
    <row r="387" spans="1:29" hidden="1">
      <c r="A387">
        <v>3</v>
      </c>
      <c r="B387" s="64">
        <v>149636</v>
      </c>
      <c r="C387" s="17">
        <v>41415</v>
      </c>
      <c r="D387" s="17">
        <v>43555</v>
      </c>
      <c r="E387" s="4">
        <f t="shared" si="31"/>
        <v>1</v>
      </c>
      <c r="F387">
        <f t="shared" si="29"/>
        <v>2140</v>
      </c>
      <c r="G387">
        <f t="shared" si="30"/>
        <v>5.8630136986301373</v>
      </c>
      <c r="H387">
        <v>5</v>
      </c>
      <c r="I387" s="31" t="s">
        <v>70</v>
      </c>
      <c r="J387">
        <v>1</v>
      </c>
      <c r="K387" t="s">
        <v>88</v>
      </c>
      <c r="L387" s="18">
        <v>2</v>
      </c>
      <c r="M387" s="23">
        <v>0</v>
      </c>
      <c r="N387" s="18" t="s">
        <v>31</v>
      </c>
      <c r="O387" s="18">
        <v>3</v>
      </c>
      <c r="P387" s="18" t="s">
        <v>39</v>
      </c>
      <c r="Q387" s="18">
        <v>4</v>
      </c>
      <c r="R387" s="33" t="s">
        <v>46</v>
      </c>
      <c r="S387">
        <v>0</v>
      </c>
      <c r="T387">
        <v>14</v>
      </c>
      <c r="U387" s="23">
        <v>1.5</v>
      </c>
      <c r="V387" s="23"/>
      <c r="W387" s="23"/>
      <c r="X387" s="46">
        <v>2</v>
      </c>
      <c r="Y387" s="18">
        <v>3</v>
      </c>
      <c r="AC387" t="s">
        <v>92</v>
      </c>
    </row>
    <row r="388" spans="1:29" hidden="1">
      <c r="A388">
        <v>3</v>
      </c>
      <c r="B388" s="64">
        <v>149636</v>
      </c>
      <c r="C388" s="17">
        <v>41415</v>
      </c>
      <c r="D388" s="17">
        <v>43555</v>
      </c>
      <c r="E388" s="4">
        <f t="shared" si="31"/>
        <v>1</v>
      </c>
      <c r="F388">
        <f t="shared" si="29"/>
        <v>2140</v>
      </c>
      <c r="G388">
        <f t="shared" si="30"/>
        <v>5.8630136986301373</v>
      </c>
      <c r="H388">
        <v>5</v>
      </c>
      <c r="I388" s="31" t="s">
        <v>70</v>
      </c>
      <c r="J388">
        <v>1</v>
      </c>
      <c r="K388" t="s">
        <v>88</v>
      </c>
      <c r="L388" s="18">
        <v>2</v>
      </c>
      <c r="M388" s="23">
        <v>0</v>
      </c>
      <c r="N388" s="18" t="s">
        <v>31</v>
      </c>
      <c r="O388" s="18">
        <v>4</v>
      </c>
      <c r="P388" s="18" t="s">
        <v>39</v>
      </c>
      <c r="Q388" s="18">
        <v>1</v>
      </c>
      <c r="R388" s="32" t="s">
        <v>50</v>
      </c>
      <c r="S388">
        <v>0</v>
      </c>
      <c r="T388">
        <v>14</v>
      </c>
      <c r="U388" s="23">
        <v>3.7</v>
      </c>
      <c r="V388" s="23"/>
      <c r="W388" s="23"/>
      <c r="X388" s="46">
        <v>4</v>
      </c>
      <c r="Y388" s="18">
        <v>3</v>
      </c>
      <c r="AC388" t="s">
        <v>92</v>
      </c>
    </row>
    <row r="389" spans="1:29" hidden="1">
      <c r="A389">
        <v>3</v>
      </c>
      <c r="B389" s="64">
        <v>149636</v>
      </c>
      <c r="C389" s="17">
        <v>41415</v>
      </c>
      <c r="D389" s="17">
        <v>43555</v>
      </c>
      <c r="E389" s="4">
        <f t="shared" si="31"/>
        <v>1</v>
      </c>
      <c r="F389">
        <f t="shared" si="29"/>
        <v>2140</v>
      </c>
      <c r="G389">
        <f t="shared" si="30"/>
        <v>5.8630136986301373</v>
      </c>
      <c r="H389">
        <v>5</v>
      </c>
      <c r="I389" s="31" t="s">
        <v>70</v>
      </c>
      <c r="J389">
        <v>1</v>
      </c>
      <c r="K389" t="s">
        <v>88</v>
      </c>
      <c r="L389" s="18">
        <v>2</v>
      </c>
      <c r="M389" s="23">
        <v>0</v>
      </c>
      <c r="N389" s="18" t="s">
        <v>31</v>
      </c>
      <c r="O389" s="18">
        <v>4</v>
      </c>
      <c r="P389" s="18" t="s">
        <v>39</v>
      </c>
      <c r="Q389" s="18">
        <v>2</v>
      </c>
      <c r="R389" s="33" t="s">
        <v>51</v>
      </c>
      <c r="S389">
        <v>0</v>
      </c>
      <c r="T389">
        <v>14</v>
      </c>
      <c r="U389" s="23">
        <v>-3.4</v>
      </c>
      <c r="V389" s="23"/>
      <c r="W389" s="23"/>
      <c r="X389" s="46">
        <v>2</v>
      </c>
      <c r="Y389" s="18">
        <v>2</v>
      </c>
      <c r="AC389" t="s">
        <v>92</v>
      </c>
    </row>
    <row r="390" spans="1:29" hidden="1">
      <c r="A390">
        <v>3</v>
      </c>
      <c r="B390" s="64">
        <v>149636</v>
      </c>
      <c r="C390" s="17">
        <v>41415</v>
      </c>
      <c r="D390" s="17">
        <v>43555</v>
      </c>
      <c r="E390" s="4">
        <f t="shared" si="31"/>
        <v>1</v>
      </c>
      <c r="F390">
        <f t="shared" si="29"/>
        <v>2140</v>
      </c>
      <c r="G390">
        <f t="shared" si="30"/>
        <v>5.8630136986301373</v>
      </c>
      <c r="H390">
        <v>5</v>
      </c>
      <c r="I390" s="31" t="s">
        <v>70</v>
      </c>
      <c r="J390">
        <v>1</v>
      </c>
      <c r="K390" t="s">
        <v>88</v>
      </c>
      <c r="L390" s="18">
        <v>2</v>
      </c>
      <c r="M390" s="23">
        <v>0</v>
      </c>
      <c r="N390" s="18" t="s">
        <v>31</v>
      </c>
      <c r="O390" s="18">
        <v>4</v>
      </c>
      <c r="P390" s="18" t="s">
        <v>39</v>
      </c>
      <c r="Q390" s="18">
        <v>3</v>
      </c>
      <c r="R390" s="38" t="s">
        <v>43</v>
      </c>
      <c r="S390">
        <v>0</v>
      </c>
      <c r="T390">
        <v>14</v>
      </c>
      <c r="U390" s="23">
        <v>-7</v>
      </c>
      <c r="V390" s="23"/>
      <c r="W390" s="23"/>
      <c r="X390" s="46">
        <v>1</v>
      </c>
      <c r="Y390" s="18">
        <v>1</v>
      </c>
      <c r="AC390" t="s">
        <v>92</v>
      </c>
    </row>
    <row r="391" spans="1:29" hidden="1">
      <c r="A391">
        <v>3</v>
      </c>
      <c r="B391" s="64">
        <v>149636</v>
      </c>
      <c r="C391" s="17">
        <v>41415</v>
      </c>
      <c r="D391" s="17">
        <v>43555</v>
      </c>
      <c r="E391" s="4">
        <f t="shared" si="31"/>
        <v>1</v>
      </c>
      <c r="F391">
        <f t="shared" si="29"/>
        <v>2140</v>
      </c>
      <c r="G391">
        <f t="shared" si="30"/>
        <v>5.8630136986301373</v>
      </c>
      <c r="H391">
        <v>5</v>
      </c>
      <c r="I391" s="31" t="s">
        <v>70</v>
      </c>
      <c r="J391">
        <v>1</v>
      </c>
      <c r="K391" t="s">
        <v>88</v>
      </c>
      <c r="L391" s="18">
        <v>2</v>
      </c>
      <c r="M391" s="23">
        <v>0</v>
      </c>
      <c r="N391" s="18" t="s">
        <v>31</v>
      </c>
      <c r="O391" s="18">
        <v>4</v>
      </c>
      <c r="P391" s="18" t="s">
        <v>39</v>
      </c>
      <c r="Q391" s="18">
        <v>4</v>
      </c>
      <c r="R391" s="35" t="s">
        <v>48</v>
      </c>
      <c r="S391">
        <v>0</v>
      </c>
      <c r="T391">
        <v>14</v>
      </c>
      <c r="U391" s="23">
        <v>-1.6</v>
      </c>
      <c r="V391" s="23"/>
      <c r="W391" s="23"/>
      <c r="X391" s="46">
        <v>3</v>
      </c>
      <c r="Y391" s="18">
        <v>4</v>
      </c>
      <c r="AC391" t="s">
        <v>92</v>
      </c>
    </row>
    <row r="392" spans="1:29" hidden="1">
      <c r="A392">
        <v>4</v>
      </c>
      <c r="B392" s="64">
        <v>149003</v>
      </c>
      <c r="C392" s="17">
        <v>42053</v>
      </c>
      <c r="D392" s="17">
        <v>43557</v>
      </c>
      <c r="E392" s="17"/>
      <c r="F392">
        <f t="shared" si="29"/>
        <v>1504</v>
      </c>
      <c r="G392">
        <f t="shared" si="30"/>
        <v>4.1205479452054794</v>
      </c>
      <c r="H392">
        <v>4</v>
      </c>
      <c r="I392" s="31" t="s">
        <v>70</v>
      </c>
      <c r="J392">
        <v>0</v>
      </c>
      <c r="K392" t="s">
        <v>88</v>
      </c>
      <c r="L392" s="31">
        <v>2</v>
      </c>
      <c r="M392" s="31">
        <v>1</v>
      </c>
      <c r="N392" s="31" t="s">
        <v>31</v>
      </c>
      <c r="O392" s="31">
        <v>1</v>
      </c>
      <c r="P392" s="31" t="s">
        <v>32</v>
      </c>
      <c r="Q392" s="31">
        <v>1</v>
      </c>
      <c r="R392" s="47" t="s">
        <v>37</v>
      </c>
      <c r="S392">
        <v>0</v>
      </c>
      <c r="T392" s="31">
        <v>14</v>
      </c>
      <c r="U392" s="31">
        <v>-5.7</v>
      </c>
      <c r="V392" s="31"/>
      <c r="W392" s="31"/>
      <c r="X392" s="31">
        <v>1</v>
      </c>
      <c r="Y392" s="31">
        <v>1</v>
      </c>
      <c r="AA392" t="s">
        <v>71</v>
      </c>
      <c r="AC392" t="s">
        <v>90</v>
      </c>
    </row>
    <row r="393" spans="1:29" hidden="1">
      <c r="A393">
        <v>4</v>
      </c>
      <c r="B393" s="64">
        <v>149003</v>
      </c>
      <c r="C393" s="17">
        <v>42053</v>
      </c>
      <c r="D393" s="17">
        <v>43557</v>
      </c>
      <c r="E393" s="17"/>
      <c r="F393">
        <f t="shared" si="29"/>
        <v>1504</v>
      </c>
      <c r="G393">
        <f t="shared" si="30"/>
        <v>4.1205479452054794</v>
      </c>
      <c r="H393">
        <v>4</v>
      </c>
      <c r="I393" s="31" t="s">
        <v>70</v>
      </c>
      <c r="J393">
        <v>0</v>
      </c>
      <c r="K393" t="s">
        <v>88</v>
      </c>
      <c r="L393" s="31">
        <v>2</v>
      </c>
      <c r="M393" s="31">
        <v>1</v>
      </c>
      <c r="N393" s="31" t="s">
        <v>31</v>
      </c>
      <c r="O393" s="31">
        <v>1</v>
      </c>
      <c r="P393" s="31" t="s">
        <v>32</v>
      </c>
      <c r="Q393" s="31">
        <v>2</v>
      </c>
      <c r="R393" s="48" t="s">
        <v>36</v>
      </c>
      <c r="S393">
        <v>0</v>
      </c>
      <c r="T393" s="31">
        <v>14</v>
      </c>
      <c r="U393" s="31">
        <v>-2.9</v>
      </c>
      <c r="V393" s="31"/>
      <c r="W393" s="31"/>
      <c r="X393" s="31">
        <v>3</v>
      </c>
      <c r="Y393" s="31">
        <v>3</v>
      </c>
      <c r="AA393" t="s">
        <v>71</v>
      </c>
      <c r="AC393" t="s">
        <v>90</v>
      </c>
    </row>
    <row r="394" spans="1:29" hidden="1">
      <c r="A394">
        <v>4</v>
      </c>
      <c r="B394" s="64">
        <v>149003</v>
      </c>
      <c r="C394" s="17">
        <v>42053</v>
      </c>
      <c r="D394" s="17">
        <v>43557</v>
      </c>
      <c r="E394" s="17"/>
      <c r="F394">
        <f t="shared" si="29"/>
        <v>1504</v>
      </c>
      <c r="G394">
        <f t="shared" si="30"/>
        <v>4.1205479452054794</v>
      </c>
      <c r="H394">
        <v>4</v>
      </c>
      <c r="I394" s="31" t="s">
        <v>70</v>
      </c>
      <c r="J394">
        <v>0</v>
      </c>
      <c r="K394" t="s">
        <v>88</v>
      </c>
      <c r="L394" s="31">
        <v>2</v>
      </c>
      <c r="M394" s="31">
        <v>1</v>
      </c>
      <c r="N394" s="31" t="s">
        <v>31</v>
      </c>
      <c r="O394" s="31">
        <v>1</v>
      </c>
      <c r="P394" s="31" t="s">
        <v>32</v>
      </c>
      <c r="Q394" s="31">
        <v>3</v>
      </c>
      <c r="R394" s="49" t="s">
        <v>34</v>
      </c>
      <c r="S394">
        <v>0</v>
      </c>
      <c r="T394" s="31">
        <v>14</v>
      </c>
      <c r="U394" s="31">
        <v>-4.3</v>
      </c>
      <c r="V394" s="31"/>
      <c r="W394" s="31"/>
      <c r="X394" s="31">
        <v>2</v>
      </c>
      <c r="Y394" s="31">
        <v>4</v>
      </c>
      <c r="AA394" t="s">
        <v>71</v>
      </c>
      <c r="AC394" t="s">
        <v>90</v>
      </c>
    </row>
    <row r="395" spans="1:29" hidden="1">
      <c r="A395">
        <v>4</v>
      </c>
      <c r="B395" s="64">
        <v>149003</v>
      </c>
      <c r="C395" s="17">
        <v>42053</v>
      </c>
      <c r="D395" s="17">
        <v>43557</v>
      </c>
      <c r="E395" s="17"/>
      <c r="F395">
        <f t="shared" si="29"/>
        <v>1504</v>
      </c>
      <c r="G395">
        <f t="shared" si="30"/>
        <v>4.1205479452054794</v>
      </c>
      <c r="H395">
        <v>4</v>
      </c>
      <c r="I395" s="31" t="s">
        <v>70</v>
      </c>
      <c r="J395">
        <v>0</v>
      </c>
      <c r="K395" t="s">
        <v>88</v>
      </c>
      <c r="L395" s="31">
        <v>2</v>
      </c>
      <c r="M395" s="31">
        <v>1</v>
      </c>
      <c r="N395" s="31" t="s">
        <v>31</v>
      </c>
      <c r="O395" s="31">
        <v>1</v>
      </c>
      <c r="P395" s="31" t="s">
        <v>32</v>
      </c>
      <c r="Q395" s="31">
        <v>4</v>
      </c>
      <c r="R395" s="50" t="s">
        <v>33</v>
      </c>
      <c r="S395">
        <v>0</v>
      </c>
      <c r="T395" s="31">
        <v>14</v>
      </c>
      <c r="U395" s="31">
        <v>-1.9</v>
      </c>
      <c r="V395" s="31"/>
      <c r="W395" s="31"/>
      <c r="X395" s="31">
        <v>4</v>
      </c>
      <c r="Y395" s="31">
        <v>2</v>
      </c>
      <c r="AA395" t="s">
        <v>71</v>
      </c>
      <c r="AC395" t="s">
        <v>90</v>
      </c>
    </row>
    <row r="396" spans="1:29" hidden="1">
      <c r="A396">
        <v>4</v>
      </c>
      <c r="B396" s="64">
        <v>149003</v>
      </c>
      <c r="C396" s="17">
        <v>42053</v>
      </c>
      <c r="D396" s="17">
        <v>43557</v>
      </c>
      <c r="E396" s="4">
        <f t="shared" ref="E396:E407" si="32">WEEKDAY(D396,1)</f>
        <v>3</v>
      </c>
      <c r="F396">
        <f t="shared" si="29"/>
        <v>1504</v>
      </c>
      <c r="G396">
        <f t="shared" si="30"/>
        <v>4.1205479452054794</v>
      </c>
      <c r="H396">
        <v>4</v>
      </c>
      <c r="I396" s="31" t="s">
        <v>70</v>
      </c>
      <c r="J396">
        <v>0</v>
      </c>
      <c r="K396" t="s">
        <v>88</v>
      </c>
      <c r="L396" s="31">
        <v>2</v>
      </c>
      <c r="M396" s="31">
        <v>1</v>
      </c>
      <c r="N396" s="31" t="s">
        <v>31</v>
      </c>
      <c r="O396" s="31">
        <v>2</v>
      </c>
      <c r="P396" s="31" t="s">
        <v>39</v>
      </c>
      <c r="Q396" s="31">
        <v>1</v>
      </c>
      <c r="R396" s="48" t="s">
        <v>91</v>
      </c>
      <c r="S396">
        <v>0</v>
      </c>
      <c r="T396" s="31">
        <v>14</v>
      </c>
      <c r="U396" s="31">
        <v>-7</v>
      </c>
      <c r="V396" s="31"/>
      <c r="W396" s="31"/>
      <c r="X396" s="31">
        <v>1</v>
      </c>
      <c r="Y396" s="31">
        <v>2</v>
      </c>
      <c r="AA396" t="s">
        <v>71</v>
      </c>
      <c r="AC396" t="s">
        <v>90</v>
      </c>
    </row>
    <row r="397" spans="1:29" hidden="1">
      <c r="A397">
        <v>4</v>
      </c>
      <c r="B397" s="64">
        <v>149003</v>
      </c>
      <c r="C397" s="17">
        <v>42053</v>
      </c>
      <c r="D397" s="17">
        <v>43557</v>
      </c>
      <c r="E397" s="4">
        <f t="shared" si="32"/>
        <v>3</v>
      </c>
      <c r="F397">
        <f t="shared" si="29"/>
        <v>1504</v>
      </c>
      <c r="G397">
        <f t="shared" si="30"/>
        <v>4.1205479452054794</v>
      </c>
      <c r="H397">
        <v>4</v>
      </c>
      <c r="I397" s="31" t="s">
        <v>70</v>
      </c>
      <c r="J397">
        <v>0</v>
      </c>
      <c r="K397" t="s">
        <v>88</v>
      </c>
      <c r="L397" s="31">
        <v>2</v>
      </c>
      <c r="M397" s="31">
        <v>1</v>
      </c>
      <c r="N397" s="31" t="s">
        <v>31</v>
      </c>
      <c r="O397" s="31">
        <v>2</v>
      </c>
      <c r="P397" s="31" t="s">
        <v>39</v>
      </c>
      <c r="Q397" s="31">
        <v>2</v>
      </c>
      <c r="R397" s="51" t="s">
        <v>45</v>
      </c>
      <c r="S397">
        <v>0</v>
      </c>
      <c r="T397" s="31">
        <v>14</v>
      </c>
      <c r="U397" s="31">
        <v>7</v>
      </c>
      <c r="V397" s="31"/>
      <c r="W397" s="31"/>
      <c r="X397" s="31">
        <v>4</v>
      </c>
      <c r="Y397" s="31">
        <v>3</v>
      </c>
      <c r="AA397" t="s">
        <v>71</v>
      </c>
      <c r="AC397" t="s">
        <v>90</v>
      </c>
    </row>
    <row r="398" spans="1:29" hidden="1">
      <c r="A398">
        <v>4</v>
      </c>
      <c r="B398" s="64">
        <v>149003</v>
      </c>
      <c r="C398" s="17">
        <v>42053</v>
      </c>
      <c r="D398" s="17">
        <v>43557</v>
      </c>
      <c r="E398" s="4">
        <f t="shared" si="32"/>
        <v>3</v>
      </c>
      <c r="F398">
        <f t="shared" si="29"/>
        <v>1504</v>
      </c>
      <c r="G398">
        <f t="shared" si="30"/>
        <v>4.1205479452054794</v>
      </c>
      <c r="H398">
        <v>4</v>
      </c>
      <c r="I398" s="31" t="s">
        <v>70</v>
      </c>
      <c r="J398">
        <v>0</v>
      </c>
      <c r="K398" t="s">
        <v>88</v>
      </c>
      <c r="L398" s="31">
        <v>2</v>
      </c>
      <c r="M398" s="31">
        <v>1</v>
      </c>
      <c r="N398" s="31" t="s">
        <v>31</v>
      </c>
      <c r="O398" s="31">
        <v>2</v>
      </c>
      <c r="P398" s="31" t="s">
        <v>39</v>
      </c>
      <c r="Q398" s="31">
        <v>3</v>
      </c>
      <c r="R398" s="52" t="s">
        <v>50</v>
      </c>
      <c r="S398">
        <v>0</v>
      </c>
      <c r="T398" s="31">
        <v>14</v>
      </c>
      <c r="U398" s="31">
        <v>0</v>
      </c>
      <c r="V398" s="31"/>
      <c r="W398" s="31"/>
      <c r="X398" s="31">
        <v>3</v>
      </c>
      <c r="Y398" s="31">
        <v>4</v>
      </c>
      <c r="AA398" t="s">
        <v>71</v>
      </c>
      <c r="AC398" t="s">
        <v>90</v>
      </c>
    </row>
    <row r="399" spans="1:29" hidden="1">
      <c r="A399">
        <v>4</v>
      </c>
      <c r="B399" s="64">
        <v>149003</v>
      </c>
      <c r="C399" s="17">
        <v>42053</v>
      </c>
      <c r="D399" s="17">
        <v>43557</v>
      </c>
      <c r="E399" s="4">
        <f t="shared" si="32"/>
        <v>3</v>
      </c>
      <c r="F399">
        <f t="shared" si="29"/>
        <v>1504</v>
      </c>
      <c r="G399">
        <f t="shared" si="30"/>
        <v>4.1205479452054794</v>
      </c>
      <c r="H399">
        <v>4</v>
      </c>
      <c r="I399" s="31" t="s">
        <v>70</v>
      </c>
      <c r="J399">
        <v>0</v>
      </c>
      <c r="K399" t="s">
        <v>88</v>
      </c>
      <c r="L399" s="31">
        <v>2</v>
      </c>
      <c r="M399" s="31">
        <v>1</v>
      </c>
      <c r="N399" s="31" t="s">
        <v>31</v>
      </c>
      <c r="O399" s="31">
        <v>2</v>
      </c>
      <c r="P399" s="31" t="s">
        <v>39</v>
      </c>
      <c r="Q399" s="31">
        <v>4</v>
      </c>
      <c r="R399" s="53" t="s">
        <v>40</v>
      </c>
      <c r="S399">
        <v>0</v>
      </c>
      <c r="T399" s="31">
        <v>14</v>
      </c>
      <c r="U399" s="31">
        <v>-0.7</v>
      </c>
      <c r="V399" s="31"/>
      <c r="W399" s="31"/>
      <c r="X399" s="31">
        <v>2</v>
      </c>
      <c r="Y399" s="31">
        <v>1</v>
      </c>
      <c r="AA399" t="s">
        <v>71</v>
      </c>
      <c r="AC399" t="s">
        <v>90</v>
      </c>
    </row>
    <row r="400" spans="1:29" hidden="1">
      <c r="A400">
        <v>4</v>
      </c>
      <c r="B400" s="64">
        <v>149003</v>
      </c>
      <c r="C400" s="17">
        <v>42053</v>
      </c>
      <c r="D400" s="17">
        <v>43557</v>
      </c>
      <c r="E400" s="4">
        <f t="shared" si="32"/>
        <v>3</v>
      </c>
      <c r="F400">
        <f t="shared" si="29"/>
        <v>1504</v>
      </c>
      <c r="G400">
        <f t="shared" si="30"/>
        <v>4.1205479452054794</v>
      </c>
      <c r="H400">
        <v>4</v>
      </c>
      <c r="I400" s="31" t="s">
        <v>70</v>
      </c>
      <c r="J400">
        <v>0</v>
      </c>
      <c r="K400" t="s">
        <v>88</v>
      </c>
      <c r="L400" s="31">
        <v>2</v>
      </c>
      <c r="M400" s="31">
        <v>1</v>
      </c>
      <c r="N400" s="31" t="s">
        <v>31</v>
      </c>
      <c r="O400" s="31">
        <v>3</v>
      </c>
      <c r="P400" s="31" t="s">
        <v>39</v>
      </c>
      <c r="Q400" s="31">
        <v>1</v>
      </c>
      <c r="R400" s="48" t="s">
        <v>81</v>
      </c>
      <c r="S400">
        <v>0</v>
      </c>
      <c r="T400" s="31">
        <v>14</v>
      </c>
      <c r="U400" s="31">
        <v>-7</v>
      </c>
      <c r="V400" s="31"/>
      <c r="W400" s="31"/>
      <c r="X400" s="31">
        <v>1</v>
      </c>
      <c r="Y400" s="31">
        <v>1</v>
      </c>
      <c r="AA400" t="s">
        <v>71</v>
      </c>
      <c r="AC400" t="s">
        <v>90</v>
      </c>
    </row>
    <row r="401" spans="1:29" hidden="1">
      <c r="A401">
        <v>4</v>
      </c>
      <c r="B401" s="64">
        <v>149003</v>
      </c>
      <c r="C401" s="17">
        <v>42053</v>
      </c>
      <c r="D401" s="17">
        <v>43557</v>
      </c>
      <c r="E401" s="4">
        <f t="shared" si="32"/>
        <v>3</v>
      </c>
      <c r="F401">
        <f t="shared" si="29"/>
        <v>1504</v>
      </c>
      <c r="G401">
        <f t="shared" si="30"/>
        <v>4.1205479452054794</v>
      </c>
      <c r="H401">
        <v>4</v>
      </c>
      <c r="I401" s="31" t="s">
        <v>70</v>
      </c>
      <c r="J401">
        <v>0</v>
      </c>
      <c r="K401" t="s">
        <v>88</v>
      </c>
      <c r="L401" s="31">
        <v>2</v>
      </c>
      <c r="M401" s="31">
        <v>1</v>
      </c>
      <c r="N401" s="31" t="s">
        <v>31</v>
      </c>
      <c r="O401" s="31">
        <v>3</v>
      </c>
      <c r="P401" s="31" t="s">
        <v>39</v>
      </c>
      <c r="Q401" s="31">
        <v>2</v>
      </c>
      <c r="R401" s="53" t="s">
        <v>51</v>
      </c>
      <c r="S401">
        <v>0</v>
      </c>
      <c r="T401" s="31">
        <v>14</v>
      </c>
      <c r="U401" s="31">
        <v>-0.9</v>
      </c>
      <c r="V401" s="31"/>
      <c r="W401" s="31"/>
      <c r="X401" s="31">
        <v>2</v>
      </c>
      <c r="Y401" s="31">
        <v>2</v>
      </c>
      <c r="AA401" t="s">
        <v>71</v>
      </c>
      <c r="AC401" t="s">
        <v>90</v>
      </c>
    </row>
    <row r="402" spans="1:29" hidden="1">
      <c r="A402">
        <v>4</v>
      </c>
      <c r="B402" s="64">
        <v>149003</v>
      </c>
      <c r="C402" s="17">
        <v>42053</v>
      </c>
      <c r="D402" s="17">
        <v>43557</v>
      </c>
      <c r="E402" s="4">
        <f t="shared" si="32"/>
        <v>3</v>
      </c>
      <c r="F402">
        <f t="shared" si="29"/>
        <v>1504</v>
      </c>
      <c r="G402">
        <f t="shared" si="30"/>
        <v>4.1205479452054794</v>
      </c>
      <c r="H402">
        <v>4</v>
      </c>
      <c r="I402" s="31" t="s">
        <v>70</v>
      </c>
      <c r="J402">
        <v>0</v>
      </c>
      <c r="K402" t="s">
        <v>88</v>
      </c>
      <c r="L402" s="31">
        <v>2</v>
      </c>
      <c r="M402" s="31">
        <v>1</v>
      </c>
      <c r="N402" s="31" t="s">
        <v>31</v>
      </c>
      <c r="O402" s="31">
        <v>3</v>
      </c>
      <c r="P402" s="31" t="s">
        <v>39</v>
      </c>
      <c r="Q402" s="31">
        <v>3</v>
      </c>
      <c r="R402" s="50" t="s">
        <v>82</v>
      </c>
      <c r="S402">
        <v>0</v>
      </c>
      <c r="T402" s="31">
        <v>14</v>
      </c>
      <c r="U402" s="31">
        <v>7</v>
      </c>
      <c r="V402" s="31"/>
      <c r="W402" s="31"/>
      <c r="X402" s="31">
        <v>4</v>
      </c>
      <c r="Y402" s="31">
        <v>4</v>
      </c>
      <c r="AA402" t="s">
        <v>71</v>
      </c>
      <c r="AC402" t="s">
        <v>90</v>
      </c>
    </row>
    <row r="403" spans="1:29" hidden="1">
      <c r="A403">
        <v>4</v>
      </c>
      <c r="B403" s="64">
        <v>149003</v>
      </c>
      <c r="C403" s="17">
        <v>42053</v>
      </c>
      <c r="D403" s="17">
        <v>43557</v>
      </c>
      <c r="E403" s="4">
        <f t="shared" si="32"/>
        <v>3</v>
      </c>
      <c r="F403">
        <f t="shared" si="29"/>
        <v>1504</v>
      </c>
      <c r="G403">
        <f t="shared" si="30"/>
        <v>4.1205479452054794</v>
      </c>
      <c r="H403">
        <v>4</v>
      </c>
      <c r="I403" s="31" t="s">
        <v>70</v>
      </c>
      <c r="J403">
        <v>0</v>
      </c>
      <c r="K403" t="s">
        <v>88</v>
      </c>
      <c r="L403" s="31">
        <v>2</v>
      </c>
      <c r="M403" s="31">
        <v>1</v>
      </c>
      <c r="N403" s="31" t="s">
        <v>31</v>
      </c>
      <c r="O403" s="31">
        <v>3</v>
      </c>
      <c r="P403" s="31" t="s">
        <v>39</v>
      </c>
      <c r="Q403" s="31">
        <v>4</v>
      </c>
      <c r="R403" s="49" t="s">
        <v>46</v>
      </c>
      <c r="S403">
        <v>0</v>
      </c>
      <c r="T403" s="31">
        <v>14</v>
      </c>
      <c r="U403" s="31">
        <v>0</v>
      </c>
      <c r="V403" s="31"/>
      <c r="W403" s="31"/>
      <c r="X403" s="31">
        <v>3</v>
      </c>
      <c r="Y403" s="31">
        <v>3</v>
      </c>
      <c r="AA403" t="s">
        <v>71</v>
      </c>
      <c r="AC403" t="s">
        <v>90</v>
      </c>
    </row>
    <row r="404" spans="1:29" hidden="1">
      <c r="A404">
        <v>4</v>
      </c>
      <c r="B404" s="64">
        <v>149003</v>
      </c>
      <c r="C404" s="17">
        <v>42053</v>
      </c>
      <c r="D404" s="17">
        <v>43557</v>
      </c>
      <c r="E404" s="4">
        <f t="shared" si="32"/>
        <v>3</v>
      </c>
      <c r="F404">
        <f t="shared" si="29"/>
        <v>1504</v>
      </c>
      <c r="G404">
        <f t="shared" si="30"/>
        <v>4.1205479452054794</v>
      </c>
      <c r="H404">
        <v>4</v>
      </c>
      <c r="I404" s="31" t="s">
        <v>70</v>
      </c>
      <c r="J404">
        <v>0</v>
      </c>
      <c r="K404" t="s">
        <v>88</v>
      </c>
      <c r="L404" s="31">
        <v>2</v>
      </c>
      <c r="M404" s="31">
        <v>1</v>
      </c>
      <c r="N404" s="31" t="s">
        <v>31</v>
      </c>
      <c r="O404" s="31">
        <v>4</v>
      </c>
      <c r="P404" s="31" t="s">
        <v>39</v>
      </c>
      <c r="Q404" s="31">
        <v>1</v>
      </c>
      <c r="R404" s="50" t="s">
        <v>50</v>
      </c>
      <c r="S404">
        <v>0</v>
      </c>
      <c r="T404" s="31">
        <v>14</v>
      </c>
      <c r="U404" s="31">
        <v>7</v>
      </c>
      <c r="V404" s="31"/>
      <c r="W404" s="31"/>
      <c r="X404" s="31">
        <v>4</v>
      </c>
      <c r="Y404" s="31">
        <v>3</v>
      </c>
      <c r="AA404" t="s">
        <v>71</v>
      </c>
      <c r="AC404" t="s">
        <v>90</v>
      </c>
    </row>
    <row r="405" spans="1:29" hidden="1">
      <c r="A405">
        <v>4</v>
      </c>
      <c r="B405" s="64">
        <v>149003</v>
      </c>
      <c r="C405" s="17">
        <v>42053</v>
      </c>
      <c r="D405" s="17">
        <v>43557</v>
      </c>
      <c r="E405" s="4">
        <f t="shared" si="32"/>
        <v>3</v>
      </c>
      <c r="F405">
        <f t="shared" si="29"/>
        <v>1504</v>
      </c>
      <c r="G405">
        <f t="shared" si="30"/>
        <v>4.1205479452054794</v>
      </c>
      <c r="H405">
        <v>4</v>
      </c>
      <c r="I405" s="31" t="s">
        <v>70</v>
      </c>
      <c r="J405">
        <v>0</v>
      </c>
      <c r="K405" t="s">
        <v>88</v>
      </c>
      <c r="L405" s="31">
        <v>2</v>
      </c>
      <c r="M405" s="31">
        <v>1</v>
      </c>
      <c r="N405" s="31" t="s">
        <v>31</v>
      </c>
      <c r="O405" s="31">
        <v>4</v>
      </c>
      <c r="P405" s="31" t="s">
        <v>39</v>
      </c>
      <c r="Q405" s="31">
        <v>2</v>
      </c>
      <c r="R405" s="49" t="s">
        <v>51</v>
      </c>
      <c r="S405">
        <v>0</v>
      </c>
      <c r="T405" s="31">
        <v>14</v>
      </c>
      <c r="U405" s="31">
        <v>0</v>
      </c>
      <c r="V405" s="31"/>
      <c r="W405" s="31"/>
      <c r="X405" s="31">
        <v>3</v>
      </c>
      <c r="Y405" s="31">
        <v>2</v>
      </c>
      <c r="AA405" t="s">
        <v>71</v>
      </c>
      <c r="AC405" t="s">
        <v>90</v>
      </c>
    </row>
    <row r="406" spans="1:29" hidden="1">
      <c r="A406">
        <v>4</v>
      </c>
      <c r="B406" s="64">
        <v>149003</v>
      </c>
      <c r="C406" s="17">
        <v>42053</v>
      </c>
      <c r="D406" s="17">
        <v>43557</v>
      </c>
      <c r="E406" s="4">
        <f t="shared" si="32"/>
        <v>3</v>
      </c>
      <c r="F406">
        <f t="shared" si="29"/>
        <v>1504</v>
      </c>
      <c r="G406">
        <f t="shared" si="30"/>
        <v>4.1205479452054794</v>
      </c>
      <c r="H406">
        <v>4</v>
      </c>
      <c r="I406" s="31" t="s">
        <v>70</v>
      </c>
      <c r="J406">
        <v>0</v>
      </c>
      <c r="K406" t="s">
        <v>88</v>
      </c>
      <c r="L406" s="31">
        <v>2</v>
      </c>
      <c r="M406" s="31">
        <v>1</v>
      </c>
      <c r="N406" s="31" t="s">
        <v>31</v>
      </c>
      <c r="O406" s="31">
        <v>4</v>
      </c>
      <c r="P406" s="31" t="s">
        <v>39</v>
      </c>
      <c r="Q406" s="31">
        <v>3</v>
      </c>
      <c r="R406" s="51" t="s">
        <v>43</v>
      </c>
      <c r="S406">
        <v>0</v>
      </c>
      <c r="T406" s="31">
        <v>14</v>
      </c>
      <c r="U406" s="31">
        <v>-7</v>
      </c>
      <c r="V406" s="31"/>
      <c r="W406" s="31"/>
      <c r="X406" s="31">
        <v>1</v>
      </c>
      <c r="Y406" s="31">
        <v>1</v>
      </c>
      <c r="AA406" t="s">
        <v>71</v>
      </c>
      <c r="AC406" t="s">
        <v>90</v>
      </c>
    </row>
    <row r="407" spans="1:29" hidden="1">
      <c r="A407">
        <v>4</v>
      </c>
      <c r="B407" s="64">
        <v>149003</v>
      </c>
      <c r="C407" s="17">
        <v>42053</v>
      </c>
      <c r="D407" s="17">
        <v>43557</v>
      </c>
      <c r="E407" s="4">
        <f t="shared" si="32"/>
        <v>3</v>
      </c>
      <c r="F407">
        <f t="shared" si="29"/>
        <v>1504</v>
      </c>
      <c r="G407">
        <f t="shared" si="30"/>
        <v>4.1205479452054794</v>
      </c>
      <c r="H407">
        <v>4</v>
      </c>
      <c r="I407" s="31" t="s">
        <v>70</v>
      </c>
      <c r="J407">
        <v>0</v>
      </c>
      <c r="K407" t="s">
        <v>88</v>
      </c>
      <c r="L407" s="31">
        <v>2</v>
      </c>
      <c r="M407" s="31">
        <v>1</v>
      </c>
      <c r="N407" s="31" t="s">
        <v>31</v>
      </c>
      <c r="O407" s="31">
        <v>4</v>
      </c>
      <c r="P407" s="31" t="s">
        <v>39</v>
      </c>
      <c r="Q407" s="31">
        <v>4</v>
      </c>
      <c r="R407" s="47" t="s">
        <v>48</v>
      </c>
      <c r="S407">
        <v>0</v>
      </c>
      <c r="T407" s="31">
        <v>14</v>
      </c>
      <c r="U407" s="31">
        <v>0.1</v>
      </c>
      <c r="V407" s="31"/>
      <c r="W407" s="31"/>
      <c r="X407" s="31">
        <v>2</v>
      </c>
      <c r="Y407" s="31">
        <v>4</v>
      </c>
      <c r="AA407" t="s">
        <v>71</v>
      </c>
      <c r="AC407" t="s">
        <v>90</v>
      </c>
    </row>
    <row r="408" spans="1:29" hidden="1">
      <c r="A408">
        <v>4</v>
      </c>
      <c r="B408" s="64">
        <v>149003</v>
      </c>
      <c r="C408" s="17">
        <v>42053</v>
      </c>
      <c r="D408" s="17">
        <v>43557</v>
      </c>
      <c r="E408" s="17"/>
      <c r="F408">
        <f t="shared" si="29"/>
        <v>1504</v>
      </c>
      <c r="G408">
        <f t="shared" si="30"/>
        <v>4.1205479452054794</v>
      </c>
      <c r="H408">
        <v>4</v>
      </c>
      <c r="I408" s="31" t="s">
        <v>70</v>
      </c>
      <c r="J408">
        <v>0</v>
      </c>
      <c r="K408" t="s">
        <v>88</v>
      </c>
      <c r="L408" s="18">
        <v>3</v>
      </c>
      <c r="M408" s="18"/>
      <c r="N408" s="18" t="s">
        <v>52</v>
      </c>
      <c r="O408" s="18"/>
      <c r="P408" s="18" t="s">
        <v>53</v>
      </c>
      <c r="Q408" s="18">
        <v>1</v>
      </c>
      <c r="R408" s="18" t="s">
        <v>54</v>
      </c>
      <c r="T408" s="18"/>
      <c r="U408" s="18"/>
      <c r="V408" s="18"/>
      <c r="W408" s="18"/>
      <c r="X408" s="45">
        <v>0</v>
      </c>
      <c r="Y408" s="18">
        <v>7</v>
      </c>
      <c r="Z408">
        <v>7</v>
      </c>
      <c r="AA408" t="s">
        <v>71</v>
      </c>
      <c r="AC408" t="s">
        <v>90</v>
      </c>
    </row>
    <row r="409" spans="1:29" hidden="1">
      <c r="A409">
        <v>4</v>
      </c>
      <c r="B409" s="64">
        <v>149003</v>
      </c>
      <c r="C409" s="17">
        <v>42053</v>
      </c>
      <c r="D409" s="17">
        <v>43557</v>
      </c>
      <c r="E409" s="4">
        <f t="shared" ref="E409:E412" si="33">WEEKDAY(D409,1)</f>
        <v>3</v>
      </c>
      <c r="F409">
        <f t="shared" si="29"/>
        <v>1504</v>
      </c>
      <c r="G409">
        <f t="shared" si="30"/>
        <v>4.1205479452054794</v>
      </c>
      <c r="H409">
        <v>4</v>
      </c>
      <c r="I409" s="31" t="s">
        <v>70</v>
      </c>
      <c r="J409">
        <v>0</v>
      </c>
      <c r="K409" t="s">
        <v>88</v>
      </c>
      <c r="L409" s="18">
        <v>3</v>
      </c>
      <c r="M409" s="18"/>
      <c r="N409" s="18" t="s">
        <v>52</v>
      </c>
      <c r="O409" s="18">
        <v>1</v>
      </c>
      <c r="P409" s="18" t="s">
        <v>39</v>
      </c>
      <c r="Q409" s="18">
        <v>1</v>
      </c>
      <c r="R409" t="s">
        <v>50</v>
      </c>
      <c r="S409">
        <v>1</v>
      </c>
      <c r="V409">
        <v>7</v>
      </c>
      <c r="W409">
        <v>6</v>
      </c>
      <c r="X409" s="46">
        <v>6</v>
      </c>
      <c r="Y409" s="18">
        <v>5</v>
      </c>
      <c r="Z409">
        <v>1</v>
      </c>
      <c r="AA409" t="s">
        <v>71</v>
      </c>
      <c r="AC409" t="s">
        <v>90</v>
      </c>
    </row>
    <row r="410" spans="1:29" hidden="1">
      <c r="A410">
        <v>4</v>
      </c>
      <c r="B410" s="64">
        <v>149003</v>
      </c>
      <c r="C410" s="17">
        <v>42053</v>
      </c>
      <c r="D410" s="17">
        <v>43557</v>
      </c>
      <c r="E410" s="4">
        <f t="shared" si="33"/>
        <v>3</v>
      </c>
      <c r="F410">
        <f t="shared" si="29"/>
        <v>1504</v>
      </c>
      <c r="G410">
        <f t="shared" si="30"/>
        <v>4.1205479452054794</v>
      </c>
      <c r="H410">
        <v>4</v>
      </c>
      <c r="I410" s="31" t="s">
        <v>70</v>
      </c>
      <c r="J410">
        <v>0</v>
      </c>
      <c r="K410" t="s">
        <v>88</v>
      </c>
      <c r="L410" s="18">
        <v>3</v>
      </c>
      <c r="M410" s="18"/>
      <c r="N410" s="18" t="s">
        <v>52</v>
      </c>
      <c r="O410" s="18">
        <v>2</v>
      </c>
      <c r="P410" s="18" t="s">
        <v>39</v>
      </c>
      <c r="Q410" s="18">
        <v>2</v>
      </c>
      <c r="R410" t="s">
        <v>56</v>
      </c>
      <c r="S410">
        <v>1</v>
      </c>
      <c r="V410">
        <v>1</v>
      </c>
      <c r="W410">
        <v>2</v>
      </c>
      <c r="X410" s="46">
        <v>2</v>
      </c>
      <c r="Y410" s="18">
        <v>2</v>
      </c>
      <c r="Z410">
        <v>1</v>
      </c>
      <c r="AA410" t="s">
        <v>71</v>
      </c>
      <c r="AC410" t="s">
        <v>90</v>
      </c>
    </row>
    <row r="411" spans="1:29" hidden="1">
      <c r="A411">
        <v>4</v>
      </c>
      <c r="B411" s="64">
        <v>149003</v>
      </c>
      <c r="C411" s="17">
        <v>42053</v>
      </c>
      <c r="D411" s="17">
        <v>43557</v>
      </c>
      <c r="E411" s="4">
        <f t="shared" si="33"/>
        <v>3</v>
      </c>
      <c r="F411">
        <f t="shared" si="29"/>
        <v>1504</v>
      </c>
      <c r="G411">
        <f t="shared" si="30"/>
        <v>4.1205479452054794</v>
      </c>
      <c r="H411">
        <v>4</v>
      </c>
      <c r="I411" s="31" t="s">
        <v>70</v>
      </c>
      <c r="J411">
        <v>0</v>
      </c>
      <c r="K411" t="s">
        <v>88</v>
      </c>
      <c r="L411" s="18">
        <v>3</v>
      </c>
      <c r="M411" s="18"/>
      <c r="N411" s="18" t="s">
        <v>52</v>
      </c>
      <c r="O411" s="18">
        <v>3</v>
      </c>
      <c r="P411" s="18" t="s">
        <v>39</v>
      </c>
      <c r="Q411" s="18">
        <v>3</v>
      </c>
      <c r="R411" t="s">
        <v>55</v>
      </c>
      <c r="S411">
        <v>1</v>
      </c>
      <c r="V411">
        <v>5</v>
      </c>
      <c r="W411">
        <v>6</v>
      </c>
      <c r="X411" s="46">
        <v>6</v>
      </c>
      <c r="Y411" s="18">
        <v>6</v>
      </c>
      <c r="Z411">
        <v>1</v>
      </c>
      <c r="AA411" t="s">
        <v>71</v>
      </c>
      <c r="AC411" t="s">
        <v>90</v>
      </c>
    </row>
    <row r="412" spans="1:29" hidden="1">
      <c r="A412">
        <v>4</v>
      </c>
      <c r="B412" s="64">
        <v>149003</v>
      </c>
      <c r="C412" s="17">
        <v>42053</v>
      </c>
      <c r="D412" s="17">
        <v>43557</v>
      </c>
      <c r="E412" s="4">
        <f t="shared" si="33"/>
        <v>3</v>
      </c>
      <c r="F412">
        <f t="shared" si="29"/>
        <v>1504</v>
      </c>
      <c r="G412">
        <f t="shared" si="30"/>
        <v>4.1205479452054794</v>
      </c>
      <c r="H412">
        <v>4</v>
      </c>
      <c r="I412" s="31" t="s">
        <v>70</v>
      </c>
      <c r="J412">
        <v>0</v>
      </c>
      <c r="K412" t="s">
        <v>88</v>
      </c>
      <c r="L412" s="18">
        <v>3</v>
      </c>
      <c r="M412" s="18"/>
      <c r="N412" s="18" t="s">
        <v>52</v>
      </c>
      <c r="O412" s="18">
        <v>4</v>
      </c>
      <c r="P412" s="18" t="s">
        <v>39</v>
      </c>
      <c r="Q412" s="18">
        <v>4</v>
      </c>
      <c r="R412" t="s">
        <v>51</v>
      </c>
      <c r="S412">
        <v>1</v>
      </c>
      <c r="V412">
        <v>5</v>
      </c>
      <c r="W412">
        <v>3</v>
      </c>
      <c r="X412" s="46">
        <v>3</v>
      </c>
      <c r="Y412" s="18">
        <v>3</v>
      </c>
      <c r="Z412">
        <v>1</v>
      </c>
      <c r="AA412" t="s">
        <v>71</v>
      </c>
      <c r="AC412" t="s">
        <v>90</v>
      </c>
    </row>
    <row r="413" spans="1:29" hidden="1">
      <c r="A413">
        <v>4</v>
      </c>
      <c r="B413" s="64">
        <v>149003</v>
      </c>
      <c r="C413" s="17">
        <v>42053</v>
      </c>
      <c r="D413" s="17">
        <v>43557</v>
      </c>
      <c r="E413" s="17"/>
      <c r="F413">
        <f t="shared" si="29"/>
        <v>1504</v>
      </c>
      <c r="G413">
        <f t="shared" si="30"/>
        <v>4.1205479452054794</v>
      </c>
      <c r="H413">
        <v>4</v>
      </c>
      <c r="I413" s="31" t="s">
        <v>70</v>
      </c>
      <c r="J413">
        <v>0</v>
      </c>
      <c r="K413" t="s">
        <v>88</v>
      </c>
      <c r="L413" s="18">
        <v>3</v>
      </c>
      <c r="M413" s="18"/>
      <c r="N413" s="18" t="s">
        <v>52</v>
      </c>
      <c r="O413" s="18"/>
      <c r="P413" s="18" t="s">
        <v>53</v>
      </c>
      <c r="Q413" s="18">
        <v>2</v>
      </c>
      <c r="R413" s="18" t="s">
        <v>57</v>
      </c>
      <c r="T413" s="18"/>
      <c r="U413" s="18"/>
      <c r="V413" s="18"/>
      <c r="W413" s="18"/>
      <c r="X413" s="46">
        <v>2</v>
      </c>
      <c r="Y413" s="18">
        <v>1</v>
      </c>
      <c r="AA413" t="s">
        <v>71</v>
      </c>
      <c r="AC413" t="s">
        <v>90</v>
      </c>
    </row>
    <row r="414" spans="1:29" hidden="1">
      <c r="A414">
        <v>4</v>
      </c>
      <c r="B414" s="64">
        <v>149003</v>
      </c>
      <c r="C414" s="17">
        <v>42053</v>
      </c>
      <c r="D414" s="17">
        <v>43557</v>
      </c>
      <c r="E414" s="17"/>
      <c r="F414">
        <f t="shared" si="29"/>
        <v>1504</v>
      </c>
      <c r="G414">
        <f t="shared" si="30"/>
        <v>4.1205479452054794</v>
      </c>
      <c r="H414">
        <v>4</v>
      </c>
      <c r="I414" s="31" t="s">
        <v>70</v>
      </c>
      <c r="J414">
        <v>0</v>
      </c>
      <c r="K414" t="s">
        <v>88</v>
      </c>
      <c r="L414" s="18">
        <v>3</v>
      </c>
      <c r="M414" s="18"/>
      <c r="N414" s="18" t="s">
        <v>52</v>
      </c>
      <c r="O414" s="18"/>
      <c r="P414" s="18" t="s">
        <v>53</v>
      </c>
      <c r="Q414" s="18">
        <v>3</v>
      </c>
      <c r="R414" s="18" t="s">
        <v>58</v>
      </c>
      <c r="T414" s="18"/>
      <c r="U414" s="18"/>
      <c r="V414" s="18"/>
      <c r="W414" s="18"/>
      <c r="X414" s="46">
        <v>1</v>
      </c>
      <c r="Y414" s="18">
        <v>2</v>
      </c>
      <c r="AA414" t="s">
        <v>71</v>
      </c>
      <c r="AC414" t="s">
        <v>90</v>
      </c>
    </row>
    <row r="415" spans="1:29" hidden="1">
      <c r="A415">
        <v>4</v>
      </c>
      <c r="B415" s="64">
        <v>149003</v>
      </c>
      <c r="C415" s="17">
        <v>42053</v>
      </c>
      <c r="D415" s="17">
        <v>43557</v>
      </c>
      <c r="E415" s="17"/>
      <c r="F415">
        <f t="shared" si="29"/>
        <v>1504</v>
      </c>
      <c r="G415">
        <f t="shared" si="30"/>
        <v>4.1205479452054794</v>
      </c>
      <c r="H415">
        <v>4</v>
      </c>
      <c r="I415" s="31" t="s">
        <v>70</v>
      </c>
      <c r="J415">
        <v>0</v>
      </c>
      <c r="K415" t="s">
        <v>88</v>
      </c>
      <c r="L415" s="18">
        <v>3</v>
      </c>
      <c r="M415" s="18"/>
      <c r="N415" s="18" t="s">
        <v>52</v>
      </c>
      <c r="O415" s="18"/>
      <c r="P415" s="18" t="s">
        <v>53</v>
      </c>
      <c r="Q415" s="18">
        <v>4</v>
      </c>
      <c r="R415" s="18" t="s">
        <v>59</v>
      </c>
      <c r="T415" s="18"/>
      <c r="U415" s="18"/>
      <c r="V415" s="18"/>
      <c r="W415" s="18"/>
      <c r="X415" s="46">
        <v>3</v>
      </c>
      <c r="Y415" s="23">
        <v>2</v>
      </c>
      <c r="AA415" t="s">
        <v>71</v>
      </c>
      <c r="AC415" t="s">
        <v>90</v>
      </c>
    </row>
    <row r="416" spans="1:29" hidden="1">
      <c r="A416">
        <v>4</v>
      </c>
      <c r="B416" s="64">
        <v>149003</v>
      </c>
      <c r="C416" s="17">
        <v>42053</v>
      </c>
      <c r="D416" s="17">
        <v>43557</v>
      </c>
      <c r="E416" s="17"/>
      <c r="F416">
        <f t="shared" si="29"/>
        <v>1504</v>
      </c>
      <c r="G416">
        <f t="shared" si="30"/>
        <v>4.1205479452054794</v>
      </c>
      <c r="H416">
        <v>4</v>
      </c>
      <c r="I416" s="31" t="s">
        <v>70</v>
      </c>
      <c r="J416">
        <v>0</v>
      </c>
      <c r="K416" t="s">
        <v>88</v>
      </c>
      <c r="L416" s="18">
        <v>3</v>
      </c>
      <c r="M416" s="18"/>
      <c r="N416" s="18" t="s">
        <v>52</v>
      </c>
      <c r="O416" s="18"/>
      <c r="P416" s="18" t="s">
        <v>53</v>
      </c>
      <c r="Q416" s="18">
        <v>5</v>
      </c>
      <c r="R416" s="18" t="s">
        <v>51</v>
      </c>
      <c r="T416" s="18"/>
      <c r="U416" s="18"/>
      <c r="V416" s="18"/>
      <c r="W416" s="18"/>
      <c r="X416" s="46">
        <v>5</v>
      </c>
      <c r="Y416" s="23">
        <v>1</v>
      </c>
      <c r="AA416" t="s">
        <v>71</v>
      </c>
      <c r="AC416" t="s">
        <v>90</v>
      </c>
    </row>
    <row r="417" spans="1:29" hidden="1">
      <c r="A417">
        <v>4</v>
      </c>
      <c r="B417" s="64">
        <v>149003</v>
      </c>
      <c r="C417" s="17">
        <v>42053</v>
      </c>
      <c r="D417" s="17">
        <v>43557</v>
      </c>
      <c r="E417" s="17"/>
      <c r="F417">
        <f t="shared" si="29"/>
        <v>1504</v>
      </c>
      <c r="G417">
        <f t="shared" si="30"/>
        <v>4.1205479452054794</v>
      </c>
      <c r="H417">
        <v>4</v>
      </c>
      <c r="I417" s="31" t="s">
        <v>70</v>
      </c>
      <c r="J417">
        <v>0</v>
      </c>
      <c r="K417" t="s">
        <v>88</v>
      </c>
      <c r="L417" s="18">
        <v>3</v>
      </c>
      <c r="M417" s="18"/>
      <c r="N417" s="18" t="s">
        <v>52</v>
      </c>
      <c r="O417" s="18"/>
      <c r="P417" s="18" t="s">
        <v>53</v>
      </c>
      <c r="Q417" s="18">
        <v>6</v>
      </c>
      <c r="R417" s="18" t="s">
        <v>50</v>
      </c>
      <c r="T417" s="18"/>
      <c r="U417" s="18"/>
      <c r="V417" s="18"/>
      <c r="W417" s="18"/>
      <c r="X417" s="46">
        <v>6</v>
      </c>
      <c r="Y417" s="23">
        <v>3</v>
      </c>
      <c r="AA417" t="s">
        <v>71</v>
      </c>
      <c r="AC417" t="s">
        <v>90</v>
      </c>
    </row>
    <row r="418" spans="1:29" hidden="1">
      <c r="A418">
        <v>5</v>
      </c>
      <c r="B418" s="64">
        <v>137224</v>
      </c>
      <c r="C418" s="17">
        <v>41281</v>
      </c>
      <c r="D418" s="17">
        <v>43561</v>
      </c>
      <c r="E418" s="17"/>
      <c r="F418">
        <f t="shared" si="29"/>
        <v>2280</v>
      </c>
      <c r="G418">
        <f t="shared" si="30"/>
        <v>6.2465753424657535</v>
      </c>
      <c r="H418">
        <v>6</v>
      </c>
      <c r="I418" s="31" t="s">
        <v>70</v>
      </c>
      <c r="J418">
        <v>1</v>
      </c>
      <c r="K418" t="s">
        <v>88</v>
      </c>
      <c r="L418" s="18">
        <v>1</v>
      </c>
      <c r="M418" s="18"/>
      <c r="N418" s="18" t="s">
        <v>31</v>
      </c>
      <c r="O418" s="18">
        <v>1</v>
      </c>
      <c r="P418" s="18" t="s">
        <v>32</v>
      </c>
      <c r="Q418" s="18">
        <v>1</v>
      </c>
      <c r="R418" s="32" t="s">
        <v>33</v>
      </c>
      <c r="S418">
        <v>0</v>
      </c>
      <c r="T418">
        <v>14</v>
      </c>
      <c r="U418" s="18">
        <v>-6.7</v>
      </c>
      <c r="V418" s="18"/>
      <c r="W418" s="18"/>
      <c r="X418" s="46">
        <v>1</v>
      </c>
      <c r="Y418" s="18">
        <v>2</v>
      </c>
      <c r="AC418" t="s">
        <v>93</v>
      </c>
    </row>
    <row r="419" spans="1:29" hidden="1">
      <c r="A419">
        <v>5</v>
      </c>
      <c r="B419" s="64">
        <v>137224</v>
      </c>
      <c r="C419" s="17">
        <v>41281</v>
      </c>
      <c r="D419" s="17">
        <v>43561</v>
      </c>
      <c r="E419" s="17"/>
      <c r="F419">
        <f t="shared" si="29"/>
        <v>2280</v>
      </c>
      <c r="G419">
        <f t="shared" si="30"/>
        <v>6.2465753424657535</v>
      </c>
      <c r="H419">
        <v>6</v>
      </c>
      <c r="I419" s="31" t="s">
        <v>70</v>
      </c>
      <c r="J419">
        <v>1</v>
      </c>
      <c r="K419" t="s">
        <v>88</v>
      </c>
      <c r="L419" s="18">
        <v>1</v>
      </c>
      <c r="M419" s="18"/>
      <c r="N419" s="18" t="s">
        <v>31</v>
      </c>
      <c r="O419" s="18">
        <v>1</v>
      </c>
      <c r="P419" s="18" t="s">
        <v>32</v>
      </c>
      <c r="Q419" s="18">
        <v>2</v>
      </c>
      <c r="R419" s="33" t="s">
        <v>34</v>
      </c>
      <c r="S419">
        <v>0</v>
      </c>
      <c r="T419">
        <v>14</v>
      </c>
      <c r="U419" s="18">
        <v>1.6</v>
      </c>
      <c r="V419" s="18"/>
      <c r="W419" s="18"/>
      <c r="X419" s="46">
        <v>3</v>
      </c>
      <c r="Y419" s="18">
        <v>4</v>
      </c>
      <c r="AC419" t="s">
        <v>93</v>
      </c>
    </row>
    <row r="420" spans="1:29" hidden="1">
      <c r="A420">
        <v>5</v>
      </c>
      <c r="B420" s="64">
        <v>137224</v>
      </c>
      <c r="C420" s="17">
        <v>41281</v>
      </c>
      <c r="D420" s="17">
        <v>43561</v>
      </c>
      <c r="E420" s="17"/>
      <c r="F420">
        <f t="shared" si="29"/>
        <v>2280</v>
      </c>
      <c r="G420">
        <f t="shared" si="30"/>
        <v>6.2465753424657535</v>
      </c>
      <c r="H420">
        <v>6</v>
      </c>
      <c r="I420" s="31" t="s">
        <v>70</v>
      </c>
      <c r="J420">
        <v>1</v>
      </c>
      <c r="K420" t="s">
        <v>88</v>
      </c>
      <c r="L420" s="18">
        <v>1</v>
      </c>
      <c r="M420" s="18"/>
      <c r="N420" s="18" t="s">
        <v>31</v>
      </c>
      <c r="O420" s="18">
        <v>1</v>
      </c>
      <c r="P420" s="18" t="s">
        <v>32</v>
      </c>
      <c r="Q420" s="18">
        <v>3</v>
      </c>
      <c r="R420" s="34" t="s">
        <v>36</v>
      </c>
      <c r="S420">
        <v>0</v>
      </c>
      <c r="T420">
        <v>14</v>
      </c>
      <c r="U420" s="18">
        <v>7</v>
      </c>
      <c r="V420" s="18"/>
      <c r="W420" s="18"/>
      <c r="X420" s="46">
        <v>4</v>
      </c>
      <c r="Y420" s="18">
        <v>3</v>
      </c>
      <c r="AC420" t="s">
        <v>93</v>
      </c>
    </row>
    <row r="421" spans="1:29" hidden="1">
      <c r="A421">
        <v>5</v>
      </c>
      <c r="B421" s="64">
        <v>137224</v>
      </c>
      <c r="C421" s="17">
        <v>41281</v>
      </c>
      <c r="D421" s="17">
        <v>43561</v>
      </c>
      <c r="E421" s="17"/>
      <c r="F421">
        <f t="shared" si="29"/>
        <v>2280</v>
      </c>
      <c r="G421">
        <f t="shared" si="30"/>
        <v>6.2465753424657535</v>
      </c>
      <c r="H421">
        <v>6</v>
      </c>
      <c r="I421" s="31" t="s">
        <v>70</v>
      </c>
      <c r="J421">
        <v>1</v>
      </c>
      <c r="K421" t="s">
        <v>88</v>
      </c>
      <c r="L421" s="18">
        <v>1</v>
      </c>
      <c r="M421" s="18"/>
      <c r="N421" s="18" t="s">
        <v>31</v>
      </c>
      <c r="O421" s="18">
        <v>1</v>
      </c>
      <c r="P421" s="18" t="s">
        <v>32</v>
      </c>
      <c r="Q421" s="18">
        <v>4</v>
      </c>
      <c r="R421" s="35" t="s">
        <v>37</v>
      </c>
      <c r="S421">
        <v>0</v>
      </c>
      <c r="T421">
        <v>14</v>
      </c>
      <c r="U421" s="23">
        <v>-6.8</v>
      </c>
      <c r="V421" s="23"/>
      <c r="W421" s="23"/>
      <c r="X421" s="46">
        <v>2</v>
      </c>
      <c r="Y421" s="18">
        <v>1</v>
      </c>
      <c r="AC421" t="s">
        <v>93</v>
      </c>
    </row>
    <row r="422" spans="1:29" hidden="1">
      <c r="A422">
        <v>5</v>
      </c>
      <c r="B422" s="64">
        <v>137224</v>
      </c>
      <c r="C422" s="17">
        <v>41281</v>
      </c>
      <c r="D422" s="17">
        <v>43561</v>
      </c>
      <c r="E422" s="4">
        <f t="shared" ref="E422:E433" si="34">WEEKDAY(D422,1)</f>
        <v>7</v>
      </c>
      <c r="F422">
        <f t="shared" si="29"/>
        <v>2280</v>
      </c>
      <c r="G422">
        <f t="shared" si="30"/>
        <v>6.2465753424657535</v>
      </c>
      <c r="H422">
        <v>6</v>
      </c>
      <c r="I422" s="31" t="s">
        <v>70</v>
      </c>
      <c r="J422">
        <v>1</v>
      </c>
      <c r="K422" t="s">
        <v>88</v>
      </c>
      <c r="L422" s="18">
        <v>1</v>
      </c>
      <c r="M422" s="18"/>
      <c r="N422" s="18" t="s">
        <v>31</v>
      </c>
      <c r="O422" s="18">
        <v>2</v>
      </c>
      <c r="P422" s="18" t="s">
        <v>39</v>
      </c>
      <c r="Q422" s="18">
        <v>1</v>
      </c>
      <c r="R422" s="36" t="s">
        <v>40</v>
      </c>
      <c r="S422">
        <v>0</v>
      </c>
      <c r="T422">
        <v>14</v>
      </c>
      <c r="U422" s="23">
        <v>6.2</v>
      </c>
      <c r="V422" s="23"/>
      <c r="W422" s="23"/>
      <c r="X422" s="46">
        <v>2</v>
      </c>
      <c r="Y422" s="18">
        <v>1</v>
      </c>
      <c r="AC422" t="s">
        <v>93</v>
      </c>
    </row>
    <row r="423" spans="1:29" hidden="1">
      <c r="A423">
        <v>5</v>
      </c>
      <c r="B423" s="64">
        <v>137224</v>
      </c>
      <c r="C423" s="17">
        <v>41281</v>
      </c>
      <c r="D423" s="17">
        <v>43561</v>
      </c>
      <c r="E423" s="4">
        <f t="shared" si="34"/>
        <v>7</v>
      </c>
      <c r="F423">
        <f t="shared" si="29"/>
        <v>2280</v>
      </c>
      <c r="G423">
        <f t="shared" si="30"/>
        <v>6.2465753424657535</v>
      </c>
      <c r="H423">
        <v>6</v>
      </c>
      <c r="I423" s="31" t="s">
        <v>70</v>
      </c>
      <c r="J423">
        <v>1</v>
      </c>
      <c r="K423" t="s">
        <v>88</v>
      </c>
      <c r="L423" s="18">
        <v>1</v>
      </c>
      <c r="M423" s="18"/>
      <c r="N423" s="18" t="s">
        <v>31</v>
      </c>
      <c r="O423" s="18">
        <v>2</v>
      </c>
      <c r="P423" s="18" t="s">
        <v>39</v>
      </c>
      <c r="Q423" s="18">
        <v>2</v>
      </c>
      <c r="R423" s="37" t="s">
        <v>50</v>
      </c>
      <c r="S423">
        <v>0</v>
      </c>
      <c r="T423">
        <v>14</v>
      </c>
      <c r="U423" s="23">
        <v>-5.7</v>
      </c>
      <c r="V423" s="23"/>
      <c r="W423" s="23"/>
      <c r="X423" s="46">
        <v>3</v>
      </c>
      <c r="Y423" s="18">
        <v>4</v>
      </c>
      <c r="AC423" t="s">
        <v>93</v>
      </c>
    </row>
    <row r="424" spans="1:29" hidden="1">
      <c r="A424">
        <v>5</v>
      </c>
      <c r="B424" s="64">
        <v>137224</v>
      </c>
      <c r="C424" s="17">
        <v>41281</v>
      </c>
      <c r="D424" s="17">
        <v>43561</v>
      </c>
      <c r="E424" s="4">
        <f t="shared" si="34"/>
        <v>7</v>
      </c>
      <c r="F424">
        <f t="shared" si="29"/>
        <v>2280</v>
      </c>
      <c r="G424">
        <f t="shared" si="30"/>
        <v>6.2465753424657535</v>
      </c>
      <c r="H424">
        <v>6</v>
      </c>
      <c r="I424" s="31" t="s">
        <v>70</v>
      </c>
      <c r="J424">
        <v>1</v>
      </c>
      <c r="K424" t="s">
        <v>88</v>
      </c>
      <c r="L424" s="18">
        <v>1</v>
      </c>
      <c r="M424" s="18"/>
      <c r="N424" s="18" t="s">
        <v>31</v>
      </c>
      <c r="O424" s="18">
        <v>2</v>
      </c>
      <c r="P424" s="18" t="s">
        <v>39</v>
      </c>
      <c r="Q424" s="18">
        <v>3</v>
      </c>
      <c r="R424" s="38" t="s">
        <v>45</v>
      </c>
      <c r="S424">
        <v>0</v>
      </c>
      <c r="T424">
        <v>14</v>
      </c>
      <c r="U424" s="23">
        <v>6.8</v>
      </c>
      <c r="V424" s="23"/>
      <c r="W424" s="23"/>
      <c r="X424" s="46">
        <v>4</v>
      </c>
      <c r="Y424" s="18">
        <v>3</v>
      </c>
      <c r="AC424" t="s">
        <v>93</v>
      </c>
    </row>
    <row r="425" spans="1:29" hidden="1">
      <c r="A425">
        <v>5</v>
      </c>
      <c r="B425" s="64">
        <v>137224</v>
      </c>
      <c r="C425" s="17">
        <v>41281</v>
      </c>
      <c r="D425" s="17">
        <v>43561</v>
      </c>
      <c r="E425" s="4">
        <f t="shared" si="34"/>
        <v>7</v>
      </c>
      <c r="F425">
        <f t="shared" si="29"/>
        <v>2280</v>
      </c>
      <c r="G425">
        <f t="shared" si="30"/>
        <v>6.2465753424657535</v>
      </c>
      <c r="H425">
        <v>6</v>
      </c>
      <c r="I425" s="31" t="s">
        <v>70</v>
      </c>
      <c r="J425">
        <v>1</v>
      </c>
      <c r="K425" t="s">
        <v>88</v>
      </c>
      <c r="L425" s="18">
        <v>1</v>
      </c>
      <c r="M425" s="18"/>
      <c r="N425" s="18" t="s">
        <v>31</v>
      </c>
      <c r="O425" s="18">
        <v>2</v>
      </c>
      <c r="P425" s="18" t="s">
        <v>39</v>
      </c>
      <c r="Q425" s="18">
        <v>4</v>
      </c>
      <c r="R425" s="34" t="s">
        <v>91</v>
      </c>
      <c r="S425">
        <v>0</v>
      </c>
      <c r="T425">
        <v>14</v>
      </c>
      <c r="U425" s="23">
        <v>-6.9</v>
      </c>
      <c r="V425" s="23"/>
      <c r="W425" s="23"/>
      <c r="X425" s="46">
        <v>1</v>
      </c>
      <c r="Y425" s="18">
        <v>2</v>
      </c>
      <c r="AC425" t="s">
        <v>93</v>
      </c>
    </row>
    <row r="426" spans="1:29" hidden="1">
      <c r="A426">
        <v>5</v>
      </c>
      <c r="B426" s="64">
        <v>137224</v>
      </c>
      <c r="C426" s="17">
        <v>41281</v>
      </c>
      <c r="D426" s="17">
        <v>43561</v>
      </c>
      <c r="E426" s="4">
        <f t="shared" si="34"/>
        <v>7</v>
      </c>
      <c r="F426">
        <f t="shared" si="29"/>
        <v>2280</v>
      </c>
      <c r="G426">
        <f t="shared" si="30"/>
        <v>6.2465753424657535</v>
      </c>
      <c r="H426">
        <v>6</v>
      </c>
      <c r="I426" s="31" t="s">
        <v>70</v>
      </c>
      <c r="J426">
        <v>1</v>
      </c>
      <c r="K426" t="s">
        <v>88</v>
      </c>
      <c r="L426" s="18">
        <v>1</v>
      </c>
      <c r="M426" s="18"/>
      <c r="N426" s="18" t="s">
        <v>31</v>
      </c>
      <c r="O426" s="18">
        <v>3</v>
      </c>
      <c r="P426" s="18" t="s">
        <v>39</v>
      </c>
      <c r="Q426" s="18">
        <v>1</v>
      </c>
      <c r="R426" s="33" t="s">
        <v>46</v>
      </c>
      <c r="S426">
        <v>0</v>
      </c>
      <c r="T426">
        <v>14</v>
      </c>
      <c r="U426" s="23">
        <v>-5.8</v>
      </c>
      <c r="V426" s="23"/>
      <c r="W426" s="23"/>
      <c r="X426" s="46">
        <v>3</v>
      </c>
      <c r="Y426" s="18">
        <v>3</v>
      </c>
      <c r="AC426" t="s">
        <v>93</v>
      </c>
    </row>
    <row r="427" spans="1:29" hidden="1">
      <c r="A427">
        <v>5</v>
      </c>
      <c r="B427" s="64">
        <v>137224</v>
      </c>
      <c r="C427" s="17">
        <v>41281</v>
      </c>
      <c r="D427" s="17">
        <v>43561</v>
      </c>
      <c r="E427" s="4">
        <f t="shared" si="34"/>
        <v>7</v>
      </c>
      <c r="F427">
        <f t="shared" si="29"/>
        <v>2280</v>
      </c>
      <c r="G427">
        <f t="shared" si="30"/>
        <v>6.2465753424657535</v>
      </c>
      <c r="H427">
        <v>6</v>
      </c>
      <c r="I427" s="31" t="s">
        <v>70</v>
      </c>
      <c r="J427">
        <v>1</v>
      </c>
      <c r="K427" t="s">
        <v>88</v>
      </c>
      <c r="L427" s="18">
        <v>1</v>
      </c>
      <c r="M427" s="18"/>
      <c r="N427" s="18" t="s">
        <v>31</v>
      </c>
      <c r="O427" s="18">
        <v>3</v>
      </c>
      <c r="P427" s="18" t="s">
        <v>39</v>
      </c>
      <c r="Q427" s="18">
        <v>2</v>
      </c>
      <c r="R427" s="32" t="s">
        <v>82</v>
      </c>
      <c r="S427">
        <v>0</v>
      </c>
      <c r="T427">
        <v>14</v>
      </c>
      <c r="U427" s="23">
        <v>-5.4</v>
      </c>
      <c r="V427" s="23"/>
      <c r="W427" s="23"/>
      <c r="X427" s="46">
        <v>4</v>
      </c>
      <c r="Y427" s="18">
        <v>4</v>
      </c>
      <c r="AC427" t="s">
        <v>93</v>
      </c>
    </row>
    <row r="428" spans="1:29" hidden="1">
      <c r="A428">
        <v>5</v>
      </c>
      <c r="B428" s="64">
        <v>137224</v>
      </c>
      <c r="C428" s="17">
        <v>41281</v>
      </c>
      <c r="D428" s="17">
        <v>43561</v>
      </c>
      <c r="E428" s="4">
        <f t="shared" si="34"/>
        <v>7</v>
      </c>
      <c r="F428">
        <f t="shared" si="29"/>
        <v>2280</v>
      </c>
      <c r="G428">
        <f t="shared" si="30"/>
        <v>6.2465753424657535</v>
      </c>
      <c r="H428">
        <v>6</v>
      </c>
      <c r="I428" s="31" t="s">
        <v>70</v>
      </c>
      <c r="J428">
        <v>1</v>
      </c>
      <c r="K428" t="s">
        <v>88</v>
      </c>
      <c r="L428" s="18">
        <v>1</v>
      </c>
      <c r="M428" s="18"/>
      <c r="N428" s="18" t="s">
        <v>31</v>
      </c>
      <c r="O428" s="18">
        <v>3</v>
      </c>
      <c r="P428" s="18" t="s">
        <v>39</v>
      </c>
      <c r="Q428" s="18">
        <v>3</v>
      </c>
      <c r="R428" s="36" t="s">
        <v>51</v>
      </c>
      <c r="S428">
        <v>0</v>
      </c>
      <c r="T428">
        <v>14</v>
      </c>
      <c r="U428" s="23">
        <v>-6.2</v>
      </c>
      <c r="V428" s="23"/>
      <c r="W428" s="23"/>
      <c r="X428" s="46">
        <v>2</v>
      </c>
      <c r="Y428" s="18">
        <v>2</v>
      </c>
      <c r="AC428" t="s">
        <v>93</v>
      </c>
    </row>
    <row r="429" spans="1:29" hidden="1">
      <c r="A429">
        <v>5</v>
      </c>
      <c r="B429" s="64">
        <v>137224</v>
      </c>
      <c r="C429" s="17">
        <v>41281</v>
      </c>
      <c r="D429" s="17">
        <v>43561</v>
      </c>
      <c r="E429" s="4">
        <f t="shared" si="34"/>
        <v>7</v>
      </c>
      <c r="F429">
        <f t="shared" si="29"/>
        <v>2280</v>
      </c>
      <c r="G429">
        <f t="shared" si="30"/>
        <v>6.2465753424657535</v>
      </c>
      <c r="H429">
        <v>6</v>
      </c>
      <c r="I429" s="31" t="s">
        <v>70</v>
      </c>
      <c r="J429">
        <v>1</v>
      </c>
      <c r="K429" t="s">
        <v>88</v>
      </c>
      <c r="L429" s="18">
        <v>1</v>
      </c>
      <c r="M429" s="18"/>
      <c r="N429" s="18" t="s">
        <v>31</v>
      </c>
      <c r="O429" s="18">
        <v>3</v>
      </c>
      <c r="P429" s="18" t="s">
        <v>39</v>
      </c>
      <c r="Q429" s="18">
        <v>4</v>
      </c>
      <c r="R429" s="34" t="s">
        <v>81</v>
      </c>
      <c r="S429">
        <v>0</v>
      </c>
      <c r="T429">
        <v>14</v>
      </c>
      <c r="U429" s="23">
        <v>-6.5</v>
      </c>
      <c r="V429" s="23"/>
      <c r="W429" s="23"/>
      <c r="X429" s="46">
        <v>1</v>
      </c>
      <c r="Y429" s="18">
        <v>1</v>
      </c>
      <c r="AC429" t="s">
        <v>93</v>
      </c>
    </row>
    <row r="430" spans="1:29" hidden="1">
      <c r="A430">
        <v>5</v>
      </c>
      <c r="B430" s="64">
        <v>137224</v>
      </c>
      <c r="C430" s="17">
        <v>41281</v>
      </c>
      <c r="D430" s="17">
        <v>43561</v>
      </c>
      <c r="E430" s="4">
        <f t="shared" si="34"/>
        <v>7</v>
      </c>
      <c r="F430">
        <f t="shared" si="29"/>
        <v>2280</v>
      </c>
      <c r="G430">
        <f t="shared" si="30"/>
        <v>6.2465753424657535</v>
      </c>
      <c r="H430">
        <v>6</v>
      </c>
      <c r="I430" s="31" t="s">
        <v>70</v>
      </c>
      <c r="J430">
        <v>1</v>
      </c>
      <c r="K430" t="s">
        <v>88</v>
      </c>
      <c r="L430" s="18">
        <v>1</v>
      </c>
      <c r="M430" s="18"/>
      <c r="N430" s="18" t="s">
        <v>31</v>
      </c>
      <c r="O430" s="18">
        <v>4</v>
      </c>
      <c r="P430" s="18" t="s">
        <v>39</v>
      </c>
      <c r="Q430" s="18">
        <v>1</v>
      </c>
      <c r="R430" s="33" t="s">
        <v>51</v>
      </c>
      <c r="S430">
        <v>0</v>
      </c>
      <c r="T430">
        <v>14</v>
      </c>
      <c r="U430" s="23">
        <v>-6.4</v>
      </c>
      <c r="V430" s="23"/>
      <c r="W430" s="23"/>
      <c r="X430" s="46">
        <v>2</v>
      </c>
      <c r="Y430" s="18">
        <v>2</v>
      </c>
      <c r="AC430" t="s">
        <v>93</v>
      </c>
    </row>
    <row r="431" spans="1:29" hidden="1">
      <c r="A431">
        <v>5</v>
      </c>
      <c r="B431" s="64">
        <v>137224</v>
      </c>
      <c r="C431" s="17">
        <v>41281</v>
      </c>
      <c r="D431" s="17">
        <v>43561</v>
      </c>
      <c r="E431" s="4">
        <f t="shared" si="34"/>
        <v>7</v>
      </c>
      <c r="F431">
        <f t="shared" si="29"/>
        <v>2280</v>
      </c>
      <c r="G431">
        <f t="shared" si="30"/>
        <v>6.2465753424657535</v>
      </c>
      <c r="H431">
        <v>6</v>
      </c>
      <c r="I431" s="31" t="s">
        <v>70</v>
      </c>
      <c r="J431">
        <v>1</v>
      </c>
      <c r="K431" t="s">
        <v>88</v>
      </c>
      <c r="L431" s="18">
        <v>1</v>
      </c>
      <c r="M431" s="18"/>
      <c r="N431" s="18" t="s">
        <v>31</v>
      </c>
      <c r="O431" s="18">
        <v>4</v>
      </c>
      <c r="P431" s="18" t="s">
        <v>39</v>
      </c>
      <c r="Q431" s="18">
        <v>2</v>
      </c>
      <c r="R431" s="32" t="s">
        <v>50</v>
      </c>
      <c r="S431">
        <v>0</v>
      </c>
      <c r="T431">
        <v>14</v>
      </c>
      <c r="U431" s="23">
        <v>-5.9</v>
      </c>
      <c r="V431" s="23"/>
      <c r="W431" s="23"/>
      <c r="X431" s="46">
        <v>3</v>
      </c>
      <c r="Y431" s="18">
        <v>3</v>
      </c>
      <c r="AC431" t="s">
        <v>93</v>
      </c>
    </row>
    <row r="432" spans="1:29" hidden="1">
      <c r="A432">
        <v>5</v>
      </c>
      <c r="B432" s="64">
        <v>137224</v>
      </c>
      <c r="C432" s="17">
        <v>41281</v>
      </c>
      <c r="D432" s="17">
        <v>43561</v>
      </c>
      <c r="E432" s="4">
        <f t="shared" si="34"/>
        <v>7</v>
      </c>
      <c r="F432">
        <f t="shared" si="29"/>
        <v>2280</v>
      </c>
      <c r="G432">
        <f t="shared" si="30"/>
        <v>6.2465753424657535</v>
      </c>
      <c r="H432">
        <v>6</v>
      </c>
      <c r="I432" s="31" t="s">
        <v>70</v>
      </c>
      <c r="J432">
        <v>1</v>
      </c>
      <c r="K432" t="s">
        <v>88</v>
      </c>
      <c r="L432" s="18">
        <v>1</v>
      </c>
      <c r="M432" s="18"/>
      <c r="N432" s="18" t="s">
        <v>31</v>
      </c>
      <c r="O432" s="18">
        <v>4</v>
      </c>
      <c r="P432" s="18" t="s">
        <v>39</v>
      </c>
      <c r="Q432" s="18">
        <v>3</v>
      </c>
      <c r="R432" s="35" t="s">
        <v>48</v>
      </c>
      <c r="S432">
        <v>0</v>
      </c>
      <c r="T432">
        <v>14</v>
      </c>
      <c r="U432" s="23">
        <v>-5.5</v>
      </c>
      <c r="V432" s="23"/>
      <c r="W432" s="23"/>
      <c r="X432" s="46">
        <v>4</v>
      </c>
      <c r="Y432" s="18">
        <v>4</v>
      </c>
      <c r="AC432" t="s">
        <v>93</v>
      </c>
    </row>
    <row r="433" spans="1:29" hidden="1">
      <c r="A433">
        <v>5</v>
      </c>
      <c r="B433" s="64">
        <v>137224</v>
      </c>
      <c r="C433" s="17">
        <v>41281</v>
      </c>
      <c r="D433" s="17">
        <v>43561</v>
      </c>
      <c r="E433" s="4">
        <f t="shared" si="34"/>
        <v>7</v>
      </c>
      <c r="F433">
        <f t="shared" si="29"/>
        <v>2280</v>
      </c>
      <c r="G433">
        <f t="shared" si="30"/>
        <v>6.2465753424657535</v>
      </c>
      <c r="H433">
        <v>6</v>
      </c>
      <c r="I433" s="31" t="s">
        <v>70</v>
      </c>
      <c r="J433">
        <v>1</v>
      </c>
      <c r="K433" t="s">
        <v>88</v>
      </c>
      <c r="L433" s="18">
        <v>1</v>
      </c>
      <c r="M433" s="18"/>
      <c r="N433" s="18" t="s">
        <v>31</v>
      </c>
      <c r="O433" s="18">
        <v>4</v>
      </c>
      <c r="P433" s="18" t="s">
        <v>39</v>
      </c>
      <c r="Q433" s="18">
        <v>4</v>
      </c>
      <c r="R433" s="38" t="s">
        <v>43</v>
      </c>
      <c r="S433">
        <v>0</v>
      </c>
      <c r="T433">
        <v>14</v>
      </c>
      <c r="U433" s="23">
        <v>-6.7</v>
      </c>
      <c r="V433" s="23"/>
      <c r="W433" s="23"/>
      <c r="X433" s="46">
        <v>1</v>
      </c>
      <c r="Y433" s="18">
        <v>1</v>
      </c>
      <c r="AC433" t="s">
        <v>93</v>
      </c>
    </row>
    <row r="434" spans="1:29" hidden="1">
      <c r="A434">
        <v>5</v>
      </c>
      <c r="B434" s="64">
        <v>137224</v>
      </c>
      <c r="C434" s="17">
        <v>41281</v>
      </c>
      <c r="D434" s="17">
        <v>43561</v>
      </c>
      <c r="E434" s="17"/>
      <c r="F434">
        <f t="shared" si="29"/>
        <v>2280</v>
      </c>
      <c r="G434">
        <f t="shared" si="30"/>
        <v>6.2465753424657535</v>
      </c>
      <c r="H434">
        <v>6</v>
      </c>
      <c r="I434" s="31" t="s">
        <v>70</v>
      </c>
      <c r="J434">
        <v>1</v>
      </c>
      <c r="K434" t="s">
        <v>88</v>
      </c>
      <c r="L434" s="18">
        <v>4</v>
      </c>
      <c r="M434" s="18"/>
      <c r="N434" s="18" t="s">
        <v>52</v>
      </c>
      <c r="O434" s="18"/>
      <c r="P434" s="18" t="s">
        <v>53</v>
      </c>
      <c r="Q434" s="18">
        <v>1</v>
      </c>
      <c r="R434" s="18" t="s">
        <v>54</v>
      </c>
      <c r="T434" s="18"/>
      <c r="U434" s="18"/>
      <c r="V434" s="18"/>
      <c r="W434" s="18"/>
      <c r="X434" s="18">
        <v>7</v>
      </c>
      <c r="Y434" s="18">
        <v>7</v>
      </c>
      <c r="AC434" t="s">
        <v>93</v>
      </c>
    </row>
    <row r="435" spans="1:29" hidden="1">
      <c r="A435">
        <v>5</v>
      </c>
      <c r="B435" s="64">
        <v>137224</v>
      </c>
      <c r="C435" s="17">
        <v>41281</v>
      </c>
      <c r="D435" s="17">
        <v>43561</v>
      </c>
      <c r="E435" s="4">
        <f t="shared" ref="E435:E438" si="35">WEEKDAY(D435,1)</f>
        <v>7</v>
      </c>
      <c r="F435">
        <f t="shared" si="29"/>
        <v>2280</v>
      </c>
      <c r="G435">
        <f t="shared" si="30"/>
        <v>6.2465753424657535</v>
      </c>
      <c r="H435">
        <v>6</v>
      </c>
      <c r="I435" s="31" t="s">
        <v>70</v>
      </c>
      <c r="J435">
        <v>1</v>
      </c>
      <c r="K435" t="s">
        <v>88</v>
      </c>
      <c r="L435" s="18">
        <v>4</v>
      </c>
      <c r="M435" s="18"/>
      <c r="N435" s="18" t="s">
        <v>52</v>
      </c>
      <c r="O435" s="18">
        <v>1</v>
      </c>
      <c r="P435" s="18" t="s">
        <v>39</v>
      </c>
      <c r="Q435" s="18">
        <v>1</v>
      </c>
      <c r="R435" t="s">
        <v>56</v>
      </c>
      <c r="S435">
        <v>1</v>
      </c>
      <c r="V435">
        <v>3</v>
      </c>
      <c r="W435">
        <v>3</v>
      </c>
      <c r="X435">
        <v>3</v>
      </c>
      <c r="Y435" s="18">
        <v>2</v>
      </c>
      <c r="Z435">
        <v>1</v>
      </c>
      <c r="AC435" t="s">
        <v>93</v>
      </c>
    </row>
    <row r="436" spans="1:29" hidden="1">
      <c r="A436">
        <v>5</v>
      </c>
      <c r="B436" s="64">
        <v>137224</v>
      </c>
      <c r="C436" s="17">
        <v>41281</v>
      </c>
      <c r="D436" s="17">
        <v>43561</v>
      </c>
      <c r="E436" s="4">
        <f t="shared" si="35"/>
        <v>7</v>
      </c>
      <c r="F436">
        <f t="shared" si="29"/>
        <v>2280</v>
      </c>
      <c r="G436">
        <f t="shared" si="30"/>
        <v>6.2465753424657535</v>
      </c>
      <c r="H436">
        <v>6</v>
      </c>
      <c r="I436" s="31" t="s">
        <v>70</v>
      </c>
      <c r="J436">
        <v>1</v>
      </c>
      <c r="K436" t="s">
        <v>88</v>
      </c>
      <c r="L436" s="18">
        <v>4</v>
      </c>
      <c r="M436" s="18"/>
      <c r="N436" s="18" t="s">
        <v>52</v>
      </c>
      <c r="O436" s="18">
        <v>2</v>
      </c>
      <c r="P436" s="18" t="s">
        <v>39</v>
      </c>
      <c r="Q436" s="18">
        <v>2</v>
      </c>
      <c r="R436" t="s">
        <v>55</v>
      </c>
      <c r="S436">
        <v>1</v>
      </c>
      <c r="V436">
        <v>3</v>
      </c>
      <c r="W436">
        <v>5</v>
      </c>
      <c r="X436">
        <v>5</v>
      </c>
      <c r="Y436" s="18">
        <v>6</v>
      </c>
      <c r="Z436" s="23">
        <v>0</v>
      </c>
      <c r="AC436" t="s">
        <v>93</v>
      </c>
    </row>
    <row r="437" spans="1:29" hidden="1">
      <c r="A437">
        <v>5</v>
      </c>
      <c r="B437" s="64">
        <v>137224</v>
      </c>
      <c r="C437" s="17">
        <v>41281</v>
      </c>
      <c r="D437" s="17">
        <v>43561</v>
      </c>
      <c r="E437" s="4">
        <f t="shared" si="35"/>
        <v>7</v>
      </c>
      <c r="F437">
        <f t="shared" si="29"/>
        <v>2280</v>
      </c>
      <c r="G437">
        <f t="shared" si="30"/>
        <v>6.2465753424657535</v>
      </c>
      <c r="H437">
        <v>6</v>
      </c>
      <c r="I437" s="31" t="s">
        <v>70</v>
      </c>
      <c r="J437">
        <v>1</v>
      </c>
      <c r="K437" t="s">
        <v>88</v>
      </c>
      <c r="L437" s="18">
        <v>4</v>
      </c>
      <c r="M437" s="18"/>
      <c r="N437" s="18" t="s">
        <v>52</v>
      </c>
      <c r="O437" s="18">
        <v>3</v>
      </c>
      <c r="P437" s="18" t="s">
        <v>39</v>
      </c>
      <c r="Q437" s="18">
        <v>3</v>
      </c>
      <c r="R437" t="s">
        <v>51</v>
      </c>
      <c r="S437">
        <v>1</v>
      </c>
      <c r="V437">
        <v>3</v>
      </c>
      <c r="X437">
        <v>3</v>
      </c>
      <c r="Y437" s="18">
        <v>3</v>
      </c>
      <c r="Z437" s="23">
        <v>0</v>
      </c>
      <c r="AC437" t="s">
        <v>93</v>
      </c>
    </row>
    <row r="438" spans="1:29" hidden="1">
      <c r="A438">
        <v>5</v>
      </c>
      <c r="B438" s="64">
        <v>137224</v>
      </c>
      <c r="C438" s="17">
        <v>41281</v>
      </c>
      <c r="D438" s="17">
        <v>43561</v>
      </c>
      <c r="E438" s="4">
        <f t="shared" si="35"/>
        <v>7</v>
      </c>
      <c r="F438">
        <f t="shared" si="29"/>
        <v>2280</v>
      </c>
      <c r="G438">
        <f t="shared" si="30"/>
        <v>6.2465753424657535</v>
      </c>
      <c r="H438">
        <v>6</v>
      </c>
      <c r="I438" s="31" t="s">
        <v>70</v>
      </c>
      <c r="J438">
        <v>1</v>
      </c>
      <c r="K438" t="s">
        <v>88</v>
      </c>
      <c r="L438" s="18">
        <v>4</v>
      </c>
      <c r="M438" s="18"/>
      <c r="N438" s="18" t="s">
        <v>52</v>
      </c>
      <c r="O438" s="18">
        <v>4</v>
      </c>
      <c r="P438" s="18" t="s">
        <v>39</v>
      </c>
      <c r="Q438" s="18">
        <v>4</v>
      </c>
      <c r="R438" t="s">
        <v>50</v>
      </c>
      <c r="S438">
        <v>1</v>
      </c>
      <c r="V438">
        <v>5</v>
      </c>
      <c r="X438">
        <v>5</v>
      </c>
      <c r="Y438" s="18">
        <v>5</v>
      </c>
      <c r="Z438" s="23">
        <v>0</v>
      </c>
      <c r="AC438" t="s">
        <v>93</v>
      </c>
    </row>
    <row r="439" spans="1:29" hidden="1">
      <c r="A439">
        <v>5</v>
      </c>
      <c r="B439" s="64">
        <v>137224</v>
      </c>
      <c r="C439" s="17">
        <v>41281</v>
      </c>
      <c r="D439" s="17">
        <v>43561</v>
      </c>
      <c r="E439" s="17"/>
      <c r="F439">
        <f t="shared" si="29"/>
        <v>2280</v>
      </c>
      <c r="G439">
        <f t="shared" si="30"/>
        <v>6.2465753424657535</v>
      </c>
      <c r="H439">
        <v>6</v>
      </c>
      <c r="I439" s="31" t="s">
        <v>70</v>
      </c>
      <c r="J439">
        <v>1</v>
      </c>
      <c r="K439" t="s">
        <v>88</v>
      </c>
      <c r="L439" s="18">
        <v>4</v>
      </c>
      <c r="M439" s="18"/>
      <c r="N439" s="18" t="s">
        <v>52</v>
      </c>
      <c r="O439" s="18"/>
      <c r="P439" s="18" t="s">
        <v>53</v>
      </c>
      <c r="Q439" s="18">
        <v>2</v>
      </c>
      <c r="R439" s="18" t="s">
        <v>57</v>
      </c>
      <c r="T439" s="18"/>
      <c r="U439" s="18"/>
      <c r="V439" s="18"/>
      <c r="W439" s="18"/>
      <c r="X439" s="18">
        <v>1</v>
      </c>
      <c r="Y439" s="18">
        <v>1</v>
      </c>
      <c r="AC439" t="s">
        <v>93</v>
      </c>
    </row>
    <row r="440" spans="1:29" hidden="1">
      <c r="A440">
        <v>5</v>
      </c>
      <c r="B440" s="64">
        <v>137224</v>
      </c>
      <c r="C440" s="17">
        <v>41281</v>
      </c>
      <c r="D440" s="17">
        <v>43561</v>
      </c>
      <c r="E440" s="17"/>
      <c r="F440">
        <f t="shared" si="29"/>
        <v>2280</v>
      </c>
      <c r="G440">
        <f t="shared" si="30"/>
        <v>6.2465753424657535</v>
      </c>
      <c r="H440">
        <v>6</v>
      </c>
      <c r="I440" s="31" t="s">
        <v>70</v>
      </c>
      <c r="J440">
        <v>1</v>
      </c>
      <c r="K440" t="s">
        <v>88</v>
      </c>
      <c r="L440" s="18">
        <v>4</v>
      </c>
      <c r="M440" s="18"/>
      <c r="N440" s="18" t="s">
        <v>52</v>
      </c>
      <c r="O440" s="18"/>
      <c r="P440" s="18" t="s">
        <v>53</v>
      </c>
      <c r="Q440" s="18">
        <v>3</v>
      </c>
      <c r="R440" s="18" t="s">
        <v>58</v>
      </c>
      <c r="T440" s="18"/>
      <c r="U440" s="18"/>
      <c r="V440" s="18"/>
      <c r="W440" s="18"/>
      <c r="X440" s="23">
        <v>2</v>
      </c>
      <c r="Y440" s="18">
        <v>2</v>
      </c>
      <c r="AC440" t="s">
        <v>93</v>
      </c>
    </row>
    <row r="441" spans="1:29" hidden="1">
      <c r="A441">
        <v>5</v>
      </c>
      <c r="B441" s="64">
        <v>137224</v>
      </c>
      <c r="C441" s="17">
        <v>41281</v>
      </c>
      <c r="D441" s="17">
        <v>43561</v>
      </c>
      <c r="E441" s="17"/>
      <c r="F441">
        <f t="shared" si="29"/>
        <v>2280</v>
      </c>
      <c r="G441">
        <f t="shared" si="30"/>
        <v>6.2465753424657535</v>
      </c>
      <c r="H441">
        <v>6</v>
      </c>
      <c r="I441" s="31" t="s">
        <v>70</v>
      </c>
      <c r="J441">
        <v>1</v>
      </c>
      <c r="K441" t="s">
        <v>88</v>
      </c>
      <c r="L441" s="18">
        <v>4</v>
      </c>
      <c r="M441" s="18"/>
      <c r="N441" s="18" t="s">
        <v>52</v>
      </c>
      <c r="O441" s="18"/>
      <c r="P441" s="18" t="s">
        <v>53</v>
      </c>
      <c r="Q441" s="18">
        <v>4</v>
      </c>
      <c r="R441" s="18" t="s">
        <v>59</v>
      </c>
      <c r="T441" s="18"/>
      <c r="U441" s="18"/>
      <c r="V441" s="18"/>
      <c r="W441" s="18"/>
      <c r="X441" s="54">
        <v>999</v>
      </c>
      <c r="Y441" s="23">
        <v>7</v>
      </c>
      <c r="AA441" t="s">
        <v>94</v>
      </c>
      <c r="AC441" t="s">
        <v>93</v>
      </c>
    </row>
    <row r="442" spans="1:29" hidden="1">
      <c r="A442">
        <v>5</v>
      </c>
      <c r="B442" s="64">
        <v>137224</v>
      </c>
      <c r="C442" s="17">
        <v>41281</v>
      </c>
      <c r="D442" s="17">
        <v>43561</v>
      </c>
      <c r="E442" s="17"/>
      <c r="F442">
        <f t="shared" si="29"/>
        <v>2280</v>
      </c>
      <c r="G442">
        <f t="shared" si="30"/>
        <v>6.2465753424657535</v>
      </c>
      <c r="H442">
        <v>6</v>
      </c>
      <c r="I442" s="31" t="s">
        <v>70</v>
      </c>
      <c r="J442">
        <v>1</v>
      </c>
      <c r="K442" t="s">
        <v>88</v>
      </c>
      <c r="L442" s="18">
        <v>4</v>
      </c>
      <c r="M442" s="18"/>
      <c r="N442" s="18" t="s">
        <v>52</v>
      </c>
      <c r="O442" s="18"/>
      <c r="P442" s="18" t="s">
        <v>53</v>
      </c>
      <c r="Q442" s="18">
        <v>5</v>
      </c>
      <c r="R442" s="18" t="s">
        <v>51</v>
      </c>
      <c r="T442" s="18"/>
      <c r="U442" s="18"/>
      <c r="V442" s="18"/>
      <c r="W442" s="18"/>
      <c r="X442" s="23">
        <v>5</v>
      </c>
      <c r="Y442" s="23">
        <v>5</v>
      </c>
      <c r="AC442" t="s">
        <v>93</v>
      </c>
    </row>
    <row r="443" spans="1:29" hidden="1">
      <c r="A443">
        <v>5</v>
      </c>
      <c r="B443" s="64">
        <v>137224</v>
      </c>
      <c r="C443" s="17">
        <v>41281</v>
      </c>
      <c r="D443" s="17">
        <v>43561</v>
      </c>
      <c r="E443" s="17"/>
      <c r="F443">
        <f t="shared" ref="F443:F506" si="36">D443-C443</f>
        <v>2280</v>
      </c>
      <c r="G443">
        <f t="shared" ref="G443:G506" si="37">F443/365</f>
        <v>6.2465753424657535</v>
      </c>
      <c r="H443">
        <v>6</v>
      </c>
      <c r="I443" s="31" t="s">
        <v>70</v>
      </c>
      <c r="J443">
        <v>1</v>
      </c>
      <c r="K443" t="s">
        <v>88</v>
      </c>
      <c r="L443" s="18">
        <v>4</v>
      </c>
      <c r="M443" s="18"/>
      <c r="N443" s="18" t="s">
        <v>52</v>
      </c>
      <c r="O443" s="18"/>
      <c r="P443" s="18" t="s">
        <v>53</v>
      </c>
      <c r="Q443" s="18">
        <v>6</v>
      </c>
      <c r="R443" s="18" t="s">
        <v>50</v>
      </c>
      <c r="T443" s="18"/>
      <c r="U443" s="18"/>
      <c r="V443" s="18"/>
      <c r="W443" s="18"/>
      <c r="X443" s="23">
        <v>7</v>
      </c>
      <c r="Y443" s="23">
        <v>7</v>
      </c>
      <c r="AC443" t="s">
        <v>93</v>
      </c>
    </row>
    <row r="444" spans="1:29" hidden="1">
      <c r="A444">
        <v>7</v>
      </c>
      <c r="B444" s="64">
        <v>149997</v>
      </c>
      <c r="C444" s="17">
        <v>41890</v>
      </c>
      <c r="D444" s="17">
        <v>43562</v>
      </c>
      <c r="E444" s="17"/>
      <c r="F444">
        <f t="shared" si="36"/>
        <v>1672</v>
      </c>
      <c r="G444">
        <f t="shared" si="37"/>
        <v>4.580821917808219</v>
      </c>
      <c r="H444">
        <v>4</v>
      </c>
      <c r="I444" s="31" t="s">
        <v>70</v>
      </c>
      <c r="J444">
        <v>1</v>
      </c>
      <c r="K444" t="s">
        <v>88</v>
      </c>
      <c r="L444" s="18">
        <v>1</v>
      </c>
      <c r="M444" s="18">
        <v>1</v>
      </c>
      <c r="N444" s="18" t="s">
        <v>31</v>
      </c>
      <c r="O444" s="18">
        <v>1</v>
      </c>
      <c r="P444" s="18" t="s">
        <v>32</v>
      </c>
      <c r="Q444" s="18">
        <v>1</v>
      </c>
      <c r="R444" s="32" t="s">
        <v>33</v>
      </c>
      <c r="S444">
        <v>0</v>
      </c>
      <c r="T444">
        <v>14</v>
      </c>
      <c r="U444" s="18">
        <v>0</v>
      </c>
      <c r="V444" s="18"/>
      <c r="W444" s="18"/>
      <c r="X444" s="23">
        <v>1</v>
      </c>
      <c r="Y444" s="18">
        <v>2</v>
      </c>
      <c r="AC444" t="s">
        <v>90</v>
      </c>
    </row>
    <row r="445" spans="1:29" hidden="1">
      <c r="A445">
        <v>7</v>
      </c>
      <c r="B445" s="64">
        <v>149997</v>
      </c>
      <c r="C445" s="17">
        <v>41890</v>
      </c>
      <c r="D445" s="17">
        <v>43562</v>
      </c>
      <c r="E445" s="17"/>
      <c r="F445">
        <f t="shared" si="36"/>
        <v>1672</v>
      </c>
      <c r="G445">
        <f t="shared" si="37"/>
        <v>4.580821917808219</v>
      </c>
      <c r="H445">
        <v>4</v>
      </c>
      <c r="I445" s="31" t="s">
        <v>70</v>
      </c>
      <c r="J445">
        <v>1</v>
      </c>
      <c r="K445" t="s">
        <v>88</v>
      </c>
      <c r="L445" s="18">
        <v>1</v>
      </c>
      <c r="M445" s="18">
        <v>1</v>
      </c>
      <c r="N445" s="18" t="s">
        <v>31</v>
      </c>
      <c r="O445" s="18">
        <v>1</v>
      </c>
      <c r="P445" s="18" t="s">
        <v>32</v>
      </c>
      <c r="Q445" s="18">
        <v>2</v>
      </c>
      <c r="R445" s="33" t="s">
        <v>34</v>
      </c>
      <c r="S445">
        <v>0</v>
      </c>
      <c r="T445">
        <v>14</v>
      </c>
      <c r="U445" s="18">
        <v>6.8</v>
      </c>
      <c r="V445" s="18"/>
      <c r="W445" s="18"/>
      <c r="X445" s="23">
        <v>3</v>
      </c>
      <c r="Y445" s="18">
        <v>4</v>
      </c>
      <c r="AC445" t="s">
        <v>90</v>
      </c>
    </row>
    <row r="446" spans="1:29" hidden="1">
      <c r="A446">
        <v>7</v>
      </c>
      <c r="B446" s="64">
        <v>149997</v>
      </c>
      <c r="C446" s="17">
        <v>41890</v>
      </c>
      <c r="D446" s="17">
        <v>43562</v>
      </c>
      <c r="E446" s="17"/>
      <c r="F446">
        <f t="shared" si="36"/>
        <v>1672</v>
      </c>
      <c r="G446">
        <f t="shared" si="37"/>
        <v>4.580821917808219</v>
      </c>
      <c r="H446">
        <v>4</v>
      </c>
      <c r="I446" s="31" t="s">
        <v>70</v>
      </c>
      <c r="J446">
        <v>1</v>
      </c>
      <c r="K446" t="s">
        <v>88</v>
      </c>
      <c r="L446" s="18">
        <v>1</v>
      </c>
      <c r="M446" s="18">
        <v>1</v>
      </c>
      <c r="N446" s="18" t="s">
        <v>31</v>
      </c>
      <c r="O446" s="18">
        <v>1</v>
      </c>
      <c r="P446" s="18" t="s">
        <v>32</v>
      </c>
      <c r="Q446" s="18">
        <v>3</v>
      </c>
      <c r="R446" s="34" t="s">
        <v>36</v>
      </c>
      <c r="S446">
        <v>0</v>
      </c>
      <c r="T446">
        <v>14</v>
      </c>
      <c r="U446" s="18">
        <v>0.1</v>
      </c>
      <c r="V446" s="18"/>
      <c r="W446" s="18"/>
      <c r="X446" s="23">
        <v>2</v>
      </c>
      <c r="Y446" s="18">
        <v>3</v>
      </c>
      <c r="AC446" t="s">
        <v>90</v>
      </c>
    </row>
    <row r="447" spans="1:29" hidden="1">
      <c r="A447">
        <v>7</v>
      </c>
      <c r="B447" s="64">
        <v>149997</v>
      </c>
      <c r="C447" s="17">
        <v>41890</v>
      </c>
      <c r="D447" s="17">
        <v>43562</v>
      </c>
      <c r="E447" s="17"/>
      <c r="F447">
        <f t="shared" si="36"/>
        <v>1672</v>
      </c>
      <c r="G447">
        <f t="shared" si="37"/>
        <v>4.580821917808219</v>
      </c>
      <c r="H447">
        <v>4</v>
      </c>
      <c r="I447" s="31" t="s">
        <v>70</v>
      </c>
      <c r="J447">
        <v>1</v>
      </c>
      <c r="K447" t="s">
        <v>88</v>
      </c>
      <c r="L447" s="18">
        <v>1</v>
      </c>
      <c r="M447" s="18">
        <v>1</v>
      </c>
      <c r="N447" s="18" t="s">
        <v>31</v>
      </c>
      <c r="O447" s="18">
        <v>1</v>
      </c>
      <c r="P447" s="18" t="s">
        <v>32</v>
      </c>
      <c r="Q447" s="18">
        <v>4</v>
      </c>
      <c r="R447" s="35" t="s">
        <v>37</v>
      </c>
      <c r="S447">
        <v>0</v>
      </c>
      <c r="T447">
        <v>14</v>
      </c>
      <c r="U447" s="23">
        <v>-7</v>
      </c>
      <c r="V447" s="23"/>
      <c r="W447" s="23"/>
      <c r="X447" s="23">
        <v>1</v>
      </c>
      <c r="Y447" s="18">
        <v>1</v>
      </c>
      <c r="AC447" t="s">
        <v>90</v>
      </c>
    </row>
    <row r="448" spans="1:29" hidden="1">
      <c r="A448">
        <v>7</v>
      </c>
      <c r="B448" s="64">
        <v>149997</v>
      </c>
      <c r="C448" s="17">
        <v>41890</v>
      </c>
      <c r="D448" s="17">
        <v>43562</v>
      </c>
      <c r="E448" s="4">
        <f t="shared" ref="E448:E459" si="38">WEEKDAY(D448,1)</f>
        <v>1</v>
      </c>
      <c r="F448">
        <f t="shared" si="36"/>
        <v>1672</v>
      </c>
      <c r="G448">
        <f t="shared" si="37"/>
        <v>4.580821917808219</v>
      </c>
      <c r="H448">
        <v>4</v>
      </c>
      <c r="I448" s="31" t="s">
        <v>70</v>
      </c>
      <c r="J448">
        <v>1</v>
      </c>
      <c r="K448" t="s">
        <v>88</v>
      </c>
      <c r="L448" s="18">
        <v>1</v>
      </c>
      <c r="M448" s="18">
        <v>1</v>
      </c>
      <c r="N448" s="18" t="s">
        <v>31</v>
      </c>
      <c r="O448" s="18">
        <v>2</v>
      </c>
      <c r="P448" s="18" t="s">
        <v>39</v>
      </c>
      <c r="Q448" s="18">
        <v>1</v>
      </c>
      <c r="R448" s="36" t="s">
        <v>40</v>
      </c>
      <c r="S448">
        <v>0</v>
      </c>
      <c r="T448">
        <v>14</v>
      </c>
      <c r="U448" s="23">
        <v>0.14000000000000001</v>
      </c>
      <c r="V448" s="23"/>
      <c r="W448" s="23"/>
      <c r="X448" s="23">
        <v>4</v>
      </c>
      <c r="Y448" s="18">
        <v>1</v>
      </c>
      <c r="AC448" t="s">
        <v>90</v>
      </c>
    </row>
    <row r="449" spans="1:29" hidden="1">
      <c r="A449">
        <v>7</v>
      </c>
      <c r="B449" s="64">
        <v>149997</v>
      </c>
      <c r="C449" s="17">
        <v>41890</v>
      </c>
      <c r="D449" s="17">
        <v>43562</v>
      </c>
      <c r="E449" s="4">
        <f t="shared" si="38"/>
        <v>1</v>
      </c>
      <c r="F449">
        <f t="shared" si="36"/>
        <v>1672</v>
      </c>
      <c r="G449">
        <f t="shared" si="37"/>
        <v>4.580821917808219</v>
      </c>
      <c r="H449">
        <v>4</v>
      </c>
      <c r="I449" s="31" t="s">
        <v>70</v>
      </c>
      <c r="J449">
        <v>1</v>
      </c>
      <c r="K449" t="s">
        <v>88</v>
      </c>
      <c r="L449" s="18">
        <v>1</v>
      </c>
      <c r="M449" s="18">
        <v>1</v>
      </c>
      <c r="N449" s="18" t="s">
        <v>31</v>
      </c>
      <c r="O449" s="18">
        <v>2</v>
      </c>
      <c r="P449" s="18" t="s">
        <v>39</v>
      </c>
      <c r="Q449" s="18">
        <v>2</v>
      </c>
      <c r="R449" s="37" t="s">
        <v>50</v>
      </c>
      <c r="S449">
        <v>0</v>
      </c>
      <c r="T449">
        <v>14</v>
      </c>
      <c r="U449" s="23">
        <v>0.12</v>
      </c>
      <c r="V449" s="23"/>
      <c r="W449" s="23"/>
      <c r="X449" s="23">
        <v>2</v>
      </c>
      <c r="Y449" s="18">
        <v>4</v>
      </c>
      <c r="AC449" t="s">
        <v>90</v>
      </c>
    </row>
    <row r="450" spans="1:29" hidden="1">
      <c r="A450">
        <v>7</v>
      </c>
      <c r="B450" s="64">
        <v>149997</v>
      </c>
      <c r="C450" s="17">
        <v>41890</v>
      </c>
      <c r="D450" s="17">
        <v>43562</v>
      </c>
      <c r="E450" s="4">
        <f t="shared" si="38"/>
        <v>1</v>
      </c>
      <c r="F450">
        <f t="shared" si="36"/>
        <v>1672</v>
      </c>
      <c r="G450">
        <f t="shared" si="37"/>
        <v>4.580821917808219</v>
      </c>
      <c r="H450">
        <v>4</v>
      </c>
      <c r="I450" s="31" t="s">
        <v>70</v>
      </c>
      <c r="J450">
        <v>1</v>
      </c>
      <c r="K450" t="s">
        <v>88</v>
      </c>
      <c r="L450" s="18">
        <v>1</v>
      </c>
      <c r="M450" s="18">
        <v>1</v>
      </c>
      <c r="N450" s="18" t="s">
        <v>31</v>
      </c>
      <c r="O450" s="18">
        <v>2</v>
      </c>
      <c r="P450" s="18" t="s">
        <v>39</v>
      </c>
      <c r="Q450" s="18">
        <v>3</v>
      </c>
      <c r="R450" s="38" t="s">
        <v>45</v>
      </c>
      <c r="S450">
        <v>0</v>
      </c>
      <c r="T450">
        <v>14</v>
      </c>
      <c r="U450" s="23">
        <v>0.13</v>
      </c>
      <c r="V450" s="23"/>
      <c r="W450" s="23"/>
      <c r="X450" s="23">
        <v>3</v>
      </c>
      <c r="Y450" s="18">
        <v>3</v>
      </c>
      <c r="AC450" t="s">
        <v>90</v>
      </c>
    </row>
    <row r="451" spans="1:29" hidden="1">
      <c r="A451">
        <v>7</v>
      </c>
      <c r="B451" s="64">
        <v>149997</v>
      </c>
      <c r="C451" s="17">
        <v>41890</v>
      </c>
      <c r="D451" s="17">
        <v>43562</v>
      </c>
      <c r="E451" s="4">
        <f t="shared" si="38"/>
        <v>1</v>
      </c>
      <c r="F451">
        <f t="shared" si="36"/>
        <v>1672</v>
      </c>
      <c r="G451">
        <f t="shared" si="37"/>
        <v>4.580821917808219</v>
      </c>
      <c r="H451">
        <v>4</v>
      </c>
      <c r="I451" s="31" t="s">
        <v>70</v>
      </c>
      <c r="J451">
        <v>1</v>
      </c>
      <c r="K451" t="s">
        <v>88</v>
      </c>
      <c r="L451" s="18">
        <v>1</v>
      </c>
      <c r="M451" s="18">
        <v>1</v>
      </c>
      <c r="N451" s="18" t="s">
        <v>31</v>
      </c>
      <c r="O451" s="18">
        <v>2</v>
      </c>
      <c r="P451" s="18" t="s">
        <v>39</v>
      </c>
      <c r="Q451" s="18">
        <v>4</v>
      </c>
      <c r="R451" s="34" t="s">
        <v>91</v>
      </c>
      <c r="S451">
        <v>0</v>
      </c>
      <c r="T451">
        <v>14</v>
      </c>
      <c r="U451" s="23">
        <v>0.1</v>
      </c>
      <c r="V451" s="23"/>
      <c r="W451" s="23"/>
      <c r="X451" s="23">
        <v>1</v>
      </c>
      <c r="Y451" s="18">
        <v>2</v>
      </c>
      <c r="AC451" t="s">
        <v>90</v>
      </c>
    </row>
    <row r="452" spans="1:29" hidden="1">
      <c r="A452">
        <v>7</v>
      </c>
      <c r="B452" s="64">
        <v>149997</v>
      </c>
      <c r="C452" s="17">
        <v>41890</v>
      </c>
      <c r="D452" s="17">
        <v>43562</v>
      </c>
      <c r="E452" s="4">
        <f t="shared" si="38"/>
        <v>1</v>
      </c>
      <c r="F452">
        <f t="shared" si="36"/>
        <v>1672</v>
      </c>
      <c r="G452">
        <f t="shared" si="37"/>
        <v>4.580821917808219</v>
      </c>
      <c r="H452">
        <v>4</v>
      </c>
      <c r="I452" s="31" t="s">
        <v>70</v>
      </c>
      <c r="J452">
        <v>1</v>
      </c>
      <c r="K452" t="s">
        <v>88</v>
      </c>
      <c r="L452" s="18">
        <v>1</v>
      </c>
      <c r="M452" s="18">
        <v>1</v>
      </c>
      <c r="N452" s="18" t="s">
        <v>31</v>
      </c>
      <c r="O452" s="18">
        <v>3</v>
      </c>
      <c r="P452" s="18" t="s">
        <v>39</v>
      </c>
      <c r="Q452" s="18">
        <v>1</v>
      </c>
      <c r="R452" s="33" t="s">
        <v>46</v>
      </c>
      <c r="S452">
        <v>0</v>
      </c>
      <c r="T452">
        <v>14</v>
      </c>
      <c r="U452" s="23">
        <v>0.12</v>
      </c>
      <c r="V452" s="23"/>
      <c r="W452" s="23"/>
      <c r="X452" s="23">
        <v>2</v>
      </c>
      <c r="Y452" s="18">
        <v>3</v>
      </c>
      <c r="AC452" t="s">
        <v>90</v>
      </c>
    </row>
    <row r="453" spans="1:29" hidden="1">
      <c r="A453">
        <v>7</v>
      </c>
      <c r="B453" s="64">
        <v>149997</v>
      </c>
      <c r="C453" s="17">
        <v>41890</v>
      </c>
      <c r="D453" s="17">
        <v>43562</v>
      </c>
      <c r="E453" s="4">
        <f t="shared" si="38"/>
        <v>1</v>
      </c>
      <c r="F453">
        <f t="shared" si="36"/>
        <v>1672</v>
      </c>
      <c r="G453">
        <f t="shared" si="37"/>
        <v>4.580821917808219</v>
      </c>
      <c r="H453">
        <v>4</v>
      </c>
      <c r="I453" s="31" t="s">
        <v>70</v>
      </c>
      <c r="J453">
        <v>1</v>
      </c>
      <c r="K453" t="s">
        <v>88</v>
      </c>
      <c r="L453" s="18">
        <v>1</v>
      </c>
      <c r="M453" s="18">
        <v>1</v>
      </c>
      <c r="N453" s="18" t="s">
        <v>31</v>
      </c>
      <c r="O453" s="18">
        <v>3</v>
      </c>
      <c r="P453" s="18" t="s">
        <v>39</v>
      </c>
      <c r="Q453" s="18">
        <v>2</v>
      </c>
      <c r="R453" s="32" t="s">
        <v>82</v>
      </c>
      <c r="S453">
        <v>0</v>
      </c>
      <c r="T453">
        <v>14</v>
      </c>
      <c r="U453" s="23">
        <v>0.13</v>
      </c>
      <c r="V453" s="23"/>
      <c r="W453" s="23"/>
      <c r="X453" s="23">
        <v>3</v>
      </c>
      <c r="Y453" s="18">
        <v>4</v>
      </c>
      <c r="AC453" t="s">
        <v>90</v>
      </c>
    </row>
    <row r="454" spans="1:29" hidden="1">
      <c r="A454">
        <v>7</v>
      </c>
      <c r="B454" s="64">
        <v>149997</v>
      </c>
      <c r="C454" s="17">
        <v>41890</v>
      </c>
      <c r="D454" s="17">
        <v>43562</v>
      </c>
      <c r="E454" s="4">
        <f t="shared" si="38"/>
        <v>1</v>
      </c>
      <c r="F454">
        <f t="shared" si="36"/>
        <v>1672</v>
      </c>
      <c r="G454">
        <f t="shared" si="37"/>
        <v>4.580821917808219</v>
      </c>
      <c r="H454">
        <v>4</v>
      </c>
      <c r="I454" s="31" t="s">
        <v>70</v>
      </c>
      <c r="J454">
        <v>1</v>
      </c>
      <c r="K454" t="s">
        <v>88</v>
      </c>
      <c r="L454" s="18">
        <v>1</v>
      </c>
      <c r="M454" s="18">
        <v>1</v>
      </c>
      <c r="N454" s="18" t="s">
        <v>31</v>
      </c>
      <c r="O454" s="18">
        <v>3</v>
      </c>
      <c r="P454" s="18" t="s">
        <v>39</v>
      </c>
      <c r="Q454" s="18">
        <v>3</v>
      </c>
      <c r="R454" s="36" t="s">
        <v>51</v>
      </c>
      <c r="S454">
        <v>0</v>
      </c>
      <c r="T454">
        <v>14</v>
      </c>
      <c r="U454" s="23">
        <v>0.1</v>
      </c>
      <c r="V454" s="23"/>
      <c r="W454" s="23"/>
      <c r="X454" s="23">
        <v>1</v>
      </c>
      <c r="Y454" s="18">
        <v>2</v>
      </c>
      <c r="AC454" t="s">
        <v>90</v>
      </c>
    </row>
    <row r="455" spans="1:29" hidden="1">
      <c r="A455">
        <v>7</v>
      </c>
      <c r="B455" s="64">
        <v>149997</v>
      </c>
      <c r="C455" s="17">
        <v>41890</v>
      </c>
      <c r="D455" s="17">
        <v>43562</v>
      </c>
      <c r="E455" s="4">
        <f t="shared" si="38"/>
        <v>1</v>
      </c>
      <c r="F455">
        <f t="shared" si="36"/>
        <v>1672</v>
      </c>
      <c r="G455">
        <f t="shared" si="37"/>
        <v>4.580821917808219</v>
      </c>
      <c r="H455">
        <v>4</v>
      </c>
      <c r="I455" s="31" t="s">
        <v>70</v>
      </c>
      <c r="J455">
        <v>1</v>
      </c>
      <c r="K455" t="s">
        <v>88</v>
      </c>
      <c r="L455" s="18">
        <v>1</v>
      </c>
      <c r="M455" s="18">
        <v>1</v>
      </c>
      <c r="N455" s="18" t="s">
        <v>31</v>
      </c>
      <c r="O455" s="18">
        <v>3</v>
      </c>
      <c r="P455" s="18" t="s">
        <v>39</v>
      </c>
      <c r="Q455" s="18">
        <v>4</v>
      </c>
      <c r="R455" s="34" t="s">
        <v>81</v>
      </c>
      <c r="S455">
        <v>0</v>
      </c>
      <c r="T455">
        <v>14</v>
      </c>
      <c r="U455" s="23">
        <v>0.14000000000000001</v>
      </c>
      <c r="V455" s="23"/>
      <c r="W455" s="23"/>
      <c r="X455" s="23">
        <v>4</v>
      </c>
      <c r="Y455" s="18">
        <v>1</v>
      </c>
      <c r="AC455" t="s">
        <v>90</v>
      </c>
    </row>
    <row r="456" spans="1:29" hidden="1">
      <c r="A456">
        <v>7</v>
      </c>
      <c r="B456" s="64">
        <v>149997</v>
      </c>
      <c r="C456" s="17">
        <v>41890</v>
      </c>
      <c r="D456" s="17">
        <v>43562</v>
      </c>
      <c r="E456" s="4">
        <f t="shared" si="38"/>
        <v>1</v>
      </c>
      <c r="F456">
        <f t="shared" si="36"/>
        <v>1672</v>
      </c>
      <c r="G456">
        <f t="shared" si="37"/>
        <v>4.580821917808219</v>
      </c>
      <c r="H456">
        <v>4</v>
      </c>
      <c r="I456" s="31" t="s">
        <v>70</v>
      </c>
      <c r="J456">
        <v>1</v>
      </c>
      <c r="K456" t="s">
        <v>88</v>
      </c>
      <c r="L456" s="18">
        <v>1</v>
      </c>
      <c r="M456" s="18">
        <v>1</v>
      </c>
      <c r="N456" s="18" t="s">
        <v>31</v>
      </c>
      <c r="O456" s="18">
        <v>4</v>
      </c>
      <c r="P456" s="18" t="s">
        <v>39</v>
      </c>
      <c r="Q456" s="18">
        <v>1</v>
      </c>
      <c r="R456" s="33" t="s">
        <v>51</v>
      </c>
      <c r="S456">
        <v>0</v>
      </c>
      <c r="T456">
        <v>14</v>
      </c>
      <c r="U456" s="23">
        <v>0.13</v>
      </c>
      <c r="V456" s="23"/>
      <c r="W456" s="23"/>
      <c r="X456" s="23">
        <v>3</v>
      </c>
      <c r="Y456" s="18">
        <v>2</v>
      </c>
      <c r="AC456" t="s">
        <v>90</v>
      </c>
    </row>
    <row r="457" spans="1:29" hidden="1">
      <c r="A457">
        <v>7</v>
      </c>
      <c r="B457" s="64">
        <v>149997</v>
      </c>
      <c r="C457" s="17">
        <v>41890</v>
      </c>
      <c r="D457" s="17">
        <v>43562</v>
      </c>
      <c r="E457" s="4">
        <f t="shared" si="38"/>
        <v>1</v>
      </c>
      <c r="F457">
        <f t="shared" si="36"/>
        <v>1672</v>
      </c>
      <c r="G457">
        <f t="shared" si="37"/>
        <v>4.580821917808219</v>
      </c>
      <c r="H457">
        <v>4</v>
      </c>
      <c r="I457" s="31" t="s">
        <v>70</v>
      </c>
      <c r="J457">
        <v>1</v>
      </c>
      <c r="K457" t="s">
        <v>88</v>
      </c>
      <c r="L457" s="18">
        <v>1</v>
      </c>
      <c r="M457" s="18">
        <v>1</v>
      </c>
      <c r="N457" s="18" t="s">
        <v>31</v>
      </c>
      <c r="O457" s="18">
        <v>4</v>
      </c>
      <c r="P457" s="18" t="s">
        <v>39</v>
      </c>
      <c r="Q457" s="18">
        <v>2</v>
      </c>
      <c r="R457" s="32" t="s">
        <v>50</v>
      </c>
      <c r="S457">
        <v>0</v>
      </c>
      <c r="T457">
        <v>14</v>
      </c>
      <c r="U457" s="23">
        <v>0.14000000000000001</v>
      </c>
      <c r="V457" s="23"/>
      <c r="W457" s="23"/>
      <c r="X457" s="23">
        <v>4</v>
      </c>
      <c r="Y457" s="18">
        <v>3</v>
      </c>
      <c r="AC457" t="s">
        <v>90</v>
      </c>
    </row>
    <row r="458" spans="1:29" hidden="1">
      <c r="A458">
        <v>7</v>
      </c>
      <c r="B458" s="64">
        <v>149997</v>
      </c>
      <c r="C458" s="17">
        <v>41890</v>
      </c>
      <c r="D458" s="17">
        <v>43562</v>
      </c>
      <c r="E458" s="4">
        <f t="shared" si="38"/>
        <v>1</v>
      </c>
      <c r="F458">
        <f t="shared" si="36"/>
        <v>1672</v>
      </c>
      <c r="G458">
        <f t="shared" si="37"/>
        <v>4.580821917808219</v>
      </c>
      <c r="H458">
        <v>4</v>
      </c>
      <c r="I458" s="31" t="s">
        <v>70</v>
      </c>
      <c r="J458">
        <v>1</v>
      </c>
      <c r="K458" t="s">
        <v>88</v>
      </c>
      <c r="L458" s="18">
        <v>1</v>
      </c>
      <c r="M458" s="18">
        <v>1</v>
      </c>
      <c r="N458" s="18" t="s">
        <v>31</v>
      </c>
      <c r="O458" s="18">
        <v>4</v>
      </c>
      <c r="P458" s="18" t="s">
        <v>39</v>
      </c>
      <c r="Q458" s="18">
        <v>3</v>
      </c>
      <c r="R458" s="35" t="s">
        <v>48</v>
      </c>
      <c r="S458">
        <v>0</v>
      </c>
      <c r="T458">
        <v>14</v>
      </c>
      <c r="U458" s="23">
        <v>0.12</v>
      </c>
      <c r="V458" s="23"/>
      <c r="W458" s="23"/>
      <c r="X458" s="23">
        <v>2</v>
      </c>
      <c r="Y458" s="18">
        <v>4</v>
      </c>
      <c r="AC458" t="s">
        <v>90</v>
      </c>
    </row>
    <row r="459" spans="1:29" hidden="1">
      <c r="A459">
        <v>7</v>
      </c>
      <c r="B459" s="64">
        <v>149997</v>
      </c>
      <c r="C459" s="17">
        <v>41890</v>
      </c>
      <c r="D459" s="17">
        <v>43562</v>
      </c>
      <c r="E459" s="4">
        <f t="shared" si="38"/>
        <v>1</v>
      </c>
      <c r="F459">
        <f t="shared" si="36"/>
        <v>1672</v>
      </c>
      <c r="G459">
        <f t="shared" si="37"/>
        <v>4.580821917808219</v>
      </c>
      <c r="H459">
        <v>4</v>
      </c>
      <c r="I459" s="31" t="s">
        <v>70</v>
      </c>
      <c r="J459">
        <v>1</v>
      </c>
      <c r="K459" t="s">
        <v>88</v>
      </c>
      <c r="L459" s="18">
        <v>1</v>
      </c>
      <c r="M459" s="18">
        <v>1</v>
      </c>
      <c r="N459" s="18" t="s">
        <v>31</v>
      </c>
      <c r="O459" s="18">
        <v>4</v>
      </c>
      <c r="P459" s="18" t="s">
        <v>39</v>
      </c>
      <c r="Q459" s="18">
        <v>4</v>
      </c>
      <c r="R459" s="38" t="s">
        <v>43</v>
      </c>
      <c r="S459">
        <v>0</v>
      </c>
      <c r="T459">
        <v>14</v>
      </c>
      <c r="U459" s="23">
        <v>0.1</v>
      </c>
      <c r="V459" s="23"/>
      <c r="W459" s="23"/>
      <c r="X459" s="23">
        <v>1</v>
      </c>
      <c r="Y459" s="18">
        <v>1</v>
      </c>
      <c r="AC459" t="s">
        <v>90</v>
      </c>
    </row>
    <row r="460" spans="1:29" hidden="1">
      <c r="A460">
        <v>7</v>
      </c>
      <c r="B460" s="64">
        <v>149997</v>
      </c>
      <c r="C460" s="17">
        <v>41890</v>
      </c>
      <c r="D460" s="17">
        <v>43562</v>
      </c>
      <c r="E460" s="17"/>
      <c r="F460">
        <f t="shared" si="36"/>
        <v>1672</v>
      </c>
      <c r="G460">
        <f t="shared" si="37"/>
        <v>4.580821917808219</v>
      </c>
      <c r="H460">
        <v>4</v>
      </c>
      <c r="I460" s="31" t="s">
        <v>70</v>
      </c>
      <c r="J460">
        <v>1</v>
      </c>
      <c r="K460" t="s">
        <v>88</v>
      </c>
      <c r="L460" s="18">
        <v>4</v>
      </c>
      <c r="M460" s="18"/>
      <c r="N460" s="18" t="s">
        <v>52</v>
      </c>
      <c r="O460" s="18"/>
      <c r="P460" s="18" t="s">
        <v>53</v>
      </c>
      <c r="Q460" s="18">
        <v>1</v>
      </c>
      <c r="R460" s="18" t="s">
        <v>54</v>
      </c>
      <c r="T460" s="18"/>
      <c r="U460" s="18"/>
      <c r="V460" s="18"/>
      <c r="W460" s="18"/>
      <c r="X460" s="23">
        <v>1</v>
      </c>
      <c r="Y460" s="18">
        <v>7</v>
      </c>
      <c r="Z460">
        <v>5</v>
      </c>
      <c r="AC460" t="s">
        <v>90</v>
      </c>
    </row>
    <row r="461" spans="1:29" hidden="1">
      <c r="A461">
        <v>7</v>
      </c>
      <c r="B461" s="64">
        <v>149997</v>
      </c>
      <c r="C461" s="17">
        <v>41890</v>
      </c>
      <c r="D461" s="17">
        <v>43562</v>
      </c>
      <c r="E461" s="4">
        <f t="shared" ref="E461:E464" si="39">WEEKDAY(D461,1)</f>
        <v>1</v>
      </c>
      <c r="F461">
        <f t="shared" si="36"/>
        <v>1672</v>
      </c>
      <c r="G461">
        <f t="shared" si="37"/>
        <v>4.580821917808219</v>
      </c>
      <c r="H461">
        <v>4</v>
      </c>
      <c r="I461" s="31" t="s">
        <v>70</v>
      </c>
      <c r="J461">
        <v>1</v>
      </c>
      <c r="K461" t="s">
        <v>88</v>
      </c>
      <c r="L461" s="18">
        <v>4</v>
      </c>
      <c r="M461" s="18"/>
      <c r="N461" s="18" t="s">
        <v>52</v>
      </c>
      <c r="O461" s="18">
        <v>1</v>
      </c>
      <c r="P461" s="18" t="s">
        <v>39</v>
      </c>
      <c r="Q461" s="18">
        <v>1</v>
      </c>
      <c r="R461" t="s">
        <v>56</v>
      </c>
      <c r="S461">
        <v>0</v>
      </c>
      <c r="V461">
        <v>1</v>
      </c>
      <c r="W461">
        <v>2</v>
      </c>
      <c r="X461" s="23">
        <v>2</v>
      </c>
      <c r="Y461" s="18">
        <v>2</v>
      </c>
      <c r="Z461">
        <v>1</v>
      </c>
      <c r="AC461" t="s">
        <v>90</v>
      </c>
    </row>
    <row r="462" spans="1:29" hidden="1">
      <c r="A462">
        <v>7</v>
      </c>
      <c r="B462" s="64">
        <v>149997</v>
      </c>
      <c r="C462" s="17">
        <v>41890</v>
      </c>
      <c r="D462" s="17">
        <v>43562</v>
      </c>
      <c r="E462" s="4">
        <f t="shared" si="39"/>
        <v>1</v>
      </c>
      <c r="F462">
        <f t="shared" si="36"/>
        <v>1672</v>
      </c>
      <c r="G462">
        <f t="shared" si="37"/>
        <v>4.580821917808219</v>
      </c>
      <c r="H462">
        <v>4</v>
      </c>
      <c r="I462" s="31" t="s">
        <v>70</v>
      </c>
      <c r="J462">
        <v>1</v>
      </c>
      <c r="K462" t="s">
        <v>88</v>
      </c>
      <c r="L462" s="18">
        <v>4</v>
      </c>
      <c r="M462" s="18"/>
      <c r="N462" s="18" t="s">
        <v>52</v>
      </c>
      <c r="O462" s="18">
        <v>2</v>
      </c>
      <c r="P462" s="18" t="s">
        <v>39</v>
      </c>
      <c r="Q462" s="18">
        <v>2</v>
      </c>
      <c r="R462" t="s">
        <v>55</v>
      </c>
      <c r="S462">
        <v>0</v>
      </c>
      <c r="V462">
        <v>3</v>
      </c>
      <c r="W462">
        <v>5</v>
      </c>
      <c r="X462" s="23">
        <v>5</v>
      </c>
      <c r="Y462" s="18">
        <v>6</v>
      </c>
      <c r="Z462">
        <v>1</v>
      </c>
      <c r="AC462" t="s">
        <v>90</v>
      </c>
    </row>
    <row r="463" spans="1:29" hidden="1">
      <c r="A463">
        <v>7</v>
      </c>
      <c r="B463" s="64">
        <v>149997</v>
      </c>
      <c r="C463" s="17">
        <v>41890</v>
      </c>
      <c r="D463" s="17">
        <v>43562</v>
      </c>
      <c r="E463" s="4">
        <f t="shared" si="39"/>
        <v>1</v>
      </c>
      <c r="F463">
        <f t="shared" si="36"/>
        <v>1672</v>
      </c>
      <c r="G463">
        <f t="shared" si="37"/>
        <v>4.580821917808219</v>
      </c>
      <c r="H463">
        <v>4</v>
      </c>
      <c r="I463" s="31" t="s">
        <v>70</v>
      </c>
      <c r="J463">
        <v>1</v>
      </c>
      <c r="K463" t="s">
        <v>88</v>
      </c>
      <c r="L463" s="18">
        <v>4</v>
      </c>
      <c r="M463" s="18"/>
      <c r="N463" s="18" t="s">
        <v>52</v>
      </c>
      <c r="O463" s="18">
        <v>3</v>
      </c>
      <c r="P463" s="18" t="s">
        <v>39</v>
      </c>
      <c r="Q463" s="18">
        <v>3</v>
      </c>
      <c r="R463" t="s">
        <v>51</v>
      </c>
      <c r="S463">
        <v>1</v>
      </c>
      <c r="V463">
        <v>5</v>
      </c>
      <c r="W463">
        <v>2</v>
      </c>
      <c r="X463" s="23">
        <v>2</v>
      </c>
      <c r="Y463" s="18">
        <v>3</v>
      </c>
      <c r="Z463">
        <v>1</v>
      </c>
      <c r="AC463" t="s">
        <v>90</v>
      </c>
    </row>
    <row r="464" spans="1:29" hidden="1">
      <c r="A464">
        <v>7</v>
      </c>
      <c r="B464" s="64">
        <v>149997</v>
      </c>
      <c r="C464" s="17">
        <v>41890</v>
      </c>
      <c r="D464" s="17">
        <v>43562</v>
      </c>
      <c r="E464" s="4">
        <f t="shared" si="39"/>
        <v>1</v>
      </c>
      <c r="F464">
        <f t="shared" si="36"/>
        <v>1672</v>
      </c>
      <c r="G464">
        <f t="shared" si="37"/>
        <v>4.580821917808219</v>
      </c>
      <c r="H464">
        <v>4</v>
      </c>
      <c r="I464" s="31" t="s">
        <v>70</v>
      </c>
      <c r="J464">
        <v>1</v>
      </c>
      <c r="K464" t="s">
        <v>88</v>
      </c>
      <c r="L464" s="18">
        <v>4</v>
      </c>
      <c r="M464" s="18"/>
      <c r="N464" s="18" t="s">
        <v>52</v>
      </c>
      <c r="O464" s="18">
        <v>4</v>
      </c>
      <c r="P464" s="18" t="s">
        <v>39</v>
      </c>
      <c r="Q464" s="18">
        <v>4</v>
      </c>
      <c r="R464" t="s">
        <v>50</v>
      </c>
      <c r="S464">
        <v>1</v>
      </c>
      <c r="V464">
        <v>5</v>
      </c>
      <c r="X464" s="23">
        <v>5</v>
      </c>
      <c r="Y464" s="18">
        <v>5</v>
      </c>
      <c r="Z464" s="23">
        <v>0</v>
      </c>
      <c r="AC464" t="s">
        <v>90</v>
      </c>
    </row>
    <row r="465" spans="1:29" hidden="1">
      <c r="A465">
        <v>7</v>
      </c>
      <c r="B465" s="64">
        <v>149997</v>
      </c>
      <c r="C465" s="17">
        <v>41890</v>
      </c>
      <c r="D465" s="17">
        <v>43562</v>
      </c>
      <c r="E465" s="17"/>
      <c r="F465">
        <f t="shared" si="36"/>
        <v>1672</v>
      </c>
      <c r="G465">
        <f t="shared" si="37"/>
        <v>4.580821917808219</v>
      </c>
      <c r="H465">
        <v>4</v>
      </c>
      <c r="I465" s="31" t="s">
        <v>70</v>
      </c>
      <c r="J465">
        <v>1</v>
      </c>
      <c r="K465" t="s">
        <v>88</v>
      </c>
      <c r="L465" s="18">
        <v>4</v>
      </c>
      <c r="M465" s="18"/>
      <c r="N465" s="18" t="s">
        <v>52</v>
      </c>
      <c r="O465" s="18"/>
      <c r="P465" s="18" t="s">
        <v>53</v>
      </c>
      <c r="Q465" s="18">
        <v>2</v>
      </c>
      <c r="R465" s="18" t="s">
        <v>57</v>
      </c>
      <c r="T465" s="18"/>
      <c r="U465" s="18"/>
      <c r="V465" s="18"/>
      <c r="W465" s="18"/>
      <c r="X465" s="23">
        <v>1</v>
      </c>
      <c r="Y465" s="18">
        <v>1</v>
      </c>
      <c r="AC465" t="s">
        <v>90</v>
      </c>
    </row>
    <row r="466" spans="1:29" hidden="1">
      <c r="A466">
        <v>7</v>
      </c>
      <c r="B466" s="64">
        <v>149997</v>
      </c>
      <c r="C466" s="17">
        <v>41890</v>
      </c>
      <c r="D466" s="17">
        <v>43562</v>
      </c>
      <c r="E466" s="17"/>
      <c r="F466">
        <f t="shared" si="36"/>
        <v>1672</v>
      </c>
      <c r="G466">
        <f t="shared" si="37"/>
        <v>4.580821917808219</v>
      </c>
      <c r="H466">
        <v>4</v>
      </c>
      <c r="I466" s="31" t="s">
        <v>70</v>
      </c>
      <c r="J466">
        <v>1</v>
      </c>
      <c r="K466" t="s">
        <v>88</v>
      </c>
      <c r="L466" s="18">
        <v>4</v>
      </c>
      <c r="M466" s="18"/>
      <c r="N466" s="18" t="s">
        <v>52</v>
      </c>
      <c r="O466" s="18"/>
      <c r="P466" s="18" t="s">
        <v>53</v>
      </c>
      <c r="Q466" s="18">
        <v>3</v>
      </c>
      <c r="R466" s="18" t="s">
        <v>58</v>
      </c>
      <c r="T466" s="18"/>
      <c r="U466" s="18"/>
      <c r="V466" s="18"/>
      <c r="W466" s="18"/>
      <c r="X466" s="23">
        <v>1</v>
      </c>
      <c r="Y466" s="18">
        <v>2</v>
      </c>
      <c r="AC466" t="s">
        <v>90</v>
      </c>
    </row>
    <row r="467" spans="1:29" hidden="1">
      <c r="A467">
        <v>7</v>
      </c>
      <c r="B467" s="64">
        <v>149997</v>
      </c>
      <c r="C467" s="17">
        <v>41890</v>
      </c>
      <c r="D467" s="17">
        <v>43562</v>
      </c>
      <c r="E467" s="17"/>
      <c r="F467">
        <f t="shared" si="36"/>
        <v>1672</v>
      </c>
      <c r="G467">
        <f t="shared" si="37"/>
        <v>4.580821917808219</v>
      </c>
      <c r="H467">
        <v>4</v>
      </c>
      <c r="I467" s="31" t="s">
        <v>70</v>
      </c>
      <c r="J467">
        <v>1</v>
      </c>
      <c r="K467" t="s">
        <v>88</v>
      </c>
      <c r="L467" s="18">
        <v>4</v>
      </c>
      <c r="M467" s="18"/>
      <c r="N467" s="18" t="s">
        <v>52</v>
      </c>
      <c r="O467" s="18"/>
      <c r="P467" s="18" t="s">
        <v>53</v>
      </c>
      <c r="Q467" s="18">
        <v>4</v>
      </c>
      <c r="R467" s="18" t="s">
        <v>59</v>
      </c>
      <c r="T467" s="18"/>
      <c r="U467" s="18"/>
      <c r="V467" s="18"/>
      <c r="W467" s="18"/>
      <c r="X467" s="59">
        <v>999</v>
      </c>
      <c r="Y467" s="23">
        <v>7</v>
      </c>
      <c r="AA467" t="s">
        <v>95</v>
      </c>
      <c r="AC467" t="s">
        <v>90</v>
      </c>
    </row>
    <row r="468" spans="1:29" hidden="1">
      <c r="A468">
        <v>7</v>
      </c>
      <c r="B468" s="64">
        <v>149997</v>
      </c>
      <c r="C468" s="17">
        <v>41890</v>
      </c>
      <c r="D468" s="17">
        <v>43562</v>
      </c>
      <c r="E468" s="17"/>
      <c r="F468">
        <f t="shared" si="36"/>
        <v>1672</v>
      </c>
      <c r="G468">
        <f t="shared" si="37"/>
        <v>4.580821917808219</v>
      </c>
      <c r="H468">
        <v>4</v>
      </c>
      <c r="I468" s="31" t="s">
        <v>70</v>
      </c>
      <c r="J468">
        <v>1</v>
      </c>
      <c r="K468" t="s">
        <v>88</v>
      </c>
      <c r="L468" s="18">
        <v>4</v>
      </c>
      <c r="M468" s="18"/>
      <c r="N468" s="18" t="s">
        <v>52</v>
      </c>
      <c r="O468" s="18"/>
      <c r="P468" s="18" t="s">
        <v>53</v>
      </c>
      <c r="Q468" s="18">
        <v>5</v>
      </c>
      <c r="R468" s="18" t="s">
        <v>51</v>
      </c>
      <c r="T468" s="18"/>
      <c r="U468" s="18"/>
      <c r="V468" s="18"/>
      <c r="W468" s="18"/>
      <c r="X468" s="23">
        <v>7</v>
      </c>
      <c r="Y468" s="23">
        <v>6</v>
      </c>
      <c r="AC468" t="s">
        <v>90</v>
      </c>
    </row>
    <row r="469" spans="1:29" hidden="1">
      <c r="A469">
        <v>7</v>
      </c>
      <c r="B469" s="64">
        <v>149997</v>
      </c>
      <c r="C469" s="17">
        <v>41890</v>
      </c>
      <c r="D469" s="17">
        <v>43562</v>
      </c>
      <c r="E469" s="17"/>
      <c r="F469">
        <f t="shared" si="36"/>
        <v>1672</v>
      </c>
      <c r="G469">
        <f t="shared" si="37"/>
        <v>4.580821917808219</v>
      </c>
      <c r="H469">
        <v>4</v>
      </c>
      <c r="I469" s="31" t="s">
        <v>70</v>
      </c>
      <c r="J469">
        <v>1</v>
      </c>
      <c r="K469" t="s">
        <v>88</v>
      </c>
      <c r="L469" s="18">
        <v>4</v>
      </c>
      <c r="M469" s="18"/>
      <c r="N469" s="18" t="s">
        <v>52</v>
      </c>
      <c r="O469" s="18"/>
      <c r="P469" s="18" t="s">
        <v>53</v>
      </c>
      <c r="Q469" s="18">
        <v>6</v>
      </c>
      <c r="R469" s="18" t="s">
        <v>50</v>
      </c>
      <c r="T469" s="18"/>
      <c r="U469" s="18"/>
      <c r="V469" s="18"/>
      <c r="W469" s="18"/>
      <c r="X469" s="23">
        <v>6</v>
      </c>
      <c r="Y469" s="23">
        <v>1</v>
      </c>
      <c r="AC469" t="s">
        <v>90</v>
      </c>
    </row>
    <row r="470" spans="1:29" hidden="1">
      <c r="A470">
        <v>8</v>
      </c>
      <c r="B470" s="64">
        <v>139061</v>
      </c>
      <c r="C470" s="17">
        <v>41868</v>
      </c>
      <c r="D470" s="17">
        <v>43566</v>
      </c>
      <c r="E470" s="17"/>
      <c r="F470">
        <f t="shared" si="36"/>
        <v>1698</v>
      </c>
      <c r="G470">
        <f t="shared" si="37"/>
        <v>4.6520547945205477</v>
      </c>
      <c r="H470">
        <v>4</v>
      </c>
      <c r="I470" s="31" t="s">
        <v>70</v>
      </c>
      <c r="J470">
        <v>1</v>
      </c>
      <c r="K470" t="s">
        <v>88</v>
      </c>
      <c r="L470" s="31">
        <v>1</v>
      </c>
      <c r="M470" s="31">
        <v>1</v>
      </c>
      <c r="N470" s="31" t="s">
        <v>31</v>
      </c>
      <c r="O470" s="31">
        <v>1</v>
      </c>
      <c r="P470" s="31" t="s">
        <v>32</v>
      </c>
      <c r="Q470" s="31">
        <v>1</v>
      </c>
      <c r="R470" s="50" t="s">
        <v>33</v>
      </c>
      <c r="S470">
        <v>0</v>
      </c>
      <c r="T470" s="31">
        <v>14</v>
      </c>
      <c r="U470" s="31">
        <v>0.9</v>
      </c>
      <c r="V470" s="31"/>
      <c r="W470" s="31"/>
      <c r="X470" s="31">
        <v>4</v>
      </c>
      <c r="Y470" s="31">
        <v>2</v>
      </c>
      <c r="AC470" t="s">
        <v>93</v>
      </c>
    </row>
    <row r="471" spans="1:29" hidden="1">
      <c r="A471">
        <v>8</v>
      </c>
      <c r="B471" s="64">
        <v>139061</v>
      </c>
      <c r="C471" s="17">
        <v>41868</v>
      </c>
      <c r="D471" s="17">
        <v>43566</v>
      </c>
      <c r="E471" s="17"/>
      <c r="F471">
        <f t="shared" si="36"/>
        <v>1698</v>
      </c>
      <c r="G471">
        <f t="shared" si="37"/>
        <v>4.6520547945205477</v>
      </c>
      <c r="H471">
        <v>4</v>
      </c>
      <c r="I471" s="31" t="s">
        <v>70</v>
      </c>
      <c r="J471">
        <v>1</v>
      </c>
      <c r="K471" t="s">
        <v>88</v>
      </c>
      <c r="L471" s="31">
        <v>1</v>
      </c>
      <c r="M471" s="31">
        <v>1</v>
      </c>
      <c r="N471" s="31" t="s">
        <v>31</v>
      </c>
      <c r="O471" s="31">
        <v>1</v>
      </c>
      <c r="P471" s="31" t="s">
        <v>32</v>
      </c>
      <c r="Q471" s="31">
        <v>2</v>
      </c>
      <c r="R471" s="49" t="s">
        <v>34</v>
      </c>
      <c r="S471">
        <v>0</v>
      </c>
      <c r="T471" s="31">
        <v>14</v>
      </c>
      <c r="U471" s="31">
        <v>0.4</v>
      </c>
      <c r="V471" s="31"/>
      <c r="W471" s="31"/>
      <c r="X471" s="31">
        <v>1</v>
      </c>
      <c r="Y471" s="31">
        <v>4</v>
      </c>
      <c r="AC471" t="s">
        <v>93</v>
      </c>
    </row>
    <row r="472" spans="1:29" hidden="1">
      <c r="A472">
        <v>8</v>
      </c>
      <c r="B472" s="64">
        <v>139061</v>
      </c>
      <c r="C472" s="17">
        <v>41868</v>
      </c>
      <c r="D472" s="17">
        <v>43566</v>
      </c>
      <c r="E472" s="17"/>
      <c r="F472">
        <f t="shared" si="36"/>
        <v>1698</v>
      </c>
      <c r="G472">
        <f t="shared" si="37"/>
        <v>4.6520547945205477</v>
      </c>
      <c r="H472">
        <v>4</v>
      </c>
      <c r="I472" s="31" t="s">
        <v>70</v>
      </c>
      <c r="J472">
        <v>1</v>
      </c>
      <c r="K472" t="s">
        <v>88</v>
      </c>
      <c r="L472" s="31">
        <v>1</v>
      </c>
      <c r="M472" s="31">
        <v>1</v>
      </c>
      <c r="N472" s="31" t="s">
        <v>31</v>
      </c>
      <c r="O472" s="31">
        <v>1</v>
      </c>
      <c r="P472" s="31" t="s">
        <v>32</v>
      </c>
      <c r="Q472" s="31">
        <v>3</v>
      </c>
      <c r="R472" s="48" t="s">
        <v>36</v>
      </c>
      <c r="S472">
        <v>0</v>
      </c>
      <c r="T472" s="31">
        <v>14</v>
      </c>
      <c r="U472" s="31">
        <v>0.7</v>
      </c>
      <c r="V472" s="31"/>
      <c r="W472" s="31"/>
      <c r="X472" s="31">
        <v>3</v>
      </c>
      <c r="Y472" s="31">
        <v>3</v>
      </c>
      <c r="AC472" t="s">
        <v>93</v>
      </c>
    </row>
    <row r="473" spans="1:29" hidden="1">
      <c r="A473">
        <v>8</v>
      </c>
      <c r="B473" s="64">
        <v>139061</v>
      </c>
      <c r="C473" s="17">
        <v>41868</v>
      </c>
      <c r="D473" s="17">
        <v>43566</v>
      </c>
      <c r="E473" s="17"/>
      <c r="F473">
        <f t="shared" si="36"/>
        <v>1698</v>
      </c>
      <c r="G473">
        <f t="shared" si="37"/>
        <v>4.6520547945205477</v>
      </c>
      <c r="H473">
        <v>4</v>
      </c>
      <c r="I473" s="31" t="s">
        <v>70</v>
      </c>
      <c r="J473">
        <v>1</v>
      </c>
      <c r="K473" t="s">
        <v>88</v>
      </c>
      <c r="L473" s="31">
        <v>1</v>
      </c>
      <c r="M473" s="31">
        <v>1</v>
      </c>
      <c r="N473" s="31" t="s">
        <v>31</v>
      </c>
      <c r="O473" s="31">
        <v>1</v>
      </c>
      <c r="P473" s="31" t="s">
        <v>32</v>
      </c>
      <c r="Q473" s="31">
        <v>4</v>
      </c>
      <c r="R473" s="47" t="s">
        <v>37</v>
      </c>
      <c r="S473">
        <v>0</v>
      </c>
      <c r="T473" s="31">
        <v>14</v>
      </c>
      <c r="U473" s="31">
        <v>0.6</v>
      </c>
      <c r="V473" s="31"/>
      <c r="W473" s="31"/>
      <c r="X473" s="31">
        <v>2</v>
      </c>
      <c r="Y473" s="31">
        <v>1</v>
      </c>
      <c r="AC473" t="s">
        <v>93</v>
      </c>
    </row>
    <row r="474" spans="1:29" hidden="1">
      <c r="A474">
        <v>8</v>
      </c>
      <c r="B474" s="64">
        <v>139061</v>
      </c>
      <c r="C474" s="17">
        <v>41868</v>
      </c>
      <c r="D474" s="17">
        <v>43566</v>
      </c>
      <c r="E474" s="4">
        <f t="shared" ref="E474:E485" si="40">WEEKDAY(D474,1)</f>
        <v>5</v>
      </c>
      <c r="F474">
        <f t="shared" si="36"/>
        <v>1698</v>
      </c>
      <c r="G474">
        <f t="shared" si="37"/>
        <v>4.6520547945205477</v>
      </c>
      <c r="H474">
        <v>4</v>
      </c>
      <c r="I474" s="31" t="s">
        <v>70</v>
      </c>
      <c r="J474">
        <v>1</v>
      </c>
      <c r="K474" t="s">
        <v>88</v>
      </c>
      <c r="L474" s="31">
        <v>1</v>
      </c>
      <c r="M474" s="31">
        <v>1</v>
      </c>
      <c r="N474" s="31" t="s">
        <v>31</v>
      </c>
      <c r="O474" s="31">
        <v>2</v>
      </c>
      <c r="P474" s="31" t="s">
        <v>39</v>
      </c>
      <c r="Q474" s="31">
        <v>1</v>
      </c>
      <c r="R474" s="53" t="s">
        <v>40</v>
      </c>
      <c r="S474">
        <v>0</v>
      </c>
      <c r="T474" s="31">
        <v>14</v>
      </c>
      <c r="U474" s="31">
        <v>0</v>
      </c>
      <c r="V474" s="31"/>
      <c r="W474" s="31"/>
      <c r="X474" s="31">
        <v>3</v>
      </c>
      <c r="Y474" s="31">
        <v>1</v>
      </c>
      <c r="AC474" t="s">
        <v>93</v>
      </c>
    </row>
    <row r="475" spans="1:29" hidden="1">
      <c r="A475">
        <v>8</v>
      </c>
      <c r="B475" s="64">
        <v>139061</v>
      </c>
      <c r="C475" s="17">
        <v>41868</v>
      </c>
      <c r="D475" s="17">
        <v>43566</v>
      </c>
      <c r="E475" s="4">
        <f t="shared" si="40"/>
        <v>5</v>
      </c>
      <c r="F475">
        <f t="shared" si="36"/>
        <v>1698</v>
      </c>
      <c r="G475">
        <f t="shared" si="37"/>
        <v>4.6520547945205477</v>
      </c>
      <c r="H475">
        <v>4</v>
      </c>
      <c r="I475" s="31" t="s">
        <v>70</v>
      </c>
      <c r="J475">
        <v>1</v>
      </c>
      <c r="K475" t="s">
        <v>88</v>
      </c>
      <c r="L475" s="31">
        <v>1</v>
      </c>
      <c r="M475" s="31">
        <v>1</v>
      </c>
      <c r="N475" s="31" t="s">
        <v>31</v>
      </c>
      <c r="O475" s="31">
        <v>2</v>
      </c>
      <c r="P475" s="31" t="s">
        <v>39</v>
      </c>
      <c r="Q475" s="31">
        <v>2</v>
      </c>
      <c r="R475" s="52" t="s">
        <v>50</v>
      </c>
      <c r="S475">
        <v>0</v>
      </c>
      <c r="T475" s="31">
        <v>14</v>
      </c>
      <c r="U475" s="31">
        <v>0.3</v>
      </c>
      <c r="V475" s="31"/>
      <c r="W475" s="31"/>
      <c r="X475" s="31">
        <v>4</v>
      </c>
      <c r="Y475" s="31">
        <v>4</v>
      </c>
      <c r="AC475" t="s">
        <v>93</v>
      </c>
    </row>
    <row r="476" spans="1:29" hidden="1">
      <c r="A476">
        <v>8</v>
      </c>
      <c r="B476" s="64">
        <v>139061</v>
      </c>
      <c r="C476" s="17">
        <v>41868</v>
      </c>
      <c r="D476" s="17">
        <v>43566</v>
      </c>
      <c r="E476" s="4">
        <f t="shared" si="40"/>
        <v>5</v>
      </c>
      <c r="F476">
        <f t="shared" si="36"/>
        <v>1698</v>
      </c>
      <c r="G476">
        <f t="shared" si="37"/>
        <v>4.6520547945205477</v>
      </c>
      <c r="H476">
        <v>4</v>
      </c>
      <c r="I476" s="31" t="s">
        <v>70</v>
      </c>
      <c r="J476">
        <v>1</v>
      </c>
      <c r="K476" t="s">
        <v>88</v>
      </c>
      <c r="L476" s="31">
        <v>1</v>
      </c>
      <c r="M476" s="31">
        <v>1</v>
      </c>
      <c r="N476" s="31" t="s">
        <v>31</v>
      </c>
      <c r="O476" s="31">
        <v>2</v>
      </c>
      <c r="P476" s="31" t="s">
        <v>39</v>
      </c>
      <c r="Q476" s="31">
        <v>3</v>
      </c>
      <c r="R476" s="51" t="s">
        <v>45</v>
      </c>
      <c r="S476">
        <v>0</v>
      </c>
      <c r="T476" s="31">
        <v>14</v>
      </c>
      <c r="U476" s="31">
        <v>-0.2</v>
      </c>
      <c r="V476" s="31"/>
      <c r="W476" s="31"/>
      <c r="X476" s="31">
        <v>1</v>
      </c>
      <c r="Y476" s="31">
        <v>3</v>
      </c>
      <c r="AC476" t="s">
        <v>93</v>
      </c>
    </row>
    <row r="477" spans="1:29" hidden="1">
      <c r="A477">
        <v>8</v>
      </c>
      <c r="B477" s="64">
        <v>139061</v>
      </c>
      <c r="C477" s="17">
        <v>41868</v>
      </c>
      <c r="D477" s="17">
        <v>43566</v>
      </c>
      <c r="E477" s="4">
        <f t="shared" si="40"/>
        <v>5</v>
      </c>
      <c r="F477">
        <f t="shared" si="36"/>
        <v>1698</v>
      </c>
      <c r="G477">
        <f t="shared" si="37"/>
        <v>4.6520547945205477</v>
      </c>
      <c r="H477">
        <v>4</v>
      </c>
      <c r="I477" s="31" t="s">
        <v>70</v>
      </c>
      <c r="J477">
        <v>1</v>
      </c>
      <c r="K477" t="s">
        <v>88</v>
      </c>
      <c r="L477" s="31">
        <v>1</v>
      </c>
      <c r="M477" s="31">
        <v>1</v>
      </c>
      <c r="N477" s="31" t="s">
        <v>31</v>
      </c>
      <c r="O477" s="31">
        <v>2</v>
      </c>
      <c r="P477" s="31" t="s">
        <v>39</v>
      </c>
      <c r="Q477" s="31">
        <v>4</v>
      </c>
      <c r="R477" s="48" t="s">
        <v>91</v>
      </c>
      <c r="S477">
        <v>0</v>
      </c>
      <c r="T477" s="31">
        <v>14</v>
      </c>
      <c r="U477" s="31">
        <v>-0.1</v>
      </c>
      <c r="V477" s="31"/>
      <c r="W477" s="31"/>
      <c r="X477" s="31">
        <v>2</v>
      </c>
      <c r="Y477" s="31">
        <v>2</v>
      </c>
      <c r="AC477" t="s">
        <v>93</v>
      </c>
    </row>
    <row r="478" spans="1:29" hidden="1">
      <c r="A478">
        <v>8</v>
      </c>
      <c r="B478" s="64">
        <v>139061</v>
      </c>
      <c r="C478" s="17">
        <v>41868</v>
      </c>
      <c r="D478" s="17">
        <v>43566</v>
      </c>
      <c r="E478" s="4">
        <f t="shared" si="40"/>
        <v>5</v>
      </c>
      <c r="F478">
        <f t="shared" si="36"/>
        <v>1698</v>
      </c>
      <c r="G478">
        <f t="shared" si="37"/>
        <v>4.6520547945205477</v>
      </c>
      <c r="H478">
        <v>4</v>
      </c>
      <c r="I478" s="31" t="s">
        <v>70</v>
      </c>
      <c r="J478">
        <v>1</v>
      </c>
      <c r="K478" t="s">
        <v>88</v>
      </c>
      <c r="L478" s="31">
        <v>1</v>
      </c>
      <c r="M478" s="31">
        <v>1</v>
      </c>
      <c r="N478" s="31" t="s">
        <v>31</v>
      </c>
      <c r="O478" s="31">
        <v>3</v>
      </c>
      <c r="P478" s="31" t="s">
        <v>39</v>
      </c>
      <c r="Q478" s="31">
        <v>1</v>
      </c>
      <c r="R478" s="49" t="s">
        <v>46</v>
      </c>
      <c r="S478">
        <v>0</v>
      </c>
      <c r="T478" s="31">
        <v>14</v>
      </c>
      <c r="U478" s="31">
        <v>0.1</v>
      </c>
      <c r="V478" s="31"/>
      <c r="W478" s="31"/>
      <c r="X478" s="31">
        <v>1</v>
      </c>
      <c r="Y478" s="31">
        <v>3</v>
      </c>
      <c r="AC478" t="s">
        <v>93</v>
      </c>
    </row>
    <row r="479" spans="1:29" hidden="1">
      <c r="A479">
        <v>8</v>
      </c>
      <c r="B479" s="64">
        <v>139061</v>
      </c>
      <c r="C479" s="17">
        <v>41868</v>
      </c>
      <c r="D479" s="17">
        <v>43566</v>
      </c>
      <c r="E479" s="4">
        <f t="shared" si="40"/>
        <v>5</v>
      </c>
      <c r="F479">
        <f t="shared" si="36"/>
        <v>1698</v>
      </c>
      <c r="G479">
        <f t="shared" si="37"/>
        <v>4.6520547945205477</v>
      </c>
      <c r="H479">
        <v>4</v>
      </c>
      <c r="I479" s="31" t="s">
        <v>70</v>
      </c>
      <c r="J479">
        <v>1</v>
      </c>
      <c r="K479" t="s">
        <v>88</v>
      </c>
      <c r="L479" s="31">
        <v>1</v>
      </c>
      <c r="M479" s="31">
        <v>1</v>
      </c>
      <c r="N479" s="31" t="s">
        <v>31</v>
      </c>
      <c r="O479" s="31">
        <v>3</v>
      </c>
      <c r="P479" s="31" t="s">
        <v>39</v>
      </c>
      <c r="Q479" s="31">
        <v>2</v>
      </c>
      <c r="R479" s="50" t="s">
        <v>82</v>
      </c>
      <c r="S479">
        <v>0</v>
      </c>
      <c r="T479" s="31">
        <v>14</v>
      </c>
      <c r="U479" s="31">
        <v>1.6</v>
      </c>
      <c r="V479" s="31"/>
      <c r="W479" s="31"/>
      <c r="X479" s="31">
        <v>4</v>
      </c>
      <c r="Y479" s="31">
        <v>4</v>
      </c>
      <c r="AC479" t="s">
        <v>93</v>
      </c>
    </row>
    <row r="480" spans="1:29" hidden="1">
      <c r="A480">
        <v>8</v>
      </c>
      <c r="B480" s="64">
        <v>139061</v>
      </c>
      <c r="C480" s="17">
        <v>41868</v>
      </c>
      <c r="D480" s="17">
        <v>43566</v>
      </c>
      <c r="E480" s="4">
        <f t="shared" si="40"/>
        <v>5</v>
      </c>
      <c r="F480">
        <f t="shared" si="36"/>
        <v>1698</v>
      </c>
      <c r="G480">
        <f t="shared" si="37"/>
        <v>4.6520547945205477</v>
      </c>
      <c r="H480">
        <v>4</v>
      </c>
      <c r="I480" s="31" t="s">
        <v>70</v>
      </c>
      <c r="J480">
        <v>1</v>
      </c>
      <c r="K480" t="s">
        <v>88</v>
      </c>
      <c r="L480" s="31">
        <v>1</v>
      </c>
      <c r="M480" s="31">
        <v>1</v>
      </c>
      <c r="N480" s="31" t="s">
        <v>31</v>
      </c>
      <c r="O480" s="31">
        <v>3</v>
      </c>
      <c r="P480" s="31" t="s">
        <v>39</v>
      </c>
      <c r="Q480" s="31">
        <v>3</v>
      </c>
      <c r="R480" s="53" t="s">
        <v>51</v>
      </c>
      <c r="S480">
        <v>0</v>
      </c>
      <c r="T480" s="31">
        <v>14</v>
      </c>
      <c r="U480" s="31">
        <v>1.4</v>
      </c>
      <c r="V480" s="31"/>
      <c r="W480" s="31"/>
      <c r="X480" s="31">
        <v>3</v>
      </c>
      <c r="Y480" s="31">
        <v>2</v>
      </c>
      <c r="AC480" t="s">
        <v>93</v>
      </c>
    </row>
    <row r="481" spans="1:29" hidden="1">
      <c r="A481">
        <v>8</v>
      </c>
      <c r="B481" s="64">
        <v>139061</v>
      </c>
      <c r="C481" s="17">
        <v>41868</v>
      </c>
      <c r="D481" s="17">
        <v>43566</v>
      </c>
      <c r="E481" s="4">
        <f t="shared" si="40"/>
        <v>5</v>
      </c>
      <c r="F481">
        <f t="shared" si="36"/>
        <v>1698</v>
      </c>
      <c r="G481">
        <f t="shared" si="37"/>
        <v>4.6520547945205477</v>
      </c>
      <c r="H481">
        <v>4</v>
      </c>
      <c r="I481" s="31" t="s">
        <v>70</v>
      </c>
      <c r="J481">
        <v>1</v>
      </c>
      <c r="K481" t="s">
        <v>88</v>
      </c>
      <c r="L481" s="31">
        <v>1</v>
      </c>
      <c r="M481" s="31">
        <v>1</v>
      </c>
      <c r="N481" s="31" t="s">
        <v>31</v>
      </c>
      <c r="O481" s="31">
        <v>3</v>
      </c>
      <c r="P481" s="31" t="s">
        <v>39</v>
      </c>
      <c r="Q481" s="31">
        <v>4</v>
      </c>
      <c r="R481" s="48" t="s">
        <v>81</v>
      </c>
      <c r="S481">
        <v>0</v>
      </c>
      <c r="T481" s="31">
        <v>14</v>
      </c>
      <c r="U481" s="31">
        <v>0.7</v>
      </c>
      <c r="V481" s="31"/>
      <c r="W481" s="31"/>
      <c r="X481" s="31">
        <v>2</v>
      </c>
      <c r="Y481" s="31">
        <v>1</v>
      </c>
      <c r="AC481" t="s">
        <v>93</v>
      </c>
    </row>
    <row r="482" spans="1:29" hidden="1">
      <c r="A482">
        <v>8</v>
      </c>
      <c r="B482" s="64">
        <v>139061</v>
      </c>
      <c r="C482" s="17">
        <v>41868</v>
      </c>
      <c r="D482" s="17">
        <v>43566</v>
      </c>
      <c r="E482" s="4">
        <f t="shared" si="40"/>
        <v>5</v>
      </c>
      <c r="F482">
        <f t="shared" si="36"/>
        <v>1698</v>
      </c>
      <c r="G482">
        <f t="shared" si="37"/>
        <v>4.6520547945205477</v>
      </c>
      <c r="H482">
        <v>4</v>
      </c>
      <c r="I482" s="31" t="s">
        <v>70</v>
      </c>
      <c r="J482">
        <v>1</v>
      </c>
      <c r="K482" t="s">
        <v>88</v>
      </c>
      <c r="L482" s="31">
        <v>1</v>
      </c>
      <c r="M482" s="31">
        <v>1</v>
      </c>
      <c r="N482" s="31" t="s">
        <v>31</v>
      </c>
      <c r="O482" s="31">
        <v>4</v>
      </c>
      <c r="P482" s="31" t="s">
        <v>39</v>
      </c>
      <c r="Q482" s="31">
        <v>1</v>
      </c>
      <c r="R482" s="49" t="s">
        <v>51</v>
      </c>
      <c r="S482">
        <v>0</v>
      </c>
      <c r="T482" s="31">
        <v>14</v>
      </c>
      <c r="U482" s="31">
        <v>-0.9</v>
      </c>
      <c r="V482" s="31"/>
      <c r="W482" s="31"/>
      <c r="X482" s="31">
        <v>3</v>
      </c>
      <c r="Y482" s="31">
        <v>2</v>
      </c>
      <c r="AC482" t="s">
        <v>93</v>
      </c>
    </row>
    <row r="483" spans="1:29" hidden="1">
      <c r="A483">
        <v>8</v>
      </c>
      <c r="B483" s="64">
        <v>139061</v>
      </c>
      <c r="C483" s="17">
        <v>41868</v>
      </c>
      <c r="D483" s="17">
        <v>43566</v>
      </c>
      <c r="E483" s="4">
        <f t="shared" si="40"/>
        <v>5</v>
      </c>
      <c r="F483">
        <f t="shared" si="36"/>
        <v>1698</v>
      </c>
      <c r="G483">
        <f t="shared" si="37"/>
        <v>4.6520547945205477</v>
      </c>
      <c r="H483">
        <v>4</v>
      </c>
      <c r="I483" s="31" t="s">
        <v>70</v>
      </c>
      <c r="J483">
        <v>1</v>
      </c>
      <c r="K483" t="s">
        <v>88</v>
      </c>
      <c r="L483" s="31">
        <v>1</v>
      </c>
      <c r="M483" s="31">
        <v>1</v>
      </c>
      <c r="N483" s="31" t="s">
        <v>31</v>
      </c>
      <c r="O483" s="31">
        <v>4</v>
      </c>
      <c r="P483" s="31" t="s">
        <v>39</v>
      </c>
      <c r="Q483" s="31">
        <v>2</v>
      </c>
      <c r="R483" s="50" t="s">
        <v>50</v>
      </c>
      <c r="S483">
        <v>0</v>
      </c>
      <c r="T483" s="31">
        <v>14</v>
      </c>
      <c r="U483" s="31">
        <v>-0.3</v>
      </c>
      <c r="V483" s="31"/>
      <c r="W483" s="31"/>
      <c r="X483" s="31">
        <v>4</v>
      </c>
      <c r="Y483" s="31">
        <v>3</v>
      </c>
      <c r="AC483" t="s">
        <v>93</v>
      </c>
    </row>
    <row r="484" spans="1:29" hidden="1">
      <c r="A484">
        <v>8</v>
      </c>
      <c r="B484" s="64">
        <v>139061</v>
      </c>
      <c r="C484" s="17">
        <v>41868</v>
      </c>
      <c r="D484" s="17">
        <v>43566</v>
      </c>
      <c r="E484" s="4">
        <f t="shared" si="40"/>
        <v>5</v>
      </c>
      <c r="F484">
        <f t="shared" si="36"/>
        <v>1698</v>
      </c>
      <c r="G484">
        <f t="shared" si="37"/>
        <v>4.6520547945205477</v>
      </c>
      <c r="H484">
        <v>4</v>
      </c>
      <c r="I484" s="31" t="s">
        <v>70</v>
      </c>
      <c r="J484">
        <v>1</v>
      </c>
      <c r="K484" t="s">
        <v>88</v>
      </c>
      <c r="L484" s="31">
        <v>1</v>
      </c>
      <c r="M484" s="31">
        <v>1</v>
      </c>
      <c r="N484" s="31" t="s">
        <v>31</v>
      </c>
      <c r="O484" s="31">
        <v>4</v>
      </c>
      <c r="P484" s="31" t="s">
        <v>39</v>
      </c>
      <c r="Q484" s="31">
        <v>3</v>
      </c>
      <c r="R484" s="47" t="s">
        <v>48</v>
      </c>
      <c r="S484">
        <v>0</v>
      </c>
      <c r="T484" s="31">
        <v>14</v>
      </c>
      <c r="U484" s="31">
        <v>-1.4</v>
      </c>
      <c r="V484" s="31"/>
      <c r="W484" s="31"/>
      <c r="X484" s="31">
        <v>2</v>
      </c>
      <c r="Y484" s="31">
        <v>4</v>
      </c>
      <c r="AC484" t="s">
        <v>93</v>
      </c>
    </row>
    <row r="485" spans="1:29" hidden="1">
      <c r="A485">
        <v>8</v>
      </c>
      <c r="B485" s="64">
        <v>139061</v>
      </c>
      <c r="C485" s="17">
        <v>41868</v>
      </c>
      <c r="D485" s="17">
        <v>43566</v>
      </c>
      <c r="E485" s="4">
        <f t="shared" si="40"/>
        <v>5</v>
      </c>
      <c r="F485">
        <f t="shared" si="36"/>
        <v>1698</v>
      </c>
      <c r="G485">
        <f t="shared" si="37"/>
        <v>4.6520547945205477</v>
      </c>
      <c r="H485">
        <v>4</v>
      </c>
      <c r="I485" s="31" t="s">
        <v>70</v>
      </c>
      <c r="J485">
        <v>1</v>
      </c>
      <c r="K485" t="s">
        <v>88</v>
      </c>
      <c r="L485" s="31">
        <v>1</v>
      </c>
      <c r="M485" s="31">
        <v>1</v>
      </c>
      <c r="N485" s="31" t="s">
        <v>31</v>
      </c>
      <c r="O485" s="31">
        <v>4</v>
      </c>
      <c r="P485" s="31" t="s">
        <v>39</v>
      </c>
      <c r="Q485" s="31">
        <v>4</v>
      </c>
      <c r="R485" s="51" t="s">
        <v>43</v>
      </c>
      <c r="S485">
        <v>0</v>
      </c>
      <c r="T485" s="31">
        <v>14</v>
      </c>
      <c r="U485" s="31">
        <v>-1.8</v>
      </c>
      <c r="V485" s="31"/>
      <c r="W485" s="31"/>
      <c r="X485" s="31">
        <v>1</v>
      </c>
      <c r="Y485" s="31">
        <v>1</v>
      </c>
      <c r="AC485" t="s">
        <v>93</v>
      </c>
    </row>
    <row r="486" spans="1:29" hidden="1">
      <c r="A486">
        <v>8</v>
      </c>
      <c r="B486" s="64">
        <v>139061</v>
      </c>
      <c r="C486" s="17">
        <v>41868</v>
      </c>
      <c r="D486" s="17">
        <v>43566</v>
      </c>
      <c r="E486" s="17"/>
      <c r="F486">
        <f t="shared" si="36"/>
        <v>1698</v>
      </c>
      <c r="G486">
        <f t="shared" si="37"/>
        <v>4.6520547945205477</v>
      </c>
      <c r="H486">
        <v>4</v>
      </c>
      <c r="I486" s="31" t="s">
        <v>70</v>
      </c>
      <c r="J486">
        <v>1</v>
      </c>
      <c r="K486" t="s">
        <v>88</v>
      </c>
      <c r="L486" s="18">
        <v>3</v>
      </c>
      <c r="M486" s="18"/>
      <c r="N486" s="18" t="s">
        <v>52</v>
      </c>
      <c r="O486" s="18"/>
      <c r="P486" s="18" t="s">
        <v>53</v>
      </c>
      <c r="Q486" s="18">
        <v>1</v>
      </c>
      <c r="R486" s="18" t="s">
        <v>54</v>
      </c>
      <c r="T486" s="18"/>
      <c r="U486" s="18"/>
      <c r="V486" s="18"/>
      <c r="W486" s="18"/>
      <c r="X486" s="18">
        <v>7</v>
      </c>
      <c r="Y486" s="18">
        <v>7</v>
      </c>
      <c r="Z486">
        <v>3</v>
      </c>
      <c r="AC486" t="s">
        <v>93</v>
      </c>
    </row>
    <row r="487" spans="1:29" hidden="1">
      <c r="A487">
        <v>8</v>
      </c>
      <c r="B487" s="64">
        <v>139061</v>
      </c>
      <c r="C487" s="17">
        <v>41868</v>
      </c>
      <c r="D487" s="17">
        <v>43566</v>
      </c>
      <c r="E487" s="4">
        <f t="shared" ref="E487:E490" si="41">WEEKDAY(D487,1)</f>
        <v>5</v>
      </c>
      <c r="F487">
        <f t="shared" si="36"/>
        <v>1698</v>
      </c>
      <c r="G487">
        <f t="shared" si="37"/>
        <v>4.6520547945205477</v>
      </c>
      <c r="H487">
        <v>4</v>
      </c>
      <c r="I487" s="31" t="s">
        <v>70</v>
      </c>
      <c r="J487">
        <v>1</v>
      </c>
      <c r="K487" t="s">
        <v>88</v>
      </c>
      <c r="L487" s="18">
        <v>3</v>
      </c>
      <c r="M487" s="18"/>
      <c r="N487" s="18" t="s">
        <v>52</v>
      </c>
      <c r="O487" s="18">
        <v>1</v>
      </c>
      <c r="P487" s="18" t="s">
        <v>39</v>
      </c>
      <c r="Q487" s="18">
        <v>1</v>
      </c>
      <c r="R487" t="s">
        <v>50</v>
      </c>
      <c r="S487">
        <v>1</v>
      </c>
      <c r="V487">
        <v>3</v>
      </c>
      <c r="W487">
        <v>5</v>
      </c>
      <c r="X487">
        <v>5</v>
      </c>
      <c r="Y487" s="18">
        <v>5</v>
      </c>
      <c r="Z487">
        <v>1</v>
      </c>
      <c r="AC487" t="s">
        <v>93</v>
      </c>
    </row>
    <row r="488" spans="1:29" hidden="1">
      <c r="A488">
        <v>8</v>
      </c>
      <c r="B488" s="64">
        <v>139061</v>
      </c>
      <c r="C488" s="17">
        <v>41868</v>
      </c>
      <c r="D488" s="17">
        <v>43566</v>
      </c>
      <c r="E488" s="4">
        <f t="shared" si="41"/>
        <v>5</v>
      </c>
      <c r="F488">
        <f t="shared" si="36"/>
        <v>1698</v>
      </c>
      <c r="G488">
        <f t="shared" si="37"/>
        <v>4.6520547945205477</v>
      </c>
      <c r="H488">
        <v>4</v>
      </c>
      <c r="I488" s="31" t="s">
        <v>70</v>
      </c>
      <c r="J488">
        <v>1</v>
      </c>
      <c r="K488" t="s">
        <v>88</v>
      </c>
      <c r="L488" s="18">
        <v>3</v>
      </c>
      <c r="M488" s="18"/>
      <c r="N488" s="18" t="s">
        <v>52</v>
      </c>
      <c r="O488" s="18">
        <v>2</v>
      </c>
      <c r="P488" s="18" t="s">
        <v>39</v>
      </c>
      <c r="Q488" s="18">
        <v>2</v>
      </c>
      <c r="R488" t="s">
        <v>56</v>
      </c>
      <c r="S488">
        <v>1</v>
      </c>
      <c r="V488">
        <v>5</v>
      </c>
      <c r="W488">
        <v>3</v>
      </c>
      <c r="X488">
        <v>3</v>
      </c>
      <c r="Y488" s="18">
        <v>2</v>
      </c>
      <c r="Z488">
        <v>1</v>
      </c>
      <c r="AC488" t="s">
        <v>93</v>
      </c>
    </row>
    <row r="489" spans="1:29" hidden="1">
      <c r="A489">
        <v>8</v>
      </c>
      <c r="B489" s="64">
        <v>139061</v>
      </c>
      <c r="C489" s="17">
        <v>41868</v>
      </c>
      <c r="D489" s="17">
        <v>43566</v>
      </c>
      <c r="E489" s="4">
        <f t="shared" si="41"/>
        <v>5</v>
      </c>
      <c r="F489">
        <f t="shared" si="36"/>
        <v>1698</v>
      </c>
      <c r="G489">
        <f t="shared" si="37"/>
        <v>4.6520547945205477</v>
      </c>
      <c r="H489">
        <v>4</v>
      </c>
      <c r="I489" s="31" t="s">
        <v>70</v>
      </c>
      <c r="J489">
        <v>1</v>
      </c>
      <c r="K489" t="s">
        <v>88</v>
      </c>
      <c r="L489" s="18">
        <v>3</v>
      </c>
      <c r="M489" s="18"/>
      <c r="N489" s="18" t="s">
        <v>52</v>
      </c>
      <c r="O489" s="18">
        <v>3</v>
      </c>
      <c r="P489" s="18" t="s">
        <v>39</v>
      </c>
      <c r="Q489" s="18">
        <v>3</v>
      </c>
      <c r="R489" t="s">
        <v>55</v>
      </c>
      <c r="S489">
        <v>1</v>
      </c>
      <c r="V489">
        <v>5</v>
      </c>
      <c r="W489">
        <v>5</v>
      </c>
      <c r="X489">
        <v>5</v>
      </c>
      <c r="Y489" s="18">
        <v>6</v>
      </c>
      <c r="Z489">
        <v>1</v>
      </c>
      <c r="AC489" t="s">
        <v>93</v>
      </c>
    </row>
    <row r="490" spans="1:29" hidden="1">
      <c r="A490">
        <v>8</v>
      </c>
      <c r="B490" s="64">
        <v>139061</v>
      </c>
      <c r="C490" s="17">
        <v>41868</v>
      </c>
      <c r="D490" s="17">
        <v>43566</v>
      </c>
      <c r="E490" s="4">
        <f t="shared" si="41"/>
        <v>5</v>
      </c>
      <c r="F490">
        <f t="shared" si="36"/>
        <v>1698</v>
      </c>
      <c r="G490">
        <f t="shared" si="37"/>
        <v>4.6520547945205477</v>
      </c>
      <c r="H490">
        <v>4</v>
      </c>
      <c r="I490" s="31" t="s">
        <v>70</v>
      </c>
      <c r="J490">
        <v>1</v>
      </c>
      <c r="K490" t="s">
        <v>88</v>
      </c>
      <c r="L490" s="18">
        <v>3</v>
      </c>
      <c r="M490" s="18"/>
      <c r="N490" s="18" t="s">
        <v>52</v>
      </c>
      <c r="O490" s="18">
        <v>4</v>
      </c>
      <c r="P490" s="18" t="s">
        <v>39</v>
      </c>
      <c r="Q490" s="18">
        <v>4</v>
      </c>
      <c r="R490" t="s">
        <v>51</v>
      </c>
      <c r="S490">
        <v>1</v>
      </c>
      <c r="V490">
        <v>5</v>
      </c>
      <c r="W490">
        <v>3</v>
      </c>
      <c r="X490">
        <v>3</v>
      </c>
      <c r="Y490" s="18">
        <v>3</v>
      </c>
      <c r="Z490">
        <v>1</v>
      </c>
      <c r="AC490" t="s">
        <v>93</v>
      </c>
    </row>
    <row r="491" spans="1:29" hidden="1">
      <c r="A491">
        <v>8</v>
      </c>
      <c r="B491" s="64">
        <v>139061</v>
      </c>
      <c r="C491" s="17">
        <v>41868</v>
      </c>
      <c r="D491" s="17">
        <v>43566</v>
      </c>
      <c r="E491" s="17"/>
      <c r="F491">
        <f t="shared" si="36"/>
        <v>1698</v>
      </c>
      <c r="G491">
        <f t="shared" si="37"/>
        <v>4.6520547945205477</v>
      </c>
      <c r="H491">
        <v>4</v>
      </c>
      <c r="I491" s="31" t="s">
        <v>70</v>
      </c>
      <c r="J491">
        <v>1</v>
      </c>
      <c r="K491" t="s">
        <v>88</v>
      </c>
      <c r="L491" s="18">
        <v>3</v>
      </c>
      <c r="M491" s="18"/>
      <c r="N491" s="18" t="s">
        <v>52</v>
      </c>
      <c r="O491" s="18"/>
      <c r="P491" s="18" t="s">
        <v>53</v>
      </c>
      <c r="Q491" s="18">
        <v>2</v>
      </c>
      <c r="R491" s="18" t="s">
        <v>57</v>
      </c>
      <c r="T491" s="18"/>
      <c r="U491" s="18"/>
      <c r="V491" s="18"/>
      <c r="W491" s="18"/>
      <c r="X491" s="18">
        <v>2</v>
      </c>
      <c r="Y491" s="18">
        <v>1</v>
      </c>
      <c r="AC491" t="s">
        <v>93</v>
      </c>
    </row>
    <row r="492" spans="1:29" hidden="1">
      <c r="A492">
        <v>8</v>
      </c>
      <c r="B492" s="64">
        <v>139061</v>
      </c>
      <c r="C492" s="17">
        <v>41868</v>
      </c>
      <c r="D492" s="17">
        <v>43566</v>
      </c>
      <c r="E492" s="17"/>
      <c r="F492">
        <f t="shared" si="36"/>
        <v>1698</v>
      </c>
      <c r="G492">
        <f t="shared" si="37"/>
        <v>4.6520547945205477</v>
      </c>
      <c r="H492">
        <v>4</v>
      </c>
      <c r="I492" s="31" t="s">
        <v>70</v>
      </c>
      <c r="J492">
        <v>1</v>
      </c>
      <c r="K492" t="s">
        <v>88</v>
      </c>
      <c r="L492" s="18">
        <v>3</v>
      </c>
      <c r="M492" s="18"/>
      <c r="N492" s="18" t="s">
        <v>52</v>
      </c>
      <c r="O492" s="18"/>
      <c r="P492" s="18" t="s">
        <v>53</v>
      </c>
      <c r="Q492" s="18">
        <v>3</v>
      </c>
      <c r="R492" s="18" t="s">
        <v>58</v>
      </c>
      <c r="T492" s="18"/>
      <c r="U492" s="18"/>
      <c r="V492" s="18"/>
      <c r="W492" s="18"/>
      <c r="X492" s="23">
        <v>1</v>
      </c>
      <c r="Y492" s="18">
        <v>2</v>
      </c>
      <c r="AC492" t="s">
        <v>93</v>
      </c>
    </row>
    <row r="493" spans="1:29" hidden="1">
      <c r="A493">
        <v>8</v>
      </c>
      <c r="B493" s="64">
        <v>139061</v>
      </c>
      <c r="C493" s="17">
        <v>41868</v>
      </c>
      <c r="D493" s="17">
        <v>43566</v>
      </c>
      <c r="E493" s="17"/>
      <c r="F493">
        <f t="shared" si="36"/>
        <v>1698</v>
      </c>
      <c r="G493">
        <f t="shared" si="37"/>
        <v>4.6520547945205477</v>
      </c>
      <c r="H493">
        <v>4</v>
      </c>
      <c r="I493" s="31" t="s">
        <v>70</v>
      </c>
      <c r="J493">
        <v>1</v>
      </c>
      <c r="K493" t="s">
        <v>88</v>
      </c>
      <c r="L493" s="18">
        <v>3</v>
      </c>
      <c r="M493" s="18"/>
      <c r="N493" s="18" t="s">
        <v>52</v>
      </c>
      <c r="O493" s="18"/>
      <c r="P493" s="18" t="s">
        <v>53</v>
      </c>
      <c r="Q493" s="18">
        <v>4</v>
      </c>
      <c r="R493" s="18" t="s">
        <v>59</v>
      </c>
      <c r="T493" s="18"/>
      <c r="U493" s="18"/>
      <c r="V493" s="18"/>
      <c r="W493" s="18"/>
      <c r="X493" s="23">
        <v>4</v>
      </c>
      <c r="Y493" s="23">
        <v>4</v>
      </c>
      <c r="AC493" t="s">
        <v>93</v>
      </c>
    </row>
    <row r="494" spans="1:29" hidden="1">
      <c r="A494">
        <v>8</v>
      </c>
      <c r="B494" s="64">
        <v>139061</v>
      </c>
      <c r="C494" s="17">
        <v>41868</v>
      </c>
      <c r="D494" s="17">
        <v>43566</v>
      </c>
      <c r="E494" s="17"/>
      <c r="F494">
        <f t="shared" si="36"/>
        <v>1698</v>
      </c>
      <c r="G494">
        <f t="shared" si="37"/>
        <v>4.6520547945205477</v>
      </c>
      <c r="H494">
        <v>4</v>
      </c>
      <c r="I494" s="31" t="s">
        <v>70</v>
      </c>
      <c r="J494">
        <v>1</v>
      </c>
      <c r="K494" t="s">
        <v>88</v>
      </c>
      <c r="L494" s="18">
        <v>3</v>
      </c>
      <c r="M494" s="18"/>
      <c r="N494" s="18" t="s">
        <v>52</v>
      </c>
      <c r="O494" s="18"/>
      <c r="P494" s="18" t="s">
        <v>53</v>
      </c>
      <c r="Q494" s="18">
        <v>5</v>
      </c>
      <c r="R494" s="18" t="s">
        <v>51</v>
      </c>
      <c r="T494" s="18"/>
      <c r="U494" s="18"/>
      <c r="V494" s="18"/>
      <c r="W494" s="18"/>
      <c r="X494" s="23">
        <v>6</v>
      </c>
      <c r="Y494" s="23">
        <v>3</v>
      </c>
      <c r="AC494" t="s">
        <v>93</v>
      </c>
    </row>
    <row r="495" spans="1:29" hidden="1">
      <c r="A495">
        <v>8</v>
      </c>
      <c r="B495" s="64">
        <v>139061</v>
      </c>
      <c r="C495" s="17">
        <v>41868</v>
      </c>
      <c r="D495" s="17">
        <v>43566</v>
      </c>
      <c r="E495" s="17"/>
      <c r="F495">
        <f t="shared" si="36"/>
        <v>1698</v>
      </c>
      <c r="G495">
        <f t="shared" si="37"/>
        <v>4.6520547945205477</v>
      </c>
      <c r="H495">
        <v>4</v>
      </c>
      <c r="I495" s="31" t="s">
        <v>70</v>
      </c>
      <c r="J495">
        <v>1</v>
      </c>
      <c r="K495" t="s">
        <v>88</v>
      </c>
      <c r="L495" s="18">
        <v>3</v>
      </c>
      <c r="M495" s="18"/>
      <c r="N495" s="18" t="s">
        <v>52</v>
      </c>
      <c r="O495" s="18"/>
      <c r="P495" s="18" t="s">
        <v>53</v>
      </c>
      <c r="Q495" s="18">
        <v>6</v>
      </c>
      <c r="R495" s="18" t="s">
        <v>50</v>
      </c>
      <c r="T495" s="18"/>
      <c r="U495" s="18"/>
      <c r="V495" s="18"/>
      <c r="W495" s="18"/>
      <c r="X495" s="23">
        <v>5</v>
      </c>
      <c r="Y495" s="23">
        <v>5</v>
      </c>
      <c r="AC495" t="s">
        <v>93</v>
      </c>
    </row>
    <row r="496" spans="1:29" hidden="1">
      <c r="A496">
        <v>9</v>
      </c>
      <c r="B496" s="64">
        <v>149421</v>
      </c>
      <c r="C496" s="17">
        <v>41497</v>
      </c>
      <c r="D496" s="17">
        <v>43567</v>
      </c>
      <c r="E496" s="17"/>
      <c r="F496">
        <f t="shared" si="36"/>
        <v>2070</v>
      </c>
      <c r="G496">
        <f t="shared" si="37"/>
        <v>5.6712328767123283</v>
      </c>
      <c r="H496">
        <v>5</v>
      </c>
      <c r="I496" s="31" t="s">
        <v>70</v>
      </c>
      <c r="J496">
        <v>1</v>
      </c>
      <c r="K496" t="s">
        <v>88</v>
      </c>
      <c r="L496" s="18">
        <v>1</v>
      </c>
      <c r="M496" s="18">
        <v>1</v>
      </c>
      <c r="N496" s="18" t="s">
        <v>31</v>
      </c>
      <c r="O496" s="18">
        <v>1</v>
      </c>
      <c r="P496" s="18" t="s">
        <v>32</v>
      </c>
      <c r="Q496" s="18">
        <v>1</v>
      </c>
      <c r="R496" s="32" t="s">
        <v>33</v>
      </c>
      <c r="S496">
        <v>0</v>
      </c>
      <c r="T496">
        <v>14</v>
      </c>
      <c r="U496" s="18">
        <v>2.2000000000000002</v>
      </c>
      <c r="V496" s="18"/>
      <c r="W496" s="18"/>
      <c r="X496" s="23">
        <v>3</v>
      </c>
      <c r="Y496" s="18">
        <v>2</v>
      </c>
      <c r="AC496" t="s">
        <v>90</v>
      </c>
    </row>
    <row r="497" spans="1:29" hidden="1">
      <c r="A497">
        <v>9</v>
      </c>
      <c r="B497" s="64">
        <v>149421</v>
      </c>
      <c r="C497" s="17">
        <v>41497</v>
      </c>
      <c r="D497" s="17">
        <v>43567</v>
      </c>
      <c r="E497" s="17"/>
      <c r="F497">
        <f t="shared" si="36"/>
        <v>2070</v>
      </c>
      <c r="G497">
        <f t="shared" si="37"/>
        <v>5.6712328767123283</v>
      </c>
      <c r="H497">
        <v>5</v>
      </c>
      <c r="I497" s="31" t="s">
        <v>70</v>
      </c>
      <c r="J497">
        <v>1</v>
      </c>
      <c r="K497" t="s">
        <v>88</v>
      </c>
      <c r="L497" s="18">
        <v>1</v>
      </c>
      <c r="M497" s="18">
        <v>1</v>
      </c>
      <c r="N497" s="18" t="s">
        <v>31</v>
      </c>
      <c r="O497" s="18">
        <v>1</v>
      </c>
      <c r="P497" s="18" t="s">
        <v>32</v>
      </c>
      <c r="Q497" s="18">
        <v>2</v>
      </c>
      <c r="R497" s="33" t="s">
        <v>34</v>
      </c>
      <c r="S497">
        <v>0</v>
      </c>
      <c r="T497">
        <v>14</v>
      </c>
      <c r="U497" s="18">
        <v>-3.8</v>
      </c>
      <c r="V497" s="18"/>
      <c r="W497" s="18"/>
      <c r="X497" s="23">
        <v>2</v>
      </c>
      <c r="Y497" s="18">
        <v>4</v>
      </c>
      <c r="AC497" t="s">
        <v>90</v>
      </c>
    </row>
    <row r="498" spans="1:29" hidden="1">
      <c r="A498">
        <v>9</v>
      </c>
      <c r="B498" s="64">
        <v>149421</v>
      </c>
      <c r="C498" s="17">
        <v>41497</v>
      </c>
      <c r="D498" s="17">
        <v>43567</v>
      </c>
      <c r="E498" s="17"/>
      <c r="F498">
        <f t="shared" si="36"/>
        <v>2070</v>
      </c>
      <c r="G498">
        <f t="shared" si="37"/>
        <v>5.6712328767123283</v>
      </c>
      <c r="H498">
        <v>5</v>
      </c>
      <c r="I498" s="31" t="s">
        <v>70</v>
      </c>
      <c r="J498">
        <v>1</v>
      </c>
      <c r="K498" t="s">
        <v>88</v>
      </c>
      <c r="L498" s="18">
        <v>1</v>
      </c>
      <c r="M498" s="18">
        <v>1</v>
      </c>
      <c r="N498" s="18" t="s">
        <v>31</v>
      </c>
      <c r="O498" s="18">
        <v>1</v>
      </c>
      <c r="P498" s="18" t="s">
        <v>32</v>
      </c>
      <c r="Q498" s="18">
        <v>3</v>
      </c>
      <c r="R498" s="34" t="s">
        <v>36</v>
      </c>
      <c r="S498">
        <v>0</v>
      </c>
      <c r="T498">
        <v>14</v>
      </c>
      <c r="U498" s="18">
        <v>6.3</v>
      </c>
      <c r="V498" s="18"/>
      <c r="W498" s="18"/>
      <c r="X498" s="23">
        <v>4</v>
      </c>
      <c r="Y498" s="18">
        <v>3</v>
      </c>
      <c r="AC498" t="s">
        <v>90</v>
      </c>
    </row>
    <row r="499" spans="1:29" hidden="1">
      <c r="A499">
        <v>9</v>
      </c>
      <c r="B499" s="64">
        <v>149421</v>
      </c>
      <c r="C499" s="17">
        <v>41497</v>
      </c>
      <c r="D499" s="17">
        <v>43567</v>
      </c>
      <c r="E499" s="17"/>
      <c r="F499">
        <f t="shared" si="36"/>
        <v>2070</v>
      </c>
      <c r="G499">
        <f t="shared" si="37"/>
        <v>5.6712328767123283</v>
      </c>
      <c r="H499">
        <v>5</v>
      </c>
      <c r="I499" s="31" t="s">
        <v>70</v>
      </c>
      <c r="J499">
        <v>1</v>
      </c>
      <c r="K499" t="s">
        <v>88</v>
      </c>
      <c r="L499" s="18">
        <v>1</v>
      </c>
      <c r="M499" s="23">
        <v>1</v>
      </c>
      <c r="N499" s="18" t="s">
        <v>31</v>
      </c>
      <c r="O499" s="18">
        <v>1</v>
      </c>
      <c r="P499" s="18" t="s">
        <v>32</v>
      </c>
      <c r="Q499" s="18">
        <v>4</v>
      </c>
      <c r="R499" s="35" t="s">
        <v>37</v>
      </c>
      <c r="S499">
        <v>0</v>
      </c>
      <c r="T499">
        <v>14</v>
      </c>
      <c r="U499" s="23">
        <v>-5.7</v>
      </c>
      <c r="V499" s="23"/>
      <c r="W499" s="23"/>
      <c r="X499" s="23">
        <v>1</v>
      </c>
      <c r="Y499" s="18">
        <v>1</v>
      </c>
      <c r="AC499" t="s">
        <v>90</v>
      </c>
    </row>
    <row r="500" spans="1:29" hidden="1">
      <c r="A500">
        <v>9</v>
      </c>
      <c r="B500" s="64">
        <v>149421</v>
      </c>
      <c r="C500" s="17">
        <v>41497</v>
      </c>
      <c r="D500" s="17">
        <v>43567</v>
      </c>
      <c r="E500" s="4">
        <f t="shared" ref="E500:E511" si="42">WEEKDAY(D500,1)</f>
        <v>6</v>
      </c>
      <c r="F500">
        <f t="shared" si="36"/>
        <v>2070</v>
      </c>
      <c r="G500">
        <f t="shared" si="37"/>
        <v>5.6712328767123283</v>
      </c>
      <c r="H500">
        <v>5</v>
      </c>
      <c r="I500" s="31" t="s">
        <v>70</v>
      </c>
      <c r="J500">
        <v>1</v>
      </c>
      <c r="K500" t="s">
        <v>88</v>
      </c>
      <c r="L500" s="18">
        <v>1</v>
      </c>
      <c r="M500" s="23">
        <v>1</v>
      </c>
      <c r="N500" s="18" t="s">
        <v>31</v>
      </c>
      <c r="O500" s="18">
        <v>2</v>
      </c>
      <c r="P500" s="18" t="s">
        <v>39</v>
      </c>
      <c r="Q500" s="18">
        <v>1</v>
      </c>
      <c r="R500" s="36" t="s">
        <v>40</v>
      </c>
      <c r="S500">
        <v>0</v>
      </c>
      <c r="T500">
        <v>14</v>
      </c>
      <c r="U500" s="23">
        <v>-4.0999999999999996</v>
      </c>
      <c r="V500" s="23"/>
      <c r="W500" s="23"/>
      <c r="X500" s="23">
        <v>1</v>
      </c>
      <c r="Y500" s="18">
        <v>1</v>
      </c>
      <c r="AC500" t="s">
        <v>90</v>
      </c>
    </row>
    <row r="501" spans="1:29" hidden="1">
      <c r="A501">
        <v>9</v>
      </c>
      <c r="B501" s="64">
        <v>149421</v>
      </c>
      <c r="C501" s="17">
        <v>41497</v>
      </c>
      <c r="D501" s="17">
        <v>43567</v>
      </c>
      <c r="E501" s="4">
        <f t="shared" si="42"/>
        <v>6</v>
      </c>
      <c r="F501">
        <f t="shared" si="36"/>
        <v>2070</v>
      </c>
      <c r="G501">
        <f t="shared" si="37"/>
        <v>5.6712328767123283</v>
      </c>
      <c r="H501">
        <v>5</v>
      </c>
      <c r="I501" s="31" t="s">
        <v>70</v>
      </c>
      <c r="J501">
        <v>1</v>
      </c>
      <c r="K501" t="s">
        <v>88</v>
      </c>
      <c r="L501" s="18">
        <v>1</v>
      </c>
      <c r="M501" s="23">
        <v>1</v>
      </c>
      <c r="N501" s="18" t="s">
        <v>31</v>
      </c>
      <c r="O501" s="18">
        <v>2</v>
      </c>
      <c r="P501" s="18" t="s">
        <v>39</v>
      </c>
      <c r="Q501" s="18">
        <v>2</v>
      </c>
      <c r="R501" s="37" t="s">
        <v>50</v>
      </c>
      <c r="S501">
        <v>0</v>
      </c>
      <c r="T501">
        <v>14</v>
      </c>
      <c r="U501" s="23">
        <v>2.8</v>
      </c>
      <c r="V501" s="23"/>
      <c r="W501" s="23"/>
      <c r="X501" s="23">
        <v>4</v>
      </c>
      <c r="Y501" s="18">
        <v>4</v>
      </c>
      <c r="AC501" t="s">
        <v>90</v>
      </c>
    </row>
    <row r="502" spans="1:29" hidden="1">
      <c r="A502">
        <v>9</v>
      </c>
      <c r="B502" s="64">
        <v>149421</v>
      </c>
      <c r="C502" s="17">
        <v>41497</v>
      </c>
      <c r="D502" s="17">
        <v>43567</v>
      </c>
      <c r="E502" s="4">
        <f t="shared" si="42"/>
        <v>6</v>
      </c>
      <c r="F502">
        <f t="shared" si="36"/>
        <v>2070</v>
      </c>
      <c r="G502">
        <f t="shared" si="37"/>
        <v>5.6712328767123283</v>
      </c>
      <c r="H502">
        <v>5</v>
      </c>
      <c r="I502" s="31" t="s">
        <v>70</v>
      </c>
      <c r="J502">
        <v>1</v>
      </c>
      <c r="K502" t="s">
        <v>88</v>
      </c>
      <c r="L502" s="18">
        <v>1</v>
      </c>
      <c r="M502" s="23">
        <v>1</v>
      </c>
      <c r="N502" s="18" t="s">
        <v>31</v>
      </c>
      <c r="O502" s="18">
        <v>2</v>
      </c>
      <c r="P502" s="18" t="s">
        <v>39</v>
      </c>
      <c r="Q502" s="18">
        <v>3</v>
      </c>
      <c r="R502" s="38" t="s">
        <v>45</v>
      </c>
      <c r="S502">
        <v>0</v>
      </c>
      <c r="T502">
        <v>14</v>
      </c>
      <c r="U502" s="23">
        <v>1.3</v>
      </c>
      <c r="V502" s="23"/>
      <c r="W502" s="23"/>
      <c r="X502" s="23">
        <v>3</v>
      </c>
      <c r="Y502" s="18">
        <v>3</v>
      </c>
      <c r="AC502" t="s">
        <v>90</v>
      </c>
    </row>
    <row r="503" spans="1:29" hidden="1">
      <c r="A503">
        <v>9</v>
      </c>
      <c r="B503" s="64">
        <v>149421</v>
      </c>
      <c r="C503" s="17">
        <v>41497</v>
      </c>
      <c r="D503" s="17">
        <v>43567</v>
      </c>
      <c r="E503" s="4">
        <f t="shared" si="42"/>
        <v>6</v>
      </c>
      <c r="F503">
        <f t="shared" si="36"/>
        <v>2070</v>
      </c>
      <c r="G503">
        <f t="shared" si="37"/>
        <v>5.6712328767123283</v>
      </c>
      <c r="H503">
        <v>5</v>
      </c>
      <c r="I503" s="31" t="s">
        <v>70</v>
      </c>
      <c r="J503">
        <v>1</v>
      </c>
      <c r="K503" t="s">
        <v>88</v>
      </c>
      <c r="L503" s="18">
        <v>1</v>
      </c>
      <c r="M503" s="23">
        <v>1</v>
      </c>
      <c r="N503" s="18" t="s">
        <v>31</v>
      </c>
      <c r="O503" s="18">
        <v>2</v>
      </c>
      <c r="P503" s="18" t="s">
        <v>39</v>
      </c>
      <c r="Q503" s="18">
        <v>4</v>
      </c>
      <c r="R503" s="34" t="s">
        <v>91</v>
      </c>
      <c r="S503">
        <v>0</v>
      </c>
      <c r="T503">
        <v>14</v>
      </c>
      <c r="U503" s="23">
        <v>0.2</v>
      </c>
      <c r="V503" s="23"/>
      <c r="W503" s="23"/>
      <c r="X503" s="23">
        <v>2</v>
      </c>
      <c r="Y503" s="18">
        <v>2</v>
      </c>
      <c r="AC503" t="s">
        <v>90</v>
      </c>
    </row>
    <row r="504" spans="1:29" hidden="1">
      <c r="A504">
        <v>9</v>
      </c>
      <c r="B504" s="64">
        <v>149421</v>
      </c>
      <c r="C504" s="17">
        <v>41497</v>
      </c>
      <c r="D504" s="17">
        <v>43567</v>
      </c>
      <c r="E504" s="4">
        <f t="shared" si="42"/>
        <v>6</v>
      </c>
      <c r="F504">
        <f t="shared" si="36"/>
        <v>2070</v>
      </c>
      <c r="G504">
        <f t="shared" si="37"/>
        <v>5.6712328767123283</v>
      </c>
      <c r="H504">
        <v>5</v>
      </c>
      <c r="I504" s="31" t="s">
        <v>70</v>
      </c>
      <c r="J504">
        <v>1</v>
      </c>
      <c r="K504" t="s">
        <v>88</v>
      </c>
      <c r="L504" s="18">
        <v>1</v>
      </c>
      <c r="M504" s="23">
        <v>1</v>
      </c>
      <c r="N504" s="18" t="s">
        <v>31</v>
      </c>
      <c r="O504" s="18">
        <v>3</v>
      </c>
      <c r="P504" s="18" t="s">
        <v>39</v>
      </c>
      <c r="Q504" s="18">
        <v>1</v>
      </c>
      <c r="R504" s="33" t="s">
        <v>46</v>
      </c>
      <c r="S504">
        <v>0</v>
      </c>
      <c r="T504">
        <v>14</v>
      </c>
      <c r="U504" s="23">
        <v>3.5</v>
      </c>
      <c r="V504" s="23"/>
      <c r="W504" s="23"/>
      <c r="X504" s="23">
        <v>3</v>
      </c>
      <c r="Y504" s="18">
        <v>3</v>
      </c>
      <c r="AC504" t="s">
        <v>90</v>
      </c>
    </row>
    <row r="505" spans="1:29" hidden="1">
      <c r="A505">
        <v>9</v>
      </c>
      <c r="B505" s="64">
        <v>149421</v>
      </c>
      <c r="C505" s="17">
        <v>41497</v>
      </c>
      <c r="D505" s="17">
        <v>43567</v>
      </c>
      <c r="E505" s="4">
        <f t="shared" si="42"/>
        <v>6</v>
      </c>
      <c r="F505">
        <f t="shared" si="36"/>
        <v>2070</v>
      </c>
      <c r="G505">
        <f t="shared" si="37"/>
        <v>5.6712328767123283</v>
      </c>
      <c r="H505">
        <v>5</v>
      </c>
      <c r="I505" s="31" t="s">
        <v>70</v>
      </c>
      <c r="J505">
        <v>1</v>
      </c>
      <c r="K505" t="s">
        <v>88</v>
      </c>
      <c r="L505" s="18">
        <v>1</v>
      </c>
      <c r="M505" s="23">
        <v>1</v>
      </c>
      <c r="N505" s="18" t="s">
        <v>31</v>
      </c>
      <c r="O505" s="18">
        <v>3</v>
      </c>
      <c r="P505" s="18" t="s">
        <v>39</v>
      </c>
      <c r="Q505" s="18">
        <v>2</v>
      </c>
      <c r="R505" s="32" t="s">
        <v>82</v>
      </c>
      <c r="S505">
        <v>0</v>
      </c>
      <c r="T505">
        <v>14</v>
      </c>
      <c r="U505" s="23">
        <v>7</v>
      </c>
      <c r="V505" s="23"/>
      <c r="W505" s="23"/>
      <c r="X505" s="23">
        <v>4</v>
      </c>
      <c r="Y505" s="18">
        <v>4</v>
      </c>
      <c r="AC505" t="s">
        <v>90</v>
      </c>
    </row>
    <row r="506" spans="1:29" hidden="1">
      <c r="A506">
        <v>9</v>
      </c>
      <c r="B506" s="64">
        <v>149421</v>
      </c>
      <c r="C506" s="17">
        <v>41497</v>
      </c>
      <c r="D506" s="17">
        <v>43567</v>
      </c>
      <c r="E506" s="4">
        <f t="shared" si="42"/>
        <v>6</v>
      </c>
      <c r="F506">
        <f t="shared" si="36"/>
        <v>2070</v>
      </c>
      <c r="G506">
        <f t="shared" si="37"/>
        <v>5.6712328767123283</v>
      </c>
      <c r="H506">
        <v>5</v>
      </c>
      <c r="I506" s="31" t="s">
        <v>70</v>
      </c>
      <c r="J506">
        <v>1</v>
      </c>
      <c r="K506" t="s">
        <v>88</v>
      </c>
      <c r="L506" s="18">
        <v>1</v>
      </c>
      <c r="M506" s="23">
        <v>1</v>
      </c>
      <c r="N506" s="18" t="s">
        <v>31</v>
      </c>
      <c r="O506" s="18">
        <v>3</v>
      </c>
      <c r="P506" s="18" t="s">
        <v>39</v>
      </c>
      <c r="Q506" s="18">
        <v>3</v>
      </c>
      <c r="R506" s="36" t="s">
        <v>51</v>
      </c>
      <c r="S506">
        <v>0</v>
      </c>
      <c r="T506">
        <v>14</v>
      </c>
      <c r="U506" s="23">
        <v>0.7</v>
      </c>
      <c r="V506" s="23"/>
      <c r="W506" s="23"/>
      <c r="X506" s="23">
        <v>2</v>
      </c>
      <c r="Y506" s="18">
        <v>2</v>
      </c>
      <c r="AC506" t="s">
        <v>90</v>
      </c>
    </row>
    <row r="507" spans="1:29" hidden="1">
      <c r="A507">
        <v>9</v>
      </c>
      <c r="B507" s="64">
        <v>149421</v>
      </c>
      <c r="C507" s="17">
        <v>41497</v>
      </c>
      <c r="D507" s="17">
        <v>43567</v>
      </c>
      <c r="E507" s="4">
        <f t="shared" si="42"/>
        <v>6</v>
      </c>
      <c r="F507">
        <f t="shared" ref="F507:F570" si="43">D507-C507</f>
        <v>2070</v>
      </c>
      <c r="G507">
        <f t="shared" ref="G507:G570" si="44">F507/365</f>
        <v>5.6712328767123283</v>
      </c>
      <c r="H507">
        <v>5</v>
      </c>
      <c r="I507" s="31" t="s">
        <v>70</v>
      </c>
      <c r="J507">
        <v>1</v>
      </c>
      <c r="K507" t="s">
        <v>88</v>
      </c>
      <c r="L507" s="18">
        <v>1</v>
      </c>
      <c r="M507" s="23">
        <v>1</v>
      </c>
      <c r="N507" s="18" t="s">
        <v>31</v>
      </c>
      <c r="O507" s="18">
        <v>3</v>
      </c>
      <c r="P507" s="18" t="s">
        <v>39</v>
      </c>
      <c r="Q507" s="18">
        <v>4</v>
      </c>
      <c r="R507" s="34" t="s">
        <v>81</v>
      </c>
      <c r="S507">
        <v>0</v>
      </c>
      <c r="T507">
        <v>14</v>
      </c>
      <c r="U507" s="23">
        <v>-4.5</v>
      </c>
      <c r="V507" s="23"/>
      <c r="W507" s="23"/>
      <c r="X507" s="23">
        <v>1</v>
      </c>
      <c r="Y507" s="18">
        <v>1</v>
      </c>
      <c r="AC507" t="s">
        <v>90</v>
      </c>
    </row>
    <row r="508" spans="1:29" hidden="1">
      <c r="A508">
        <v>9</v>
      </c>
      <c r="B508" s="64">
        <v>149421</v>
      </c>
      <c r="C508" s="17">
        <v>41497</v>
      </c>
      <c r="D508" s="17">
        <v>43567</v>
      </c>
      <c r="E508" s="4">
        <f t="shared" si="42"/>
        <v>6</v>
      </c>
      <c r="F508">
        <f t="shared" si="43"/>
        <v>2070</v>
      </c>
      <c r="G508">
        <f t="shared" si="44"/>
        <v>5.6712328767123283</v>
      </c>
      <c r="H508">
        <v>5</v>
      </c>
      <c r="I508" s="31" t="s">
        <v>70</v>
      </c>
      <c r="J508">
        <v>1</v>
      </c>
      <c r="K508" t="s">
        <v>88</v>
      </c>
      <c r="L508" s="18">
        <v>1</v>
      </c>
      <c r="M508" s="23">
        <v>1</v>
      </c>
      <c r="N508" s="18" t="s">
        <v>31</v>
      </c>
      <c r="O508" s="18">
        <v>4</v>
      </c>
      <c r="P508" s="18" t="s">
        <v>39</v>
      </c>
      <c r="Q508" s="18">
        <v>1</v>
      </c>
      <c r="R508" s="33" t="s">
        <v>51</v>
      </c>
      <c r="S508">
        <v>0</v>
      </c>
      <c r="T508">
        <v>14</v>
      </c>
      <c r="U508" s="23">
        <v>-2.7</v>
      </c>
      <c r="V508" s="23"/>
      <c r="W508" s="23"/>
      <c r="X508" s="23">
        <v>1</v>
      </c>
      <c r="Y508" s="18">
        <v>2</v>
      </c>
      <c r="AC508" t="s">
        <v>90</v>
      </c>
    </row>
    <row r="509" spans="1:29" hidden="1">
      <c r="A509">
        <v>9</v>
      </c>
      <c r="B509" s="64">
        <v>149421</v>
      </c>
      <c r="C509" s="17">
        <v>41497</v>
      </c>
      <c r="D509" s="17">
        <v>43567</v>
      </c>
      <c r="E509" s="4">
        <f t="shared" si="42"/>
        <v>6</v>
      </c>
      <c r="F509">
        <f t="shared" si="43"/>
        <v>2070</v>
      </c>
      <c r="G509">
        <f t="shared" si="44"/>
        <v>5.6712328767123283</v>
      </c>
      <c r="H509">
        <v>5</v>
      </c>
      <c r="I509" s="31" t="s">
        <v>70</v>
      </c>
      <c r="J509">
        <v>1</v>
      </c>
      <c r="K509" t="s">
        <v>88</v>
      </c>
      <c r="L509" s="18">
        <v>1</v>
      </c>
      <c r="M509" s="23">
        <v>1</v>
      </c>
      <c r="N509" s="18" t="s">
        <v>31</v>
      </c>
      <c r="O509" s="18">
        <v>4</v>
      </c>
      <c r="P509" s="18" t="s">
        <v>39</v>
      </c>
      <c r="Q509" s="18">
        <v>2</v>
      </c>
      <c r="R509" s="32" t="s">
        <v>50</v>
      </c>
      <c r="S509">
        <v>0</v>
      </c>
      <c r="T509">
        <v>14</v>
      </c>
      <c r="U509" s="23">
        <v>1.8</v>
      </c>
      <c r="V509" s="23"/>
      <c r="W509" s="23"/>
      <c r="X509" s="23">
        <v>2</v>
      </c>
      <c r="Y509" s="18">
        <v>3</v>
      </c>
      <c r="AC509" t="s">
        <v>90</v>
      </c>
    </row>
    <row r="510" spans="1:29" hidden="1">
      <c r="A510">
        <v>9</v>
      </c>
      <c r="B510" s="64">
        <v>149421</v>
      </c>
      <c r="C510" s="17">
        <v>41497</v>
      </c>
      <c r="D510" s="17">
        <v>43567</v>
      </c>
      <c r="E510" s="4">
        <f t="shared" si="42"/>
        <v>6</v>
      </c>
      <c r="F510">
        <f t="shared" si="43"/>
        <v>2070</v>
      </c>
      <c r="G510">
        <f t="shared" si="44"/>
        <v>5.6712328767123283</v>
      </c>
      <c r="H510">
        <v>5</v>
      </c>
      <c r="I510" s="31" t="s">
        <v>70</v>
      </c>
      <c r="J510">
        <v>1</v>
      </c>
      <c r="K510" t="s">
        <v>88</v>
      </c>
      <c r="L510" s="18">
        <v>1</v>
      </c>
      <c r="M510" s="23">
        <v>1</v>
      </c>
      <c r="N510" s="18" t="s">
        <v>31</v>
      </c>
      <c r="O510" s="18">
        <v>4</v>
      </c>
      <c r="P510" s="18" t="s">
        <v>39</v>
      </c>
      <c r="Q510" s="18">
        <v>3</v>
      </c>
      <c r="R510" s="35" t="s">
        <v>48</v>
      </c>
      <c r="S510">
        <v>0</v>
      </c>
      <c r="T510">
        <v>14</v>
      </c>
      <c r="U510" s="23">
        <v>4.9000000000000004</v>
      </c>
      <c r="V510" s="23"/>
      <c r="W510" s="23"/>
      <c r="X510" s="23">
        <v>4</v>
      </c>
      <c r="Y510" s="18">
        <v>4</v>
      </c>
      <c r="AC510" t="s">
        <v>90</v>
      </c>
    </row>
    <row r="511" spans="1:29" hidden="1">
      <c r="A511">
        <v>9</v>
      </c>
      <c r="B511" s="64">
        <v>149421</v>
      </c>
      <c r="C511" s="17">
        <v>41497</v>
      </c>
      <c r="D511" s="17">
        <v>43567</v>
      </c>
      <c r="E511" s="4">
        <f t="shared" si="42"/>
        <v>6</v>
      </c>
      <c r="F511">
        <f t="shared" si="43"/>
        <v>2070</v>
      </c>
      <c r="G511">
        <f t="shared" si="44"/>
        <v>5.6712328767123283</v>
      </c>
      <c r="H511">
        <v>5</v>
      </c>
      <c r="I511" s="31" t="s">
        <v>70</v>
      </c>
      <c r="J511">
        <v>1</v>
      </c>
      <c r="K511" t="s">
        <v>88</v>
      </c>
      <c r="L511" s="18">
        <v>1</v>
      </c>
      <c r="M511" s="23">
        <v>1</v>
      </c>
      <c r="N511" s="18" t="s">
        <v>31</v>
      </c>
      <c r="O511" s="18">
        <v>4</v>
      </c>
      <c r="P511" s="18" t="s">
        <v>39</v>
      </c>
      <c r="Q511" s="18">
        <v>4</v>
      </c>
      <c r="R511" s="38" t="s">
        <v>43</v>
      </c>
      <c r="S511">
        <v>0</v>
      </c>
      <c r="T511">
        <v>14</v>
      </c>
      <c r="U511" s="23">
        <v>3.2</v>
      </c>
      <c r="V511" s="23"/>
      <c r="W511" s="23"/>
      <c r="X511" s="23">
        <v>3</v>
      </c>
      <c r="Y511" s="18">
        <v>1</v>
      </c>
      <c r="AC511" t="s">
        <v>90</v>
      </c>
    </row>
    <row r="512" spans="1:29" hidden="1">
      <c r="A512">
        <v>9</v>
      </c>
      <c r="B512" s="64">
        <v>149421</v>
      </c>
      <c r="C512" s="17">
        <v>41497</v>
      </c>
      <c r="D512" s="17">
        <v>43567</v>
      </c>
      <c r="E512" s="17"/>
      <c r="F512">
        <f t="shared" si="43"/>
        <v>2070</v>
      </c>
      <c r="G512">
        <f t="shared" si="44"/>
        <v>5.6712328767123283</v>
      </c>
      <c r="H512">
        <v>5</v>
      </c>
      <c r="I512" s="31" t="s">
        <v>70</v>
      </c>
      <c r="J512">
        <v>1</v>
      </c>
      <c r="K512" t="s">
        <v>88</v>
      </c>
      <c r="L512" s="18">
        <v>3</v>
      </c>
      <c r="M512" s="18"/>
      <c r="N512" s="18" t="s">
        <v>52</v>
      </c>
      <c r="O512" s="18"/>
      <c r="P512" s="18" t="s">
        <v>53</v>
      </c>
      <c r="Q512" s="18">
        <v>1</v>
      </c>
      <c r="R512" s="18" t="s">
        <v>54</v>
      </c>
      <c r="T512" s="18"/>
      <c r="U512" s="18"/>
      <c r="V512" s="18"/>
      <c r="W512" s="18"/>
      <c r="X512" s="23">
        <v>7</v>
      </c>
      <c r="Y512" s="18">
        <v>7</v>
      </c>
      <c r="AC512" t="s">
        <v>90</v>
      </c>
    </row>
    <row r="513" spans="1:29" hidden="1">
      <c r="A513">
        <v>9</v>
      </c>
      <c r="B513" s="64">
        <v>149421</v>
      </c>
      <c r="C513" s="17">
        <v>41497</v>
      </c>
      <c r="D513" s="17">
        <v>43567</v>
      </c>
      <c r="E513" s="4">
        <f t="shared" ref="E513:E516" si="45">WEEKDAY(D513,1)</f>
        <v>6</v>
      </c>
      <c r="F513">
        <f t="shared" si="43"/>
        <v>2070</v>
      </c>
      <c r="G513">
        <f t="shared" si="44"/>
        <v>5.6712328767123283</v>
      </c>
      <c r="H513">
        <v>5</v>
      </c>
      <c r="I513" s="31" t="s">
        <v>70</v>
      </c>
      <c r="J513">
        <v>1</v>
      </c>
      <c r="K513" t="s">
        <v>88</v>
      </c>
      <c r="L513" s="18">
        <v>3</v>
      </c>
      <c r="M513" s="18"/>
      <c r="N513" s="18" t="s">
        <v>52</v>
      </c>
      <c r="O513" s="18">
        <v>1</v>
      </c>
      <c r="P513" s="18" t="s">
        <v>39</v>
      </c>
      <c r="Q513" s="18">
        <v>1</v>
      </c>
      <c r="R513" t="s">
        <v>50</v>
      </c>
      <c r="S513">
        <v>1</v>
      </c>
      <c r="V513">
        <v>5</v>
      </c>
      <c r="X513" s="23">
        <v>5</v>
      </c>
      <c r="Y513" s="18">
        <v>5</v>
      </c>
      <c r="Z513" s="23">
        <v>0</v>
      </c>
      <c r="AC513" t="s">
        <v>90</v>
      </c>
    </row>
    <row r="514" spans="1:29" hidden="1">
      <c r="A514">
        <v>9</v>
      </c>
      <c r="B514" s="64">
        <v>149421</v>
      </c>
      <c r="C514" s="17">
        <v>41497</v>
      </c>
      <c r="D514" s="17">
        <v>43567</v>
      </c>
      <c r="E514" s="4">
        <f t="shared" si="45"/>
        <v>6</v>
      </c>
      <c r="F514">
        <f t="shared" si="43"/>
        <v>2070</v>
      </c>
      <c r="G514">
        <f t="shared" si="44"/>
        <v>5.6712328767123283</v>
      </c>
      <c r="H514">
        <v>5</v>
      </c>
      <c r="I514" s="31" t="s">
        <v>70</v>
      </c>
      <c r="J514">
        <v>1</v>
      </c>
      <c r="K514" t="s">
        <v>88</v>
      </c>
      <c r="L514" s="18">
        <v>3</v>
      </c>
      <c r="M514" s="18"/>
      <c r="N514" s="18" t="s">
        <v>52</v>
      </c>
      <c r="O514" s="18">
        <v>2</v>
      </c>
      <c r="P514" s="18" t="s">
        <v>39</v>
      </c>
      <c r="Q514" s="18">
        <v>2</v>
      </c>
      <c r="R514" t="s">
        <v>56</v>
      </c>
      <c r="S514">
        <v>1</v>
      </c>
      <c r="V514">
        <v>3</v>
      </c>
      <c r="W514">
        <v>3</v>
      </c>
      <c r="X514" s="23">
        <v>3</v>
      </c>
      <c r="Y514" s="18">
        <v>2</v>
      </c>
      <c r="Z514">
        <v>1</v>
      </c>
      <c r="AC514" t="s">
        <v>90</v>
      </c>
    </row>
    <row r="515" spans="1:29" hidden="1">
      <c r="A515">
        <v>9</v>
      </c>
      <c r="B515" s="64">
        <v>149421</v>
      </c>
      <c r="C515" s="17">
        <v>41497</v>
      </c>
      <c r="D515" s="17">
        <v>43567</v>
      </c>
      <c r="E515" s="4">
        <f t="shared" si="45"/>
        <v>6</v>
      </c>
      <c r="F515">
        <f t="shared" si="43"/>
        <v>2070</v>
      </c>
      <c r="G515">
        <f t="shared" si="44"/>
        <v>5.6712328767123283</v>
      </c>
      <c r="H515">
        <v>5</v>
      </c>
      <c r="I515" s="31" t="s">
        <v>70</v>
      </c>
      <c r="J515">
        <v>1</v>
      </c>
      <c r="K515" t="s">
        <v>88</v>
      </c>
      <c r="L515" s="18">
        <v>3</v>
      </c>
      <c r="M515" s="18"/>
      <c r="N515" s="18" t="s">
        <v>52</v>
      </c>
      <c r="O515" s="18">
        <v>3</v>
      </c>
      <c r="P515" s="18" t="s">
        <v>39</v>
      </c>
      <c r="Q515" s="18">
        <v>3</v>
      </c>
      <c r="R515" t="s">
        <v>55</v>
      </c>
      <c r="S515">
        <v>1</v>
      </c>
      <c r="V515">
        <v>6</v>
      </c>
      <c r="X515" s="23">
        <v>6</v>
      </c>
      <c r="Y515" s="18">
        <v>6</v>
      </c>
      <c r="Z515" s="23">
        <v>0</v>
      </c>
      <c r="AC515" t="s">
        <v>90</v>
      </c>
    </row>
    <row r="516" spans="1:29" hidden="1">
      <c r="A516">
        <v>9</v>
      </c>
      <c r="B516" s="64">
        <v>149421</v>
      </c>
      <c r="C516" s="17">
        <v>41497</v>
      </c>
      <c r="D516" s="17">
        <v>43567</v>
      </c>
      <c r="E516" s="4">
        <f t="shared" si="45"/>
        <v>6</v>
      </c>
      <c r="F516">
        <f t="shared" si="43"/>
        <v>2070</v>
      </c>
      <c r="G516">
        <f t="shared" si="44"/>
        <v>5.6712328767123283</v>
      </c>
      <c r="H516">
        <v>5</v>
      </c>
      <c r="I516" s="31" t="s">
        <v>70</v>
      </c>
      <c r="J516">
        <v>1</v>
      </c>
      <c r="K516" t="s">
        <v>88</v>
      </c>
      <c r="L516" s="18">
        <v>3</v>
      </c>
      <c r="M516" s="18"/>
      <c r="N516" s="18" t="s">
        <v>52</v>
      </c>
      <c r="O516" s="18">
        <v>4</v>
      </c>
      <c r="P516" s="18" t="s">
        <v>39</v>
      </c>
      <c r="Q516" s="18">
        <v>4</v>
      </c>
      <c r="R516" t="s">
        <v>51</v>
      </c>
      <c r="S516">
        <v>1</v>
      </c>
      <c r="V516">
        <v>3</v>
      </c>
      <c r="X516" s="23">
        <v>3</v>
      </c>
      <c r="Y516" s="18">
        <v>3</v>
      </c>
      <c r="Z516" s="23">
        <v>0</v>
      </c>
      <c r="AC516" t="s">
        <v>90</v>
      </c>
    </row>
    <row r="517" spans="1:29" hidden="1">
      <c r="A517">
        <v>9</v>
      </c>
      <c r="B517" s="64">
        <v>149421</v>
      </c>
      <c r="C517" s="17">
        <v>41497</v>
      </c>
      <c r="D517" s="17">
        <v>43567</v>
      </c>
      <c r="E517" s="17"/>
      <c r="F517">
        <f t="shared" si="43"/>
        <v>2070</v>
      </c>
      <c r="G517">
        <f t="shared" si="44"/>
        <v>5.6712328767123283</v>
      </c>
      <c r="H517">
        <v>5</v>
      </c>
      <c r="I517" s="31" t="s">
        <v>70</v>
      </c>
      <c r="J517">
        <v>1</v>
      </c>
      <c r="K517" t="s">
        <v>88</v>
      </c>
      <c r="L517" s="18">
        <v>3</v>
      </c>
      <c r="M517" s="18"/>
      <c r="N517" s="18" t="s">
        <v>52</v>
      </c>
      <c r="O517" s="18"/>
      <c r="P517" s="18" t="s">
        <v>53</v>
      </c>
      <c r="Q517" s="18">
        <v>2</v>
      </c>
      <c r="R517" s="18" t="s">
        <v>57</v>
      </c>
      <c r="T517" s="18"/>
      <c r="U517" s="18"/>
      <c r="V517" s="18"/>
      <c r="W517" s="18"/>
      <c r="X517" s="23">
        <v>1</v>
      </c>
      <c r="Y517" s="18">
        <v>1</v>
      </c>
      <c r="AC517" t="s">
        <v>90</v>
      </c>
    </row>
    <row r="518" spans="1:29" hidden="1">
      <c r="A518">
        <v>9</v>
      </c>
      <c r="B518" s="64">
        <v>149421</v>
      </c>
      <c r="C518" s="17">
        <v>41497</v>
      </c>
      <c r="D518" s="17">
        <v>43567</v>
      </c>
      <c r="E518" s="17"/>
      <c r="F518">
        <f t="shared" si="43"/>
        <v>2070</v>
      </c>
      <c r="G518">
        <f t="shared" si="44"/>
        <v>5.6712328767123283</v>
      </c>
      <c r="H518">
        <v>5</v>
      </c>
      <c r="I518" s="31" t="s">
        <v>70</v>
      </c>
      <c r="J518">
        <v>1</v>
      </c>
      <c r="K518" t="s">
        <v>88</v>
      </c>
      <c r="L518" s="18">
        <v>3</v>
      </c>
      <c r="M518" s="18"/>
      <c r="N518" s="18" t="s">
        <v>52</v>
      </c>
      <c r="O518" s="18"/>
      <c r="P518" s="18" t="s">
        <v>53</v>
      </c>
      <c r="Q518" s="18">
        <v>3</v>
      </c>
      <c r="R518" s="18" t="s">
        <v>58</v>
      </c>
      <c r="T518" s="18"/>
      <c r="U518" s="18"/>
      <c r="V518" s="18"/>
      <c r="W518" s="18"/>
      <c r="X518" s="23">
        <v>2</v>
      </c>
      <c r="Y518" s="18">
        <v>2</v>
      </c>
      <c r="AC518" t="s">
        <v>90</v>
      </c>
    </row>
    <row r="519" spans="1:29" hidden="1">
      <c r="A519">
        <v>9</v>
      </c>
      <c r="B519" s="64">
        <v>149421</v>
      </c>
      <c r="C519" s="17">
        <v>41497</v>
      </c>
      <c r="D519" s="17">
        <v>43567</v>
      </c>
      <c r="E519" s="17"/>
      <c r="F519">
        <f t="shared" si="43"/>
        <v>2070</v>
      </c>
      <c r="G519">
        <f t="shared" si="44"/>
        <v>5.6712328767123283</v>
      </c>
      <c r="H519">
        <v>5</v>
      </c>
      <c r="I519" s="31" t="s">
        <v>70</v>
      </c>
      <c r="J519">
        <v>1</v>
      </c>
      <c r="K519" t="s">
        <v>88</v>
      </c>
      <c r="L519" s="18">
        <v>3</v>
      </c>
      <c r="M519" s="18"/>
      <c r="N519" s="18" t="s">
        <v>52</v>
      </c>
      <c r="O519" s="18"/>
      <c r="P519" s="18" t="s">
        <v>53</v>
      </c>
      <c r="Q519" s="18">
        <v>4</v>
      </c>
      <c r="R519" s="18" t="s">
        <v>59</v>
      </c>
      <c r="T519" s="18"/>
      <c r="U519" s="18"/>
      <c r="V519" s="18"/>
      <c r="W519" s="18"/>
      <c r="X519" s="23">
        <v>3</v>
      </c>
      <c r="Y519" s="23">
        <v>5</v>
      </c>
      <c r="AC519" t="s">
        <v>90</v>
      </c>
    </row>
    <row r="520" spans="1:29" hidden="1">
      <c r="A520">
        <v>9</v>
      </c>
      <c r="B520" s="64">
        <v>149421</v>
      </c>
      <c r="C520" s="17">
        <v>41497</v>
      </c>
      <c r="D520" s="17">
        <v>43567</v>
      </c>
      <c r="E520" s="17"/>
      <c r="F520">
        <f t="shared" si="43"/>
        <v>2070</v>
      </c>
      <c r="G520">
        <f t="shared" si="44"/>
        <v>5.6712328767123283</v>
      </c>
      <c r="H520">
        <v>5</v>
      </c>
      <c r="I520" s="31" t="s">
        <v>70</v>
      </c>
      <c r="J520">
        <v>1</v>
      </c>
      <c r="K520" t="s">
        <v>88</v>
      </c>
      <c r="L520" s="18">
        <v>3</v>
      </c>
      <c r="M520" s="18"/>
      <c r="N520" s="18" t="s">
        <v>52</v>
      </c>
      <c r="O520" s="18"/>
      <c r="P520" s="18" t="s">
        <v>53</v>
      </c>
      <c r="Q520" s="18">
        <v>5</v>
      </c>
      <c r="R520" s="18" t="s">
        <v>51</v>
      </c>
      <c r="T520" s="18"/>
      <c r="U520" s="18"/>
      <c r="V520" s="18"/>
      <c r="W520" s="18"/>
      <c r="X520" s="23">
        <v>4</v>
      </c>
      <c r="Y520" s="23">
        <v>4</v>
      </c>
      <c r="AC520" t="s">
        <v>90</v>
      </c>
    </row>
    <row r="521" spans="1:29" hidden="1">
      <c r="A521">
        <v>9</v>
      </c>
      <c r="B521" s="64">
        <v>149421</v>
      </c>
      <c r="C521" s="17">
        <v>41497</v>
      </c>
      <c r="D521" s="17">
        <v>43567</v>
      </c>
      <c r="E521" s="17"/>
      <c r="F521">
        <f t="shared" si="43"/>
        <v>2070</v>
      </c>
      <c r="G521">
        <f t="shared" si="44"/>
        <v>5.6712328767123283</v>
      </c>
      <c r="H521">
        <v>5</v>
      </c>
      <c r="I521" s="31" t="s">
        <v>70</v>
      </c>
      <c r="J521">
        <v>1</v>
      </c>
      <c r="K521" t="s">
        <v>88</v>
      </c>
      <c r="L521" s="18">
        <v>3</v>
      </c>
      <c r="M521" s="18"/>
      <c r="N521" s="18" t="s">
        <v>52</v>
      </c>
      <c r="O521" s="18"/>
      <c r="P521" s="18" t="s">
        <v>53</v>
      </c>
      <c r="Q521" s="18">
        <v>6</v>
      </c>
      <c r="R521" s="18" t="s">
        <v>50</v>
      </c>
      <c r="T521" s="18"/>
      <c r="U521" s="18"/>
      <c r="V521" s="18"/>
      <c r="W521" s="18"/>
      <c r="X521" s="23">
        <v>6</v>
      </c>
      <c r="Y521" s="23">
        <v>6</v>
      </c>
      <c r="AC521" t="s">
        <v>90</v>
      </c>
    </row>
    <row r="522" spans="1:29" hidden="1">
      <c r="A522">
        <v>10</v>
      </c>
      <c r="B522" s="64">
        <v>136815</v>
      </c>
      <c r="C522" s="17">
        <v>41537</v>
      </c>
      <c r="D522" s="17">
        <v>43567</v>
      </c>
      <c r="E522" s="17"/>
      <c r="F522">
        <f t="shared" si="43"/>
        <v>2030</v>
      </c>
      <c r="G522">
        <f t="shared" si="44"/>
        <v>5.5616438356164384</v>
      </c>
      <c r="H522">
        <v>5</v>
      </c>
      <c r="I522" s="31" t="s">
        <v>70</v>
      </c>
      <c r="J522">
        <v>1</v>
      </c>
      <c r="K522" t="s">
        <v>88</v>
      </c>
      <c r="L522" s="18">
        <v>3</v>
      </c>
      <c r="M522" s="18"/>
      <c r="N522" s="18" t="s">
        <v>52</v>
      </c>
      <c r="O522" s="18"/>
      <c r="P522" s="18" t="s">
        <v>53</v>
      </c>
      <c r="Q522" s="18">
        <v>1</v>
      </c>
      <c r="R522" s="18" t="s">
        <v>54</v>
      </c>
      <c r="T522" s="18"/>
      <c r="U522" s="18"/>
      <c r="V522" s="18"/>
      <c r="W522" s="18"/>
      <c r="X522" s="23">
        <v>7</v>
      </c>
      <c r="Y522" s="18">
        <v>7</v>
      </c>
      <c r="Z522">
        <v>2</v>
      </c>
      <c r="AC522" t="s">
        <v>92</v>
      </c>
    </row>
    <row r="523" spans="1:29" hidden="1">
      <c r="A523">
        <v>10</v>
      </c>
      <c r="B523" s="64">
        <v>136815</v>
      </c>
      <c r="C523" s="17">
        <v>41537</v>
      </c>
      <c r="D523" s="17">
        <v>43567</v>
      </c>
      <c r="E523" s="4">
        <f t="shared" ref="E523:E526" si="46">WEEKDAY(D523,1)</f>
        <v>6</v>
      </c>
      <c r="F523">
        <f t="shared" si="43"/>
        <v>2030</v>
      </c>
      <c r="G523">
        <f t="shared" si="44"/>
        <v>5.5616438356164384</v>
      </c>
      <c r="H523">
        <v>5</v>
      </c>
      <c r="I523" s="31" t="s">
        <v>70</v>
      </c>
      <c r="J523">
        <v>1</v>
      </c>
      <c r="K523" t="s">
        <v>88</v>
      </c>
      <c r="L523" s="18">
        <v>3</v>
      </c>
      <c r="M523" s="18"/>
      <c r="N523" s="18" t="s">
        <v>52</v>
      </c>
      <c r="O523" s="18">
        <v>1</v>
      </c>
      <c r="P523" s="18" t="s">
        <v>39</v>
      </c>
      <c r="Q523" s="18">
        <v>1</v>
      </c>
      <c r="R523" t="s">
        <v>50</v>
      </c>
      <c r="S523">
        <v>1</v>
      </c>
      <c r="V523">
        <v>5</v>
      </c>
      <c r="X523" s="23">
        <v>5</v>
      </c>
      <c r="Y523" s="18">
        <v>5</v>
      </c>
      <c r="Z523" s="23">
        <v>0</v>
      </c>
      <c r="AC523" t="s">
        <v>92</v>
      </c>
    </row>
    <row r="524" spans="1:29" hidden="1">
      <c r="A524">
        <v>10</v>
      </c>
      <c r="B524" s="64">
        <v>136815</v>
      </c>
      <c r="C524" s="17">
        <v>41537</v>
      </c>
      <c r="D524" s="17">
        <v>43567</v>
      </c>
      <c r="E524" s="4">
        <f t="shared" si="46"/>
        <v>6</v>
      </c>
      <c r="F524">
        <f t="shared" si="43"/>
        <v>2030</v>
      </c>
      <c r="G524">
        <f t="shared" si="44"/>
        <v>5.5616438356164384</v>
      </c>
      <c r="H524">
        <v>5</v>
      </c>
      <c r="I524" s="31" t="s">
        <v>70</v>
      </c>
      <c r="J524">
        <v>1</v>
      </c>
      <c r="K524" t="s">
        <v>88</v>
      </c>
      <c r="L524" s="18">
        <v>3</v>
      </c>
      <c r="M524" s="18"/>
      <c r="N524" s="18" t="s">
        <v>52</v>
      </c>
      <c r="O524" s="18">
        <v>2</v>
      </c>
      <c r="P524" s="18" t="s">
        <v>39</v>
      </c>
      <c r="Q524" s="18">
        <v>2</v>
      </c>
      <c r="R524" t="s">
        <v>56</v>
      </c>
      <c r="S524">
        <v>1</v>
      </c>
      <c r="V524">
        <v>3</v>
      </c>
      <c r="W524">
        <v>2</v>
      </c>
      <c r="X524" s="23">
        <v>3</v>
      </c>
      <c r="Y524" s="18">
        <v>2</v>
      </c>
      <c r="Z524">
        <v>0</v>
      </c>
      <c r="AC524" t="s">
        <v>92</v>
      </c>
    </row>
    <row r="525" spans="1:29" hidden="1">
      <c r="A525">
        <v>10</v>
      </c>
      <c r="B525" s="64">
        <v>136815</v>
      </c>
      <c r="C525" s="17">
        <v>41537</v>
      </c>
      <c r="D525" s="17">
        <v>43567</v>
      </c>
      <c r="E525" s="4">
        <f t="shared" si="46"/>
        <v>6</v>
      </c>
      <c r="F525">
        <f t="shared" si="43"/>
        <v>2030</v>
      </c>
      <c r="G525">
        <f t="shared" si="44"/>
        <v>5.5616438356164384</v>
      </c>
      <c r="H525">
        <v>5</v>
      </c>
      <c r="I525" s="31" t="s">
        <v>70</v>
      </c>
      <c r="J525">
        <v>1</v>
      </c>
      <c r="K525" t="s">
        <v>88</v>
      </c>
      <c r="L525" s="18">
        <v>3</v>
      </c>
      <c r="M525" s="18"/>
      <c r="N525" s="18" t="s">
        <v>52</v>
      </c>
      <c r="O525" s="18">
        <v>3</v>
      </c>
      <c r="P525" s="18" t="s">
        <v>39</v>
      </c>
      <c r="Q525" s="18">
        <v>3</v>
      </c>
      <c r="R525" t="s">
        <v>55</v>
      </c>
      <c r="S525">
        <v>1</v>
      </c>
      <c r="V525">
        <v>6</v>
      </c>
      <c r="X525" s="23">
        <v>6</v>
      </c>
      <c r="Y525" s="18">
        <v>6</v>
      </c>
      <c r="Z525" s="23">
        <v>0</v>
      </c>
      <c r="AC525" t="s">
        <v>92</v>
      </c>
    </row>
    <row r="526" spans="1:29" hidden="1">
      <c r="A526">
        <v>10</v>
      </c>
      <c r="B526" s="64">
        <v>136815</v>
      </c>
      <c r="C526" s="17">
        <v>41537</v>
      </c>
      <c r="D526" s="17">
        <v>43567</v>
      </c>
      <c r="E526" s="4">
        <f t="shared" si="46"/>
        <v>6</v>
      </c>
      <c r="F526">
        <f t="shared" si="43"/>
        <v>2030</v>
      </c>
      <c r="G526">
        <f t="shared" si="44"/>
        <v>5.5616438356164384</v>
      </c>
      <c r="H526">
        <v>5</v>
      </c>
      <c r="I526" s="31" t="s">
        <v>70</v>
      </c>
      <c r="J526">
        <v>1</v>
      </c>
      <c r="K526" t="s">
        <v>88</v>
      </c>
      <c r="L526" s="18">
        <v>3</v>
      </c>
      <c r="M526" s="18"/>
      <c r="N526" s="18" t="s">
        <v>52</v>
      </c>
      <c r="O526" s="18">
        <v>4</v>
      </c>
      <c r="P526" s="18" t="s">
        <v>39</v>
      </c>
      <c r="Q526" s="18">
        <v>4</v>
      </c>
      <c r="R526" t="s">
        <v>51</v>
      </c>
      <c r="S526">
        <v>1</v>
      </c>
      <c r="V526">
        <v>3</v>
      </c>
      <c r="X526" s="23">
        <v>3</v>
      </c>
      <c r="Y526" s="18">
        <v>3</v>
      </c>
      <c r="Z526" s="23">
        <v>0</v>
      </c>
      <c r="AC526" t="s">
        <v>92</v>
      </c>
    </row>
    <row r="527" spans="1:29" hidden="1">
      <c r="A527">
        <v>10</v>
      </c>
      <c r="B527" s="64">
        <v>136815</v>
      </c>
      <c r="C527" s="17">
        <v>41537</v>
      </c>
      <c r="D527" s="17">
        <v>43567</v>
      </c>
      <c r="E527" s="17"/>
      <c r="F527">
        <f t="shared" si="43"/>
        <v>2030</v>
      </c>
      <c r="G527">
        <f t="shared" si="44"/>
        <v>5.5616438356164384</v>
      </c>
      <c r="H527">
        <v>5</v>
      </c>
      <c r="I527" s="31" t="s">
        <v>70</v>
      </c>
      <c r="J527">
        <v>1</v>
      </c>
      <c r="K527" t="s">
        <v>88</v>
      </c>
      <c r="L527" s="18">
        <v>3</v>
      </c>
      <c r="M527" s="18"/>
      <c r="N527" s="18" t="s">
        <v>52</v>
      </c>
      <c r="O527" s="18"/>
      <c r="P527" s="18" t="s">
        <v>53</v>
      </c>
      <c r="Q527" s="18">
        <v>2</v>
      </c>
      <c r="R527" s="18" t="s">
        <v>57</v>
      </c>
      <c r="T527" s="18"/>
      <c r="U527" s="18"/>
      <c r="V527" s="18"/>
      <c r="W527" s="18"/>
      <c r="X527" s="23">
        <v>1</v>
      </c>
      <c r="Y527" s="18">
        <v>1</v>
      </c>
      <c r="AC527" t="s">
        <v>92</v>
      </c>
    </row>
    <row r="528" spans="1:29" hidden="1">
      <c r="A528">
        <v>10</v>
      </c>
      <c r="B528" s="64">
        <v>136815</v>
      </c>
      <c r="C528" s="17">
        <v>41537</v>
      </c>
      <c r="D528" s="17">
        <v>43567</v>
      </c>
      <c r="E528" s="17"/>
      <c r="F528">
        <f t="shared" si="43"/>
        <v>2030</v>
      </c>
      <c r="G528">
        <f t="shared" si="44"/>
        <v>5.5616438356164384</v>
      </c>
      <c r="H528">
        <v>5</v>
      </c>
      <c r="I528" s="31" t="s">
        <v>70</v>
      </c>
      <c r="J528">
        <v>1</v>
      </c>
      <c r="K528" t="s">
        <v>88</v>
      </c>
      <c r="L528" s="18">
        <v>3</v>
      </c>
      <c r="M528" s="18"/>
      <c r="N528" s="18" t="s">
        <v>52</v>
      </c>
      <c r="O528" s="18"/>
      <c r="P528" s="18" t="s">
        <v>53</v>
      </c>
      <c r="Q528" s="18">
        <v>3</v>
      </c>
      <c r="R528" s="18" t="s">
        <v>58</v>
      </c>
      <c r="T528" s="18"/>
      <c r="U528" s="18"/>
      <c r="V528" s="18"/>
      <c r="W528" s="18"/>
      <c r="X528" s="23">
        <v>2</v>
      </c>
      <c r="Y528" s="18">
        <v>2</v>
      </c>
      <c r="AC528" t="s">
        <v>92</v>
      </c>
    </row>
    <row r="529" spans="1:29" hidden="1">
      <c r="A529">
        <v>10</v>
      </c>
      <c r="B529" s="64">
        <v>136815</v>
      </c>
      <c r="C529" s="17">
        <v>41537</v>
      </c>
      <c r="D529" s="17">
        <v>43567</v>
      </c>
      <c r="E529" s="17"/>
      <c r="F529">
        <f t="shared" si="43"/>
        <v>2030</v>
      </c>
      <c r="G529">
        <f t="shared" si="44"/>
        <v>5.5616438356164384</v>
      </c>
      <c r="H529">
        <v>5</v>
      </c>
      <c r="I529" s="31" t="s">
        <v>70</v>
      </c>
      <c r="J529">
        <v>1</v>
      </c>
      <c r="K529" t="s">
        <v>88</v>
      </c>
      <c r="L529" s="18">
        <v>3</v>
      </c>
      <c r="M529" s="18"/>
      <c r="N529" s="18" t="s">
        <v>52</v>
      </c>
      <c r="O529" s="18"/>
      <c r="P529" s="18" t="s">
        <v>53</v>
      </c>
      <c r="Q529" s="18">
        <v>4</v>
      </c>
      <c r="R529" s="18" t="s">
        <v>59</v>
      </c>
      <c r="T529" s="18"/>
      <c r="U529" s="18"/>
      <c r="V529" s="18"/>
      <c r="W529" s="18"/>
      <c r="X529" s="23">
        <v>5</v>
      </c>
      <c r="Y529" s="23">
        <v>5</v>
      </c>
      <c r="AC529" t="s">
        <v>92</v>
      </c>
    </row>
    <row r="530" spans="1:29" hidden="1">
      <c r="A530">
        <v>10</v>
      </c>
      <c r="B530" s="64">
        <v>136815</v>
      </c>
      <c r="C530" s="17">
        <v>41537</v>
      </c>
      <c r="D530" s="17">
        <v>43567</v>
      </c>
      <c r="E530" s="17"/>
      <c r="F530">
        <f t="shared" si="43"/>
        <v>2030</v>
      </c>
      <c r="G530">
        <f t="shared" si="44"/>
        <v>5.5616438356164384</v>
      </c>
      <c r="H530">
        <v>5</v>
      </c>
      <c r="I530" s="31" t="s">
        <v>70</v>
      </c>
      <c r="J530">
        <v>1</v>
      </c>
      <c r="K530" t="s">
        <v>88</v>
      </c>
      <c r="L530" s="18">
        <v>3</v>
      </c>
      <c r="M530" s="18"/>
      <c r="N530" s="18" t="s">
        <v>52</v>
      </c>
      <c r="O530" s="18"/>
      <c r="P530" s="18" t="s">
        <v>53</v>
      </c>
      <c r="Q530" s="18">
        <v>5</v>
      </c>
      <c r="R530" s="18" t="s">
        <v>51</v>
      </c>
      <c r="T530" s="18"/>
      <c r="U530" s="18"/>
      <c r="V530" s="18"/>
      <c r="W530" s="18"/>
      <c r="X530" s="23">
        <v>2</v>
      </c>
      <c r="Y530" s="23">
        <v>4</v>
      </c>
      <c r="AC530" t="s">
        <v>92</v>
      </c>
    </row>
    <row r="531" spans="1:29" hidden="1">
      <c r="A531">
        <v>10</v>
      </c>
      <c r="B531" s="64">
        <v>136815</v>
      </c>
      <c r="C531" s="17">
        <v>41537</v>
      </c>
      <c r="D531" s="17">
        <v>43567</v>
      </c>
      <c r="E531" s="17"/>
      <c r="F531">
        <f t="shared" si="43"/>
        <v>2030</v>
      </c>
      <c r="G531">
        <f t="shared" si="44"/>
        <v>5.5616438356164384</v>
      </c>
      <c r="H531">
        <v>5</v>
      </c>
      <c r="I531" s="31" t="s">
        <v>70</v>
      </c>
      <c r="J531">
        <v>1</v>
      </c>
      <c r="K531" t="s">
        <v>88</v>
      </c>
      <c r="L531" s="18">
        <v>3</v>
      </c>
      <c r="M531" s="18"/>
      <c r="N531" s="18" t="s">
        <v>52</v>
      </c>
      <c r="O531" s="18"/>
      <c r="P531" s="18" t="s">
        <v>53</v>
      </c>
      <c r="Q531" s="18">
        <v>6</v>
      </c>
      <c r="R531" s="18" t="s">
        <v>50</v>
      </c>
      <c r="T531" s="18"/>
      <c r="U531" s="18"/>
      <c r="V531" s="18"/>
      <c r="W531" s="18"/>
      <c r="X531" s="23">
        <v>5</v>
      </c>
      <c r="Y531" s="23">
        <v>6</v>
      </c>
      <c r="AC531" t="s">
        <v>92</v>
      </c>
    </row>
    <row r="532" spans="1:29" hidden="1">
      <c r="A532">
        <v>10</v>
      </c>
      <c r="B532" s="64">
        <v>136815</v>
      </c>
      <c r="C532" s="17">
        <v>41537</v>
      </c>
      <c r="D532" s="17">
        <v>43567</v>
      </c>
      <c r="E532" s="17"/>
      <c r="F532">
        <f t="shared" si="43"/>
        <v>2030</v>
      </c>
      <c r="G532">
        <f t="shared" si="44"/>
        <v>5.5616438356164384</v>
      </c>
      <c r="H532">
        <v>5</v>
      </c>
      <c r="I532" s="31" t="s">
        <v>70</v>
      </c>
      <c r="J532">
        <v>1</v>
      </c>
      <c r="K532" t="s">
        <v>88</v>
      </c>
      <c r="L532" s="18">
        <v>2</v>
      </c>
      <c r="M532" s="18">
        <v>0</v>
      </c>
      <c r="N532" s="18" t="s">
        <v>31</v>
      </c>
      <c r="O532" s="18">
        <v>1</v>
      </c>
      <c r="P532" s="18" t="s">
        <v>32</v>
      </c>
      <c r="Q532" s="18">
        <v>1</v>
      </c>
      <c r="R532" s="35" t="s">
        <v>37</v>
      </c>
      <c r="S532">
        <v>0</v>
      </c>
      <c r="T532">
        <v>14</v>
      </c>
      <c r="U532" s="18">
        <v>0</v>
      </c>
      <c r="V532" s="18"/>
      <c r="W532" s="18"/>
      <c r="X532" s="23">
        <v>2</v>
      </c>
      <c r="Y532" s="18">
        <v>1</v>
      </c>
      <c r="AC532" t="s">
        <v>92</v>
      </c>
    </row>
    <row r="533" spans="1:29" hidden="1">
      <c r="A533">
        <v>10</v>
      </c>
      <c r="B533" s="64">
        <v>136815</v>
      </c>
      <c r="C533" s="17">
        <v>41537</v>
      </c>
      <c r="D533" s="17">
        <v>43567</v>
      </c>
      <c r="E533" s="17"/>
      <c r="F533">
        <f t="shared" si="43"/>
        <v>2030</v>
      </c>
      <c r="G533">
        <f t="shared" si="44"/>
        <v>5.5616438356164384</v>
      </c>
      <c r="H533">
        <v>5</v>
      </c>
      <c r="I533" s="31" t="s">
        <v>70</v>
      </c>
      <c r="J533">
        <v>1</v>
      </c>
      <c r="K533" t="s">
        <v>88</v>
      </c>
      <c r="L533" s="18">
        <v>2</v>
      </c>
      <c r="M533" s="18">
        <v>0</v>
      </c>
      <c r="N533" s="18" t="s">
        <v>31</v>
      </c>
      <c r="O533" s="18">
        <v>1</v>
      </c>
      <c r="P533" s="18" t="s">
        <v>32</v>
      </c>
      <c r="Q533" s="18">
        <v>2</v>
      </c>
      <c r="R533" s="34" t="s">
        <v>36</v>
      </c>
      <c r="S533">
        <v>0</v>
      </c>
      <c r="T533">
        <v>14</v>
      </c>
      <c r="U533" s="18">
        <v>3.7</v>
      </c>
      <c r="V533" s="18"/>
      <c r="W533" s="18"/>
      <c r="X533" s="23">
        <v>3</v>
      </c>
      <c r="Y533" s="18">
        <v>3</v>
      </c>
      <c r="AC533" t="s">
        <v>92</v>
      </c>
    </row>
    <row r="534" spans="1:29" hidden="1">
      <c r="A534">
        <v>10</v>
      </c>
      <c r="B534" s="64">
        <v>136815</v>
      </c>
      <c r="C534" s="17">
        <v>41537</v>
      </c>
      <c r="D534" s="17">
        <v>43567</v>
      </c>
      <c r="E534" s="17"/>
      <c r="F534">
        <f t="shared" si="43"/>
        <v>2030</v>
      </c>
      <c r="G534">
        <f t="shared" si="44"/>
        <v>5.5616438356164384</v>
      </c>
      <c r="H534">
        <v>5</v>
      </c>
      <c r="I534" s="31" t="s">
        <v>70</v>
      </c>
      <c r="J534">
        <v>1</v>
      </c>
      <c r="K534" t="s">
        <v>88</v>
      </c>
      <c r="L534" s="18">
        <v>2</v>
      </c>
      <c r="M534" s="18">
        <v>0</v>
      </c>
      <c r="N534" s="18" t="s">
        <v>31</v>
      </c>
      <c r="O534" s="18">
        <v>1</v>
      </c>
      <c r="P534" s="18" t="s">
        <v>32</v>
      </c>
      <c r="Q534" s="18">
        <v>3</v>
      </c>
      <c r="R534" s="33" t="s">
        <v>34</v>
      </c>
      <c r="S534">
        <v>0</v>
      </c>
      <c r="T534">
        <v>14</v>
      </c>
      <c r="U534" s="18">
        <v>5.0999999999999996</v>
      </c>
      <c r="V534" s="18"/>
      <c r="W534" s="18"/>
      <c r="X534" s="23">
        <v>4</v>
      </c>
      <c r="Y534" s="18">
        <v>4</v>
      </c>
      <c r="AC534" t="s">
        <v>92</v>
      </c>
    </row>
    <row r="535" spans="1:29" hidden="1">
      <c r="A535">
        <v>10</v>
      </c>
      <c r="B535" s="64">
        <v>136815</v>
      </c>
      <c r="C535" s="17">
        <v>41537</v>
      </c>
      <c r="D535" s="17">
        <v>43567</v>
      </c>
      <c r="E535" s="17"/>
      <c r="F535">
        <f t="shared" si="43"/>
        <v>2030</v>
      </c>
      <c r="G535">
        <f t="shared" si="44"/>
        <v>5.5616438356164384</v>
      </c>
      <c r="H535">
        <v>5</v>
      </c>
      <c r="I535" s="31" t="s">
        <v>70</v>
      </c>
      <c r="J535">
        <v>1</v>
      </c>
      <c r="K535" t="s">
        <v>88</v>
      </c>
      <c r="L535" s="18">
        <v>2</v>
      </c>
      <c r="M535" s="18">
        <v>0</v>
      </c>
      <c r="N535" s="18" t="s">
        <v>31</v>
      </c>
      <c r="O535" s="18">
        <v>1</v>
      </c>
      <c r="P535" s="18" t="s">
        <v>32</v>
      </c>
      <c r="Q535" s="18">
        <v>4</v>
      </c>
      <c r="R535" s="32" t="s">
        <v>33</v>
      </c>
      <c r="S535">
        <v>0</v>
      </c>
      <c r="T535">
        <v>14</v>
      </c>
      <c r="U535" s="23">
        <v>-1.2</v>
      </c>
      <c r="V535" s="23"/>
      <c r="W535" s="23"/>
      <c r="X535" s="23">
        <v>1</v>
      </c>
      <c r="Y535" s="18">
        <v>2</v>
      </c>
      <c r="AC535" t="s">
        <v>92</v>
      </c>
    </row>
    <row r="536" spans="1:29" hidden="1">
      <c r="A536">
        <v>10</v>
      </c>
      <c r="B536" s="64">
        <v>136815</v>
      </c>
      <c r="C536" s="17">
        <v>41537</v>
      </c>
      <c r="D536" s="17">
        <v>43567</v>
      </c>
      <c r="E536" s="4">
        <f t="shared" ref="E536:E547" si="47">WEEKDAY(D536,1)</f>
        <v>6</v>
      </c>
      <c r="F536">
        <f t="shared" si="43"/>
        <v>2030</v>
      </c>
      <c r="G536">
        <f t="shared" si="44"/>
        <v>5.5616438356164384</v>
      </c>
      <c r="H536">
        <v>5</v>
      </c>
      <c r="I536" s="31" t="s">
        <v>70</v>
      </c>
      <c r="J536">
        <v>1</v>
      </c>
      <c r="K536" t="s">
        <v>88</v>
      </c>
      <c r="L536" s="18">
        <v>2</v>
      </c>
      <c r="M536" s="18">
        <v>0</v>
      </c>
      <c r="N536" s="18" t="s">
        <v>31</v>
      </c>
      <c r="O536" s="18">
        <v>2</v>
      </c>
      <c r="P536" s="18" t="s">
        <v>39</v>
      </c>
      <c r="Q536" s="18">
        <v>1</v>
      </c>
      <c r="R536" s="34" t="s">
        <v>91</v>
      </c>
      <c r="S536">
        <v>0</v>
      </c>
      <c r="T536">
        <v>14</v>
      </c>
      <c r="U536" s="23">
        <v>-4.5</v>
      </c>
      <c r="V536" s="23"/>
      <c r="W536" s="23"/>
      <c r="X536" s="23">
        <v>2</v>
      </c>
      <c r="Y536" s="18">
        <v>2</v>
      </c>
      <c r="AC536" t="s">
        <v>92</v>
      </c>
    </row>
    <row r="537" spans="1:29" hidden="1">
      <c r="A537">
        <v>10</v>
      </c>
      <c r="B537" s="64">
        <v>136815</v>
      </c>
      <c r="C537" s="17">
        <v>41537</v>
      </c>
      <c r="D537" s="17">
        <v>43567</v>
      </c>
      <c r="E537" s="4">
        <f t="shared" si="47"/>
        <v>6</v>
      </c>
      <c r="F537">
        <f t="shared" si="43"/>
        <v>2030</v>
      </c>
      <c r="G537">
        <f t="shared" si="44"/>
        <v>5.5616438356164384</v>
      </c>
      <c r="H537">
        <v>5</v>
      </c>
      <c r="I537" s="31" t="s">
        <v>70</v>
      </c>
      <c r="J537">
        <v>1</v>
      </c>
      <c r="K537" t="s">
        <v>88</v>
      </c>
      <c r="L537" s="18">
        <v>2</v>
      </c>
      <c r="M537" s="18">
        <v>0</v>
      </c>
      <c r="N537" s="18" t="s">
        <v>31</v>
      </c>
      <c r="O537" s="18">
        <v>2</v>
      </c>
      <c r="P537" s="18" t="s">
        <v>39</v>
      </c>
      <c r="Q537" s="18">
        <v>2</v>
      </c>
      <c r="R537" s="38" t="s">
        <v>45</v>
      </c>
      <c r="S537">
        <v>0</v>
      </c>
      <c r="T537">
        <v>14</v>
      </c>
      <c r="U537" s="23">
        <v>6.4</v>
      </c>
      <c r="V537" s="23"/>
      <c r="W537" s="23"/>
      <c r="X537" s="23">
        <v>3</v>
      </c>
      <c r="Y537" s="18">
        <v>3</v>
      </c>
      <c r="AC537" t="s">
        <v>92</v>
      </c>
    </row>
    <row r="538" spans="1:29" hidden="1">
      <c r="A538">
        <v>10</v>
      </c>
      <c r="B538" s="64">
        <v>136815</v>
      </c>
      <c r="C538" s="17">
        <v>41537</v>
      </c>
      <c r="D538" s="17">
        <v>43567</v>
      </c>
      <c r="E538" s="4">
        <f t="shared" si="47"/>
        <v>6</v>
      </c>
      <c r="F538">
        <f t="shared" si="43"/>
        <v>2030</v>
      </c>
      <c r="G538">
        <f t="shared" si="44"/>
        <v>5.5616438356164384</v>
      </c>
      <c r="H538">
        <v>5</v>
      </c>
      <c r="I538" s="31" t="s">
        <v>70</v>
      </c>
      <c r="J538">
        <v>1</v>
      </c>
      <c r="K538" t="s">
        <v>88</v>
      </c>
      <c r="L538" s="18">
        <v>2</v>
      </c>
      <c r="M538" s="18">
        <v>0</v>
      </c>
      <c r="N538" s="18" t="s">
        <v>31</v>
      </c>
      <c r="O538" s="18">
        <v>2</v>
      </c>
      <c r="P538" s="18" t="s">
        <v>39</v>
      </c>
      <c r="Q538" s="18">
        <v>3</v>
      </c>
      <c r="R538" s="37" t="s">
        <v>50</v>
      </c>
      <c r="S538">
        <v>0</v>
      </c>
      <c r="T538">
        <v>14</v>
      </c>
      <c r="U538" s="23">
        <v>7</v>
      </c>
      <c r="V538" s="23"/>
      <c r="W538" s="23"/>
      <c r="X538" s="23">
        <v>4</v>
      </c>
      <c r="Y538" s="18">
        <v>4</v>
      </c>
      <c r="AC538" t="s">
        <v>92</v>
      </c>
    </row>
    <row r="539" spans="1:29" hidden="1">
      <c r="A539">
        <v>10</v>
      </c>
      <c r="B539" s="64">
        <v>136815</v>
      </c>
      <c r="C539" s="17">
        <v>41537</v>
      </c>
      <c r="D539" s="17">
        <v>43567</v>
      </c>
      <c r="E539" s="4">
        <f t="shared" si="47"/>
        <v>6</v>
      </c>
      <c r="F539">
        <f t="shared" si="43"/>
        <v>2030</v>
      </c>
      <c r="G539">
        <f t="shared" si="44"/>
        <v>5.5616438356164384</v>
      </c>
      <c r="H539">
        <v>5</v>
      </c>
      <c r="I539" s="31" t="s">
        <v>70</v>
      </c>
      <c r="J539">
        <v>1</v>
      </c>
      <c r="K539" t="s">
        <v>88</v>
      </c>
      <c r="L539" s="18">
        <v>2</v>
      </c>
      <c r="M539" s="18">
        <v>0</v>
      </c>
      <c r="N539" s="18" t="s">
        <v>31</v>
      </c>
      <c r="O539" s="18">
        <v>2</v>
      </c>
      <c r="P539" s="18" t="s">
        <v>39</v>
      </c>
      <c r="Q539" s="18">
        <v>4</v>
      </c>
      <c r="R539" s="36" t="s">
        <v>40</v>
      </c>
      <c r="S539">
        <v>0</v>
      </c>
      <c r="T539">
        <v>14</v>
      </c>
      <c r="U539" s="23">
        <v>-7</v>
      </c>
      <c r="V539" s="23"/>
      <c r="W539" s="23"/>
      <c r="X539" s="23">
        <v>1</v>
      </c>
      <c r="Y539" s="18">
        <v>1</v>
      </c>
      <c r="AC539" t="s">
        <v>92</v>
      </c>
    </row>
    <row r="540" spans="1:29" hidden="1">
      <c r="A540">
        <v>10</v>
      </c>
      <c r="B540" s="64">
        <v>136815</v>
      </c>
      <c r="C540" s="17">
        <v>41537</v>
      </c>
      <c r="D540" s="17">
        <v>43567</v>
      </c>
      <c r="E540" s="4">
        <f t="shared" si="47"/>
        <v>6</v>
      </c>
      <c r="F540">
        <f t="shared" si="43"/>
        <v>2030</v>
      </c>
      <c r="G540">
        <f t="shared" si="44"/>
        <v>5.5616438356164384</v>
      </c>
      <c r="H540">
        <v>5</v>
      </c>
      <c r="I540" s="31" t="s">
        <v>70</v>
      </c>
      <c r="J540">
        <v>1</v>
      </c>
      <c r="K540" t="s">
        <v>88</v>
      </c>
      <c r="L540" s="18">
        <v>2</v>
      </c>
      <c r="M540" s="18">
        <v>0</v>
      </c>
      <c r="N540" s="18" t="s">
        <v>31</v>
      </c>
      <c r="O540" s="18">
        <v>3</v>
      </c>
      <c r="P540" s="18" t="s">
        <v>39</v>
      </c>
      <c r="Q540" s="18">
        <v>1</v>
      </c>
      <c r="R540" s="34" t="s">
        <v>81</v>
      </c>
      <c r="S540">
        <v>0</v>
      </c>
      <c r="T540">
        <v>14</v>
      </c>
      <c r="U540" s="23">
        <v>-6.3</v>
      </c>
      <c r="V540" s="23"/>
      <c r="W540" s="23"/>
      <c r="X540" s="23">
        <v>1</v>
      </c>
      <c r="Y540" s="18">
        <v>1</v>
      </c>
      <c r="AC540" t="s">
        <v>92</v>
      </c>
    </row>
    <row r="541" spans="1:29" hidden="1">
      <c r="A541">
        <v>10</v>
      </c>
      <c r="B541" s="64">
        <v>136815</v>
      </c>
      <c r="C541" s="17">
        <v>41537</v>
      </c>
      <c r="D541" s="17">
        <v>43567</v>
      </c>
      <c r="E541" s="4">
        <f t="shared" si="47"/>
        <v>6</v>
      </c>
      <c r="F541">
        <f t="shared" si="43"/>
        <v>2030</v>
      </c>
      <c r="G541">
        <f t="shared" si="44"/>
        <v>5.5616438356164384</v>
      </c>
      <c r="H541">
        <v>5</v>
      </c>
      <c r="I541" s="31" t="s">
        <v>70</v>
      </c>
      <c r="J541">
        <v>1</v>
      </c>
      <c r="K541" t="s">
        <v>88</v>
      </c>
      <c r="L541" s="18">
        <v>2</v>
      </c>
      <c r="M541" s="18">
        <v>0</v>
      </c>
      <c r="N541" s="18" t="s">
        <v>31</v>
      </c>
      <c r="O541" s="18">
        <v>3</v>
      </c>
      <c r="P541" s="18" t="s">
        <v>39</v>
      </c>
      <c r="Q541" s="18">
        <v>2</v>
      </c>
      <c r="R541" s="36" t="s">
        <v>51</v>
      </c>
      <c r="S541">
        <v>0</v>
      </c>
      <c r="T541">
        <v>14</v>
      </c>
      <c r="U541" s="23">
        <v>0</v>
      </c>
      <c r="V541" s="23"/>
      <c r="W541" s="23"/>
      <c r="X541" s="23">
        <v>2</v>
      </c>
      <c r="Y541" s="18">
        <v>2</v>
      </c>
      <c r="AC541" t="s">
        <v>92</v>
      </c>
    </row>
    <row r="542" spans="1:29" hidden="1">
      <c r="A542">
        <v>10</v>
      </c>
      <c r="B542" s="64">
        <v>136815</v>
      </c>
      <c r="C542" s="17">
        <v>41537</v>
      </c>
      <c r="D542" s="17">
        <v>43567</v>
      </c>
      <c r="E542" s="4">
        <f t="shared" si="47"/>
        <v>6</v>
      </c>
      <c r="F542">
        <f t="shared" si="43"/>
        <v>2030</v>
      </c>
      <c r="G542">
        <f t="shared" si="44"/>
        <v>5.5616438356164384</v>
      </c>
      <c r="H542">
        <v>5</v>
      </c>
      <c r="I542" s="31" t="s">
        <v>70</v>
      </c>
      <c r="J542">
        <v>1</v>
      </c>
      <c r="K542" t="s">
        <v>88</v>
      </c>
      <c r="L542" s="18">
        <v>2</v>
      </c>
      <c r="M542" s="18">
        <v>0</v>
      </c>
      <c r="N542" s="18" t="s">
        <v>31</v>
      </c>
      <c r="O542" s="18">
        <v>3</v>
      </c>
      <c r="P542" s="18" t="s">
        <v>39</v>
      </c>
      <c r="Q542" s="18">
        <v>3</v>
      </c>
      <c r="R542" s="32" t="s">
        <v>82</v>
      </c>
      <c r="S542">
        <v>0</v>
      </c>
      <c r="T542">
        <v>14</v>
      </c>
      <c r="U542" s="23">
        <v>4.8</v>
      </c>
      <c r="V542" s="23"/>
      <c r="W542" s="23"/>
      <c r="X542" s="23">
        <v>4</v>
      </c>
      <c r="Y542" s="18">
        <v>4</v>
      </c>
      <c r="AC542" t="s">
        <v>92</v>
      </c>
    </row>
    <row r="543" spans="1:29" hidden="1">
      <c r="A543">
        <v>10</v>
      </c>
      <c r="B543" s="64">
        <v>136815</v>
      </c>
      <c r="C543" s="17">
        <v>41537</v>
      </c>
      <c r="D543" s="17">
        <v>43567</v>
      </c>
      <c r="E543" s="4">
        <f t="shared" si="47"/>
        <v>6</v>
      </c>
      <c r="F543">
        <f t="shared" si="43"/>
        <v>2030</v>
      </c>
      <c r="G543">
        <f t="shared" si="44"/>
        <v>5.5616438356164384</v>
      </c>
      <c r="H543">
        <v>5</v>
      </c>
      <c r="I543" s="31" t="s">
        <v>70</v>
      </c>
      <c r="J543">
        <v>1</v>
      </c>
      <c r="K543" t="s">
        <v>88</v>
      </c>
      <c r="L543" s="18">
        <v>2</v>
      </c>
      <c r="M543" s="18">
        <v>0</v>
      </c>
      <c r="N543" s="18" t="s">
        <v>31</v>
      </c>
      <c r="O543" s="18">
        <v>3</v>
      </c>
      <c r="P543" s="18" t="s">
        <v>39</v>
      </c>
      <c r="Q543" s="18">
        <v>4</v>
      </c>
      <c r="R543" s="33" t="s">
        <v>46</v>
      </c>
      <c r="S543">
        <v>0</v>
      </c>
      <c r="T543">
        <v>14</v>
      </c>
      <c r="U543" s="23">
        <v>2</v>
      </c>
      <c r="V543" s="23"/>
      <c r="W543" s="23"/>
      <c r="X543" s="23">
        <v>3</v>
      </c>
      <c r="Y543" s="18">
        <v>3</v>
      </c>
      <c r="AC543" t="s">
        <v>92</v>
      </c>
    </row>
    <row r="544" spans="1:29" hidden="1">
      <c r="A544">
        <v>10</v>
      </c>
      <c r="B544" s="64">
        <v>136815</v>
      </c>
      <c r="C544" s="17">
        <v>41537</v>
      </c>
      <c r="D544" s="17">
        <v>43567</v>
      </c>
      <c r="E544" s="4">
        <f t="shared" si="47"/>
        <v>6</v>
      </c>
      <c r="F544">
        <f t="shared" si="43"/>
        <v>2030</v>
      </c>
      <c r="G544">
        <f t="shared" si="44"/>
        <v>5.5616438356164384</v>
      </c>
      <c r="H544">
        <v>5</v>
      </c>
      <c r="I544" s="31" t="s">
        <v>70</v>
      </c>
      <c r="J544">
        <v>1</v>
      </c>
      <c r="K544" t="s">
        <v>88</v>
      </c>
      <c r="L544" s="18">
        <v>2</v>
      </c>
      <c r="M544" s="18">
        <v>0</v>
      </c>
      <c r="N544" s="18" t="s">
        <v>31</v>
      </c>
      <c r="O544" s="18">
        <v>4</v>
      </c>
      <c r="P544" s="18" t="s">
        <v>39</v>
      </c>
      <c r="Q544" s="18">
        <v>1</v>
      </c>
      <c r="R544" s="32" t="s">
        <v>50</v>
      </c>
      <c r="S544">
        <v>0</v>
      </c>
      <c r="T544">
        <v>14</v>
      </c>
      <c r="U544" s="23">
        <v>4.5999999999999996</v>
      </c>
      <c r="V544" s="23"/>
      <c r="W544" s="23"/>
      <c r="X544" s="23">
        <v>3</v>
      </c>
      <c r="Y544" s="18">
        <v>3</v>
      </c>
      <c r="AC544" t="s">
        <v>92</v>
      </c>
    </row>
    <row r="545" spans="1:29" hidden="1">
      <c r="A545">
        <v>10</v>
      </c>
      <c r="B545" s="64">
        <v>136815</v>
      </c>
      <c r="C545" s="17">
        <v>41537</v>
      </c>
      <c r="D545" s="17">
        <v>43567</v>
      </c>
      <c r="E545" s="4">
        <f t="shared" si="47"/>
        <v>6</v>
      </c>
      <c r="F545">
        <f t="shared" si="43"/>
        <v>2030</v>
      </c>
      <c r="G545">
        <f t="shared" si="44"/>
        <v>5.5616438356164384</v>
      </c>
      <c r="H545">
        <v>5</v>
      </c>
      <c r="I545" s="31" t="s">
        <v>70</v>
      </c>
      <c r="J545">
        <v>1</v>
      </c>
      <c r="K545" t="s">
        <v>88</v>
      </c>
      <c r="L545" s="18">
        <v>2</v>
      </c>
      <c r="M545" s="18">
        <v>0</v>
      </c>
      <c r="N545" s="18" t="s">
        <v>31</v>
      </c>
      <c r="O545" s="18">
        <v>4</v>
      </c>
      <c r="P545" s="18" t="s">
        <v>39</v>
      </c>
      <c r="Q545" s="18">
        <v>2</v>
      </c>
      <c r="R545" s="33" t="s">
        <v>51</v>
      </c>
      <c r="S545">
        <v>0</v>
      </c>
      <c r="T545">
        <v>14</v>
      </c>
      <c r="U545" s="23">
        <v>-3</v>
      </c>
      <c r="V545" s="23"/>
      <c r="W545" s="23"/>
      <c r="X545" s="23">
        <v>2</v>
      </c>
      <c r="Y545" s="18">
        <v>2</v>
      </c>
      <c r="AC545" t="s">
        <v>92</v>
      </c>
    </row>
    <row r="546" spans="1:29" hidden="1">
      <c r="A546">
        <v>10</v>
      </c>
      <c r="B546" s="64">
        <v>136815</v>
      </c>
      <c r="C546" s="17">
        <v>41537</v>
      </c>
      <c r="D546" s="17">
        <v>43567</v>
      </c>
      <c r="E546" s="4">
        <f t="shared" si="47"/>
        <v>6</v>
      </c>
      <c r="F546">
        <f t="shared" si="43"/>
        <v>2030</v>
      </c>
      <c r="G546">
        <f t="shared" si="44"/>
        <v>5.5616438356164384</v>
      </c>
      <c r="H546">
        <v>5</v>
      </c>
      <c r="I546" s="31" t="s">
        <v>70</v>
      </c>
      <c r="J546">
        <v>1</v>
      </c>
      <c r="K546" t="s">
        <v>88</v>
      </c>
      <c r="L546" s="18">
        <v>2</v>
      </c>
      <c r="M546" s="18">
        <v>0</v>
      </c>
      <c r="N546" s="18" t="s">
        <v>31</v>
      </c>
      <c r="O546" s="18">
        <v>4</v>
      </c>
      <c r="P546" s="18" t="s">
        <v>39</v>
      </c>
      <c r="Q546" s="18">
        <v>3</v>
      </c>
      <c r="R546" s="38" t="s">
        <v>43</v>
      </c>
      <c r="S546">
        <v>0</v>
      </c>
      <c r="T546">
        <v>14</v>
      </c>
      <c r="U546" s="23">
        <v>-6.2</v>
      </c>
      <c r="V546" s="23"/>
      <c r="W546" s="23"/>
      <c r="X546" s="23">
        <v>1</v>
      </c>
      <c r="Y546" s="18">
        <v>1</v>
      </c>
      <c r="AC546" t="s">
        <v>92</v>
      </c>
    </row>
    <row r="547" spans="1:29" hidden="1">
      <c r="A547">
        <v>10</v>
      </c>
      <c r="B547" s="64">
        <v>136815</v>
      </c>
      <c r="C547" s="17">
        <v>41537</v>
      </c>
      <c r="D547" s="17">
        <v>43567</v>
      </c>
      <c r="E547" s="4">
        <f t="shared" si="47"/>
        <v>6</v>
      </c>
      <c r="F547">
        <f t="shared" si="43"/>
        <v>2030</v>
      </c>
      <c r="G547">
        <f t="shared" si="44"/>
        <v>5.5616438356164384</v>
      </c>
      <c r="H547">
        <v>5</v>
      </c>
      <c r="I547" s="31" t="s">
        <v>70</v>
      </c>
      <c r="J547">
        <v>1</v>
      </c>
      <c r="K547" t="s">
        <v>88</v>
      </c>
      <c r="L547" s="18">
        <v>2</v>
      </c>
      <c r="M547" s="18">
        <v>0</v>
      </c>
      <c r="N547" s="18" t="s">
        <v>31</v>
      </c>
      <c r="O547" s="18">
        <v>4</v>
      </c>
      <c r="P547" s="18" t="s">
        <v>39</v>
      </c>
      <c r="Q547" s="18">
        <v>4</v>
      </c>
      <c r="R547" s="35" t="s">
        <v>48</v>
      </c>
      <c r="S547">
        <v>0</v>
      </c>
      <c r="T547">
        <v>14</v>
      </c>
      <c r="U547" s="23">
        <v>6.9</v>
      </c>
      <c r="V547" s="23"/>
      <c r="W547" s="23"/>
      <c r="X547" s="23">
        <v>4</v>
      </c>
      <c r="Y547" s="18">
        <v>4</v>
      </c>
      <c r="AC547" t="s">
        <v>90</v>
      </c>
    </row>
    <row r="548" spans="1:29" hidden="1">
      <c r="A548">
        <v>11</v>
      </c>
      <c r="C548" s="17">
        <v>41671</v>
      </c>
      <c r="D548" s="17">
        <v>43570</v>
      </c>
      <c r="E548" s="17"/>
      <c r="F548">
        <f t="shared" si="43"/>
        <v>1899</v>
      </c>
      <c r="G548">
        <f t="shared" si="44"/>
        <v>5.2027397260273975</v>
      </c>
      <c r="H548">
        <v>5</v>
      </c>
      <c r="I548" s="31" t="s">
        <v>70</v>
      </c>
      <c r="J548">
        <v>1</v>
      </c>
      <c r="K548" t="s">
        <v>96</v>
      </c>
      <c r="L548" s="18">
        <v>2</v>
      </c>
      <c r="M548" s="23">
        <v>1</v>
      </c>
      <c r="N548" s="18" t="s">
        <v>31</v>
      </c>
      <c r="O548" s="18">
        <v>1</v>
      </c>
      <c r="P548" s="18" t="s">
        <v>32</v>
      </c>
      <c r="Q548" s="18">
        <v>1</v>
      </c>
      <c r="R548" s="35" t="s">
        <v>37</v>
      </c>
      <c r="S548">
        <v>0</v>
      </c>
      <c r="T548">
        <v>14</v>
      </c>
      <c r="U548" s="18"/>
      <c r="V548" s="18"/>
      <c r="W548" s="18"/>
      <c r="X548" s="23">
        <v>999</v>
      </c>
      <c r="Y548" s="18">
        <v>1</v>
      </c>
      <c r="AA548" t="s">
        <v>97</v>
      </c>
      <c r="AC548" t="s">
        <v>90</v>
      </c>
    </row>
    <row r="549" spans="1:29" hidden="1">
      <c r="A549">
        <v>11</v>
      </c>
      <c r="C549" s="17">
        <v>41671</v>
      </c>
      <c r="D549" s="17">
        <v>43570</v>
      </c>
      <c r="E549" s="17"/>
      <c r="F549">
        <f t="shared" si="43"/>
        <v>1899</v>
      </c>
      <c r="G549">
        <f t="shared" si="44"/>
        <v>5.2027397260273975</v>
      </c>
      <c r="H549">
        <v>5</v>
      </c>
      <c r="I549" s="31" t="s">
        <v>70</v>
      </c>
      <c r="J549">
        <v>1</v>
      </c>
      <c r="K549" t="s">
        <v>96</v>
      </c>
      <c r="L549" s="18">
        <v>2</v>
      </c>
      <c r="M549" s="23">
        <v>1</v>
      </c>
      <c r="N549" s="18" t="s">
        <v>31</v>
      </c>
      <c r="O549" s="18">
        <v>1</v>
      </c>
      <c r="P549" s="18" t="s">
        <v>32</v>
      </c>
      <c r="Q549" s="18">
        <v>2</v>
      </c>
      <c r="R549" s="34" t="s">
        <v>36</v>
      </c>
      <c r="S549">
        <v>0</v>
      </c>
      <c r="T549">
        <v>14</v>
      </c>
      <c r="U549" s="23">
        <v>6.7</v>
      </c>
      <c r="V549" s="23"/>
      <c r="W549" s="23"/>
      <c r="X549" s="23">
        <v>4</v>
      </c>
      <c r="Y549" s="18">
        <v>3</v>
      </c>
      <c r="AC549" t="s">
        <v>90</v>
      </c>
    </row>
    <row r="550" spans="1:29" hidden="1">
      <c r="A550">
        <v>11</v>
      </c>
      <c r="C550" s="17">
        <v>41671</v>
      </c>
      <c r="D550" s="17">
        <v>43570</v>
      </c>
      <c r="E550" s="17"/>
      <c r="F550">
        <f t="shared" si="43"/>
        <v>1899</v>
      </c>
      <c r="G550">
        <f t="shared" si="44"/>
        <v>5.2027397260273975</v>
      </c>
      <c r="H550">
        <v>5</v>
      </c>
      <c r="I550" s="31" t="s">
        <v>70</v>
      </c>
      <c r="J550">
        <v>1</v>
      </c>
      <c r="K550" t="s">
        <v>96</v>
      </c>
      <c r="L550" s="18">
        <v>2</v>
      </c>
      <c r="M550" s="23">
        <v>1</v>
      </c>
      <c r="N550" s="18" t="s">
        <v>31</v>
      </c>
      <c r="O550" s="18">
        <v>1</v>
      </c>
      <c r="P550" s="18" t="s">
        <v>32</v>
      </c>
      <c r="Q550" s="18">
        <v>3</v>
      </c>
      <c r="R550" s="33" t="s">
        <v>34</v>
      </c>
      <c r="S550">
        <v>0</v>
      </c>
      <c r="T550">
        <v>14</v>
      </c>
      <c r="U550" s="23">
        <v>6.2</v>
      </c>
      <c r="V550" s="23"/>
      <c r="W550" s="23"/>
      <c r="X550">
        <v>2</v>
      </c>
      <c r="Y550" s="18">
        <v>4</v>
      </c>
      <c r="AC550" t="s">
        <v>90</v>
      </c>
    </row>
    <row r="551" spans="1:29" hidden="1">
      <c r="A551">
        <v>11</v>
      </c>
      <c r="C551" s="17">
        <v>41671</v>
      </c>
      <c r="D551" s="17">
        <v>43570</v>
      </c>
      <c r="E551" s="17"/>
      <c r="F551">
        <f t="shared" si="43"/>
        <v>1899</v>
      </c>
      <c r="G551">
        <f t="shared" si="44"/>
        <v>5.2027397260273975</v>
      </c>
      <c r="H551">
        <v>5</v>
      </c>
      <c r="I551" s="31" t="s">
        <v>70</v>
      </c>
      <c r="J551">
        <v>1</v>
      </c>
      <c r="K551" t="s">
        <v>96</v>
      </c>
      <c r="L551" s="18">
        <v>2</v>
      </c>
      <c r="M551" s="23">
        <v>1</v>
      </c>
      <c r="N551" s="18" t="s">
        <v>31</v>
      </c>
      <c r="O551" s="18">
        <v>1</v>
      </c>
      <c r="P551" s="18" t="s">
        <v>32</v>
      </c>
      <c r="Q551" s="18">
        <v>4</v>
      </c>
      <c r="R551" s="32" t="s">
        <v>33</v>
      </c>
      <c r="S551">
        <v>0</v>
      </c>
      <c r="T551">
        <v>14</v>
      </c>
      <c r="U551" s="23">
        <v>-7</v>
      </c>
      <c r="V551" s="23"/>
      <c r="W551" s="23"/>
      <c r="X551">
        <v>1</v>
      </c>
      <c r="Y551" s="18">
        <v>2</v>
      </c>
      <c r="AC551" t="s">
        <v>90</v>
      </c>
    </row>
    <row r="552" spans="1:29" hidden="1">
      <c r="A552">
        <v>11</v>
      </c>
      <c r="C552" s="17">
        <v>41671</v>
      </c>
      <c r="D552" s="17">
        <v>43570</v>
      </c>
      <c r="E552" s="4">
        <f t="shared" ref="E552:E563" si="48">WEEKDAY(D552,1)</f>
        <v>2</v>
      </c>
      <c r="F552">
        <f t="shared" si="43"/>
        <v>1899</v>
      </c>
      <c r="G552">
        <f t="shared" si="44"/>
        <v>5.2027397260273975</v>
      </c>
      <c r="H552">
        <v>5</v>
      </c>
      <c r="I552" s="31" t="s">
        <v>70</v>
      </c>
      <c r="J552">
        <v>1</v>
      </c>
      <c r="K552" t="s">
        <v>96</v>
      </c>
      <c r="L552" s="18">
        <v>2</v>
      </c>
      <c r="M552" s="23">
        <v>1</v>
      </c>
      <c r="N552" s="18" t="s">
        <v>31</v>
      </c>
      <c r="O552" s="18">
        <v>2</v>
      </c>
      <c r="P552" s="18" t="s">
        <v>39</v>
      </c>
      <c r="Q552" s="18">
        <v>1</v>
      </c>
      <c r="R552" s="34" t="s">
        <v>91</v>
      </c>
      <c r="S552">
        <v>0</v>
      </c>
      <c r="T552">
        <v>14</v>
      </c>
      <c r="U552" s="23">
        <v>-6.9</v>
      </c>
      <c r="V552" s="23"/>
      <c r="W552" s="23"/>
      <c r="X552">
        <v>3</v>
      </c>
      <c r="Y552" s="18">
        <v>2</v>
      </c>
      <c r="AC552" t="s">
        <v>90</v>
      </c>
    </row>
    <row r="553" spans="1:29" hidden="1">
      <c r="A553">
        <v>11</v>
      </c>
      <c r="C553" s="17">
        <v>41671</v>
      </c>
      <c r="D553" s="17">
        <v>43570</v>
      </c>
      <c r="E553" s="4">
        <f t="shared" si="48"/>
        <v>2</v>
      </c>
      <c r="F553">
        <f t="shared" si="43"/>
        <v>1899</v>
      </c>
      <c r="G553">
        <f t="shared" si="44"/>
        <v>5.2027397260273975</v>
      </c>
      <c r="H553">
        <v>5</v>
      </c>
      <c r="I553" s="31" t="s">
        <v>70</v>
      </c>
      <c r="J553">
        <v>1</v>
      </c>
      <c r="K553" t="s">
        <v>96</v>
      </c>
      <c r="L553" s="18">
        <v>2</v>
      </c>
      <c r="M553" s="23">
        <v>1</v>
      </c>
      <c r="N553" s="18" t="s">
        <v>31</v>
      </c>
      <c r="O553" s="18">
        <v>2</v>
      </c>
      <c r="P553" s="18" t="s">
        <v>39</v>
      </c>
      <c r="Q553" s="18">
        <v>2</v>
      </c>
      <c r="R553" s="38" t="s">
        <v>45</v>
      </c>
      <c r="S553">
        <v>0</v>
      </c>
      <c r="T553">
        <v>14</v>
      </c>
      <c r="U553" s="23">
        <v>6.6</v>
      </c>
      <c r="V553" s="23"/>
      <c r="W553" s="23"/>
      <c r="X553" s="18">
        <v>3</v>
      </c>
      <c r="Y553" s="18">
        <v>3</v>
      </c>
      <c r="AC553" t="s">
        <v>90</v>
      </c>
    </row>
    <row r="554" spans="1:29" hidden="1">
      <c r="A554">
        <v>11</v>
      </c>
      <c r="C554" s="17">
        <v>41671</v>
      </c>
      <c r="D554" s="17">
        <v>43570</v>
      </c>
      <c r="E554" s="4">
        <f t="shared" si="48"/>
        <v>2</v>
      </c>
      <c r="F554">
        <f t="shared" si="43"/>
        <v>1899</v>
      </c>
      <c r="G554">
        <f t="shared" si="44"/>
        <v>5.2027397260273975</v>
      </c>
      <c r="H554">
        <v>5</v>
      </c>
      <c r="I554" s="31" t="s">
        <v>70</v>
      </c>
      <c r="J554">
        <v>1</v>
      </c>
      <c r="K554" t="s">
        <v>96</v>
      </c>
      <c r="L554" s="18">
        <v>2</v>
      </c>
      <c r="M554" s="23">
        <v>1</v>
      </c>
      <c r="N554" s="18" t="s">
        <v>31</v>
      </c>
      <c r="O554" s="18">
        <v>2</v>
      </c>
      <c r="P554" s="18" t="s">
        <v>39</v>
      </c>
      <c r="Q554" s="18">
        <v>3</v>
      </c>
      <c r="R554" s="37" t="s">
        <v>50</v>
      </c>
      <c r="S554">
        <v>0</v>
      </c>
      <c r="T554">
        <v>14</v>
      </c>
      <c r="U554" s="23">
        <v>7</v>
      </c>
      <c r="V554" s="23"/>
      <c r="W554" s="23"/>
      <c r="X554" s="23">
        <v>4</v>
      </c>
      <c r="Y554" s="18">
        <v>4</v>
      </c>
      <c r="AC554" t="s">
        <v>90</v>
      </c>
    </row>
    <row r="555" spans="1:29" hidden="1">
      <c r="A555">
        <v>11</v>
      </c>
      <c r="C555" s="17">
        <v>41671</v>
      </c>
      <c r="D555" s="17">
        <v>43570</v>
      </c>
      <c r="E555" s="4">
        <f t="shared" si="48"/>
        <v>2</v>
      </c>
      <c r="F555">
        <f t="shared" si="43"/>
        <v>1899</v>
      </c>
      <c r="G555">
        <f t="shared" si="44"/>
        <v>5.2027397260273975</v>
      </c>
      <c r="H555">
        <v>5</v>
      </c>
      <c r="I555" s="31" t="s">
        <v>70</v>
      </c>
      <c r="J555">
        <v>1</v>
      </c>
      <c r="K555" t="s">
        <v>96</v>
      </c>
      <c r="L555" s="18">
        <v>2</v>
      </c>
      <c r="M555" s="23">
        <v>1</v>
      </c>
      <c r="N555" s="18" t="s">
        <v>31</v>
      </c>
      <c r="O555" s="18">
        <v>2</v>
      </c>
      <c r="P555" s="18" t="s">
        <v>39</v>
      </c>
      <c r="Q555" s="18">
        <v>4</v>
      </c>
      <c r="R555" s="36" t="s">
        <v>40</v>
      </c>
      <c r="S555">
        <v>0</v>
      </c>
      <c r="T555">
        <v>14</v>
      </c>
      <c r="U555" s="23">
        <v>1.9</v>
      </c>
      <c r="V555" s="23"/>
      <c r="W555" s="23"/>
      <c r="X555" s="23">
        <v>2</v>
      </c>
      <c r="Y555" s="18">
        <v>1</v>
      </c>
      <c r="AC555" t="s">
        <v>90</v>
      </c>
    </row>
    <row r="556" spans="1:29" hidden="1">
      <c r="A556">
        <v>11</v>
      </c>
      <c r="C556" s="17">
        <v>41671</v>
      </c>
      <c r="D556" s="17">
        <v>43570</v>
      </c>
      <c r="E556" s="4">
        <f t="shared" si="48"/>
        <v>2</v>
      </c>
      <c r="F556">
        <f t="shared" si="43"/>
        <v>1899</v>
      </c>
      <c r="G556">
        <f t="shared" si="44"/>
        <v>5.2027397260273975</v>
      </c>
      <c r="H556">
        <v>5</v>
      </c>
      <c r="I556" s="31" t="s">
        <v>70</v>
      </c>
      <c r="J556">
        <v>1</v>
      </c>
      <c r="K556" t="s">
        <v>96</v>
      </c>
      <c r="L556" s="18">
        <v>2</v>
      </c>
      <c r="M556" s="23">
        <v>1</v>
      </c>
      <c r="N556" s="18" t="s">
        <v>31</v>
      </c>
      <c r="O556" s="18">
        <v>3</v>
      </c>
      <c r="P556" s="18" t="s">
        <v>39</v>
      </c>
      <c r="Q556" s="18">
        <v>1</v>
      </c>
      <c r="R556" s="34" t="s">
        <v>81</v>
      </c>
      <c r="S556">
        <v>0</v>
      </c>
      <c r="T556">
        <v>14</v>
      </c>
      <c r="U556" s="23">
        <v>0.9</v>
      </c>
      <c r="V556" s="23"/>
      <c r="W556" s="23"/>
      <c r="X556" s="23">
        <v>2</v>
      </c>
      <c r="Y556" s="18">
        <v>1</v>
      </c>
      <c r="AC556" t="s">
        <v>90</v>
      </c>
    </row>
    <row r="557" spans="1:29" hidden="1">
      <c r="A557">
        <v>11</v>
      </c>
      <c r="C557" s="17">
        <v>41671</v>
      </c>
      <c r="D557" s="17">
        <v>43570</v>
      </c>
      <c r="E557" s="4">
        <f t="shared" si="48"/>
        <v>2</v>
      </c>
      <c r="F557">
        <f t="shared" si="43"/>
        <v>1899</v>
      </c>
      <c r="G557">
        <f t="shared" si="44"/>
        <v>5.2027397260273975</v>
      </c>
      <c r="H557">
        <v>5</v>
      </c>
      <c r="I557" s="31" t="s">
        <v>70</v>
      </c>
      <c r="J557">
        <v>1</v>
      </c>
      <c r="K557" t="s">
        <v>96</v>
      </c>
      <c r="L557" s="18">
        <v>2</v>
      </c>
      <c r="M557" s="23">
        <v>1</v>
      </c>
      <c r="N557" s="18" t="s">
        <v>31</v>
      </c>
      <c r="O557" s="18">
        <v>3</v>
      </c>
      <c r="P557" s="18" t="s">
        <v>39</v>
      </c>
      <c r="Q557" s="18">
        <v>2</v>
      </c>
      <c r="R557" s="36" t="s">
        <v>51</v>
      </c>
      <c r="S557">
        <v>0</v>
      </c>
      <c r="T557">
        <v>14</v>
      </c>
      <c r="U557" s="23">
        <v>-1.1000000000000001</v>
      </c>
      <c r="V557" s="23"/>
      <c r="W557" s="23"/>
      <c r="X557" s="23">
        <v>1</v>
      </c>
      <c r="Y557" s="18">
        <v>2</v>
      </c>
      <c r="AC557" t="s">
        <v>90</v>
      </c>
    </row>
    <row r="558" spans="1:29" hidden="1">
      <c r="A558">
        <v>11</v>
      </c>
      <c r="C558" s="17">
        <v>41671</v>
      </c>
      <c r="D558" s="17">
        <v>43570</v>
      </c>
      <c r="E558" s="4">
        <f t="shared" si="48"/>
        <v>2</v>
      </c>
      <c r="F558">
        <f t="shared" si="43"/>
        <v>1899</v>
      </c>
      <c r="G558">
        <f t="shared" si="44"/>
        <v>5.2027397260273975</v>
      </c>
      <c r="H558">
        <v>5</v>
      </c>
      <c r="I558" s="31" t="s">
        <v>70</v>
      </c>
      <c r="J558">
        <v>1</v>
      </c>
      <c r="K558" t="s">
        <v>96</v>
      </c>
      <c r="L558" s="18">
        <v>2</v>
      </c>
      <c r="M558" s="23">
        <v>1</v>
      </c>
      <c r="N558" s="18" t="s">
        <v>31</v>
      </c>
      <c r="O558" s="18">
        <v>3</v>
      </c>
      <c r="P558" s="18" t="s">
        <v>39</v>
      </c>
      <c r="Q558" s="18">
        <v>3</v>
      </c>
      <c r="R558" s="32" t="s">
        <v>82</v>
      </c>
      <c r="S558">
        <v>0</v>
      </c>
      <c r="T558">
        <v>14</v>
      </c>
      <c r="U558" s="23">
        <v>1.9</v>
      </c>
      <c r="V558" s="23"/>
      <c r="W558" s="23"/>
      <c r="X558" s="23">
        <v>3</v>
      </c>
      <c r="Y558" s="18">
        <v>4</v>
      </c>
      <c r="AC558" t="s">
        <v>90</v>
      </c>
    </row>
    <row r="559" spans="1:29" hidden="1">
      <c r="A559">
        <v>11</v>
      </c>
      <c r="C559" s="17">
        <v>41671</v>
      </c>
      <c r="D559" s="17">
        <v>43570</v>
      </c>
      <c r="E559" s="4">
        <f t="shared" si="48"/>
        <v>2</v>
      </c>
      <c r="F559">
        <f t="shared" si="43"/>
        <v>1899</v>
      </c>
      <c r="G559">
        <f t="shared" si="44"/>
        <v>5.2027397260273975</v>
      </c>
      <c r="H559">
        <v>5</v>
      </c>
      <c r="I559" s="31" t="s">
        <v>70</v>
      </c>
      <c r="J559">
        <v>1</v>
      </c>
      <c r="K559" t="s">
        <v>96</v>
      </c>
      <c r="L559" s="18">
        <v>2</v>
      </c>
      <c r="M559" s="23">
        <v>1</v>
      </c>
      <c r="N559" s="18" t="s">
        <v>31</v>
      </c>
      <c r="O559" s="18">
        <v>3</v>
      </c>
      <c r="P559" s="18" t="s">
        <v>39</v>
      </c>
      <c r="Q559" s="18">
        <v>4</v>
      </c>
      <c r="R559" s="33" t="s">
        <v>46</v>
      </c>
      <c r="S559">
        <v>0</v>
      </c>
      <c r="T559">
        <v>14</v>
      </c>
      <c r="U559" s="23">
        <v>3.1</v>
      </c>
      <c r="V559" s="23"/>
      <c r="W559" s="23"/>
      <c r="X559" s="23">
        <v>4</v>
      </c>
      <c r="Y559" s="18">
        <v>3</v>
      </c>
      <c r="AC559" t="s">
        <v>90</v>
      </c>
    </row>
    <row r="560" spans="1:29" hidden="1">
      <c r="A560">
        <v>11</v>
      </c>
      <c r="C560" s="17">
        <v>41671</v>
      </c>
      <c r="D560" s="17">
        <v>43570</v>
      </c>
      <c r="E560" s="4">
        <f t="shared" si="48"/>
        <v>2</v>
      </c>
      <c r="F560">
        <f t="shared" si="43"/>
        <v>1899</v>
      </c>
      <c r="G560">
        <f t="shared" si="44"/>
        <v>5.2027397260273975</v>
      </c>
      <c r="H560">
        <v>5</v>
      </c>
      <c r="I560" s="31" t="s">
        <v>70</v>
      </c>
      <c r="J560">
        <v>1</v>
      </c>
      <c r="K560" t="s">
        <v>96</v>
      </c>
      <c r="L560" s="18">
        <v>2</v>
      </c>
      <c r="M560" s="23">
        <v>1</v>
      </c>
      <c r="N560" s="18" t="s">
        <v>31</v>
      </c>
      <c r="O560" s="18">
        <v>4</v>
      </c>
      <c r="P560" s="18" t="s">
        <v>39</v>
      </c>
      <c r="Q560" s="18">
        <v>1</v>
      </c>
      <c r="R560" s="32" t="s">
        <v>50</v>
      </c>
      <c r="S560">
        <v>0</v>
      </c>
      <c r="T560">
        <v>14</v>
      </c>
      <c r="U560" s="23">
        <v>6.9</v>
      </c>
      <c r="V560" s="23"/>
      <c r="W560" s="23"/>
      <c r="X560" s="23">
        <v>3</v>
      </c>
      <c r="Y560" s="18">
        <v>3</v>
      </c>
      <c r="AC560" t="s">
        <v>90</v>
      </c>
    </row>
    <row r="561" spans="1:29" hidden="1">
      <c r="A561">
        <v>11</v>
      </c>
      <c r="C561" s="17">
        <v>41671</v>
      </c>
      <c r="D561" s="17">
        <v>43570</v>
      </c>
      <c r="E561" s="4">
        <f t="shared" si="48"/>
        <v>2</v>
      </c>
      <c r="F561">
        <f t="shared" si="43"/>
        <v>1899</v>
      </c>
      <c r="G561">
        <f t="shared" si="44"/>
        <v>5.2027397260273975</v>
      </c>
      <c r="H561">
        <v>5</v>
      </c>
      <c r="I561" s="31" t="s">
        <v>70</v>
      </c>
      <c r="J561">
        <v>1</v>
      </c>
      <c r="K561" t="s">
        <v>96</v>
      </c>
      <c r="L561" s="18">
        <v>2</v>
      </c>
      <c r="M561" s="23">
        <v>1</v>
      </c>
      <c r="N561" s="18" t="s">
        <v>31</v>
      </c>
      <c r="O561" s="18">
        <v>4</v>
      </c>
      <c r="P561" s="18" t="s">
        <v>39</v>
      </c>
      <c r="Q561" s="18">
        <v>2</v>
      </c>
      <c r="R561" s="33" t="s">
        <v>51</v>
      </c>
      <c r="S561">
        <v>0</v>
      </c>
      <c r="T561">
        <v>14</v>
      </c>
      <c r="U561" s="23">
        <v>0.5</v>
      </c>
      <c r="V561" s="23"/>
      <c r="W561" s="23"/>
      <c r="X561" s="23">
        <v>2</v>
      </c>
      <c r="Y561" s="18">
        <v>2</v>
      </c>
      <c r="AC561" t="s">
        <v>90</v>
      </c>
    </row>
    <row r="562" spans="1:29" hidden="1">
      <c r="A562">
        <v>11</v>
      </c>
      <c r="C562" s="17">
        <v>41671</v>
      </c>
      <c r="D562" s="17">
        <v>43570</v>
      </c>
      <c r="E562" s="4">
        <f t="shared" si="48"/>
        <v>2</v>
      </c>
      <c r="F562">
        <f t="shared" si="43"/>
        <v>1899</v>
      </c>
      <c r="G562">
        <f t="shared" si="44"/>
        <v>5.2027397260273975</v>
      </c>
      <c r="H562">
        <v>5</v>
      </c>
      <c r="I562" s="31" t="s">
        <v>70</v>
      </c>
      <c r="J562">
        <v>1</v>
      </c>
      <c r="K562" t="s">
        <v>96</v>
      </c>
      <c r="L562" s="18">
        <v>2</v>
      </c>
      <c r="M562" s="23">
        <v>1</v>
      </c>
      <c r="N562" s="18" t="s">
        <v>31</v>
      </c>
      <c r="O562" s="18">
        <v>4</v>
      </c>
      <c r="P562" s="18" t="s">
        <v>39</v>
      </c>
      <c r="Q562" s="18">
        <v>3</v>
      </c>
      <c r="R562" s="38" t="s">
        <v>43</v>
      </c>
      <c r="S562">
        <v>0</v>
      </c>
      <c r="T562">
        <v>14</v>
      </c>
      <c r="U562" s="23">
        <v>-1.3</v>
      </c>
      <c r="V562" s="23"/>
      <c r="W562" s="23"/>
      <c r="X562" s="23">
        <v>1</v>
      </c>
      <c r="Y562" s="18">
        <v>1</v>
      </c>
      <c r="AC562" t="s">
        <v>90</v>
      </c>
    </row>
    <row r="563" spans="1:29" hidden="1">
      <c r="A563">
        <v>11</v>
      </c>
      <c r="C563" s="17">
        <v>41671</v>
      </c>
      <c r="D563" s="17">
        <v>43570</v>
      </c>
      <c r="E563" s="4">
        <f t="shared" si="48"/>
        <v>2</v>
      </c>
      <c r="F563">
        <f t="shared" si="43"/>
        <v>1899</v>
      </c>
      <c r="G563">
        <f t="shared" si="44"/>
        <v>5.2027397260273975</v>
      </c>
      <c r="H563">
        <v>5</v>
      </c>
      <c r="I563" s="31" t="s">
        <v>70</v>
      </c>
      <c r="J563">
        <v>1</v>
      </c>
      <c r="K563" t="s">
        <v>96</v>
      </c>
      <c r="L563" s="18">
        <v>2</v>
      </c>
      <c r="M563" s="23">
        <v>1</v>
      </c>
      <c r="N563" s="18" t="s">
        <v>31</v>
      </c>
      <c r="O563" s="18">
        <v>4</v>
      </c>
      <c r="P563" s="18" t="s">
        <v>39</v>
      </c>
      <c r="Q563" s="18">
        <v>4</v>
      </c>
      <c r="R563" s="35" t="s">
        <v>48</v>
      </c>
      <c r="S563">
        <v>0</v>
      </c>
      <c r="T563">
        <v>14</v>
      </c>
      <c r="U563" s="23">
        <v>7</v>
      </c>
      <c r="V563" s="23"/>
      <c r="W563" s="23"/>
      <c r="X563" s="23">
        <v>4</v>
      </c>
      <c r="Y563" s="18">
        <v>4</v>
      </c>
      <c r="AC563" t="s">
        <v>90</v>
      </c>
    </row>
    <row r="564" spans="1:29" hidden="1">
      <c r="A564">
        <v>11</v>
      </c>
      <c r="C564" s="17">
        <v>41671</v>
      </c>
      <c r="D564" s="17">
        <v>43570</v>
      </c>
      <c r="E564" s="17"/>
      <c r="F564">
        <f t="shared" si="43"/>
        <v>1899</v>
      </c>
      <c r="G564">
        <f t="shared" si="44"/>
        <v>5.2027397260273975</v>
      </c>
      <c r="H564">
        <v>5</v>
      </c>
      <c r="I564" s="31" t="s">
        <v>70</v>
      </c>
      <c r="J564">
        <v>1</v>
      </c>
      <c r="K564" t="s">
        <v>96</v>
      </c>
      <c r="L564" s="18">
        <v>2</v>
      </c>
      <c r="M564" s="18"/>
      <c r="N564" s="18" t="s">
        <v>52</v>
      </c>
      <c r="O564" s="18"/>
      <c r="P564" s="18" t="s">
        <v>53</v>
      </c>
      <c r="Q564" s="18">
        <v>1</v>
      </c>
      <c r="R564" s="18" t="s">
        <v>54</v>
      </c>
      <c r="T564" s="18"/>
      <c r="X564" s="23">
        <v>7</v>
      </c>
      <c r="Y564" s="18">
        <v>7</v>
      </c>
      <c r="AC564" t="s">
        <v>90</v>
      </c>
    </row>
    <row r="565" spans="1:29" hidden="1">
      <c r="A565">
        <v>11</v>
      </c>
      <c r="C565" s="17">
        <v>41671</v>
      </c>
      <c r="D565" s="17">
        <v>43570</v>
      </c>
      <c r="E565" s="4">
        <f t="shared" ref="E565:E568" si="49">WEEKDAY(D565,1)</f>
        <v>2</v>
      </c>
      <c r="F565">
        <f t="shared" si="43"/>
        <v>1899</v>
      </c>
      <c r="G565">
        <f t="shared" si="44"/>
        <v>5.2027397260273975</v>
      </c>
      <c r="H565">
        <v>5</v>
      </c>
      <c r="I565" s="31" t="s">
        <v>70</v>
      </c>
      <c r="J565">
        <v>1</v>
      </c>
      <c r="K565" t="s">
        <v>96</v>
      </c>
      <c r="L565" s="18">
        <v>2</v>
      </c>
      <c r="M565" s="18"/>
      <c r="N565" s="18" t="s">
        <v>52</v>
      </c>
      <c r="O565" s="18">
        <v>1</v>
      </c>
      <c r="P565" s="18" t="s">
        <v>39</v>
      </c>
      <c r="Q565" s="18">
        <v>1</v>
      </c>
      <c r="R565" s="18" t="s">
        <v>51</v>
      </c>
      <c r="S565">
        <v>1</v>
      </c>
      <c r="T565" s="18"/>
      <c r="U565" s="18"/>
      <c r="V565" s="18">
        <v>3</v>
      </c>
      <c r="W565" s="18"/>
      <c r="X565" s="23">
        <v>3</v>
      </c>
      <c r="Y565" s="18">
        <v>3</v>
      </c>
      <c r="Z565" s="23">
        <v>0</v>
      </c>
      <c r="AC565" t="s">
        <v>90</v>
      </c>
    </row>
    <row r="566" spans="1:29" hidden="1">
      <c r="A566">
        <v>11</v>
      </c>
      <c r="C566" s="17">
        <v>41671</v>
      </c>
      <c r="D566" s="17">
        <v>43570</v>
      </c>
      <c r="E566" s="4">
        <f t="shared" si="49"/>
        <v>2</v>
      </c>
      <c r="F566">
        <f t="shared" si="43"/>
        <v>1899</v>
      </c>
      <c r="G566">
        <f t="shared" si="44"/>
        <v>5.2027397260273975</v>
      </c>
      <c r="H566">
        <v>5</v>
      </c>
      <c r="I566" s="31" t="s">
        <v>70</v>
      </c>
      <c r="J566">
        <v>1</v>
      </c>
      <c r="K566" t="s">
        <v>96</v>
      </c>
      <c r="L566" s="18">
        <v>2</v>
      </c>
      <c r="M566" s="18"/>
      <c r="N566" s="18" t="s">
        <v>52</v>
      </c>
      <c r="O566" s="18">
        <v>2</v>
      </c>
      <c r="P566" s="18" t="s">
        <v>39</v>
      </c>
      <c r="Q566" s="18">
        <v>2</v>
      </c>
      <c r="R566" s="18" t="s">
        <v>50</v>
      </c>
      <c r="S566">
        <v>1</v>
      </c>
      <c r="T566" s="18"/>
      <c r="U566" s="18"/>
      <c r="V566" s="18">
        <v>3</v>
      </c>
      <c r="W566" s="18">
        <v>5</v>
      </c>
      <c r="X566" s="23">
        <v>5</v>
      </c>
      <c r="Y566" s="18">
        <v>5</v>
      </c>
      <c r="Z566">
        <v>1</v>
      </c>
      <c r="AC566" t="s">
        <v>90</v>
      </c>
    </row>
    <row r="567" spans="1:29" hidden="1">
      <c r="A567">
        <v>11</v>
      </c>
      <c r="C567" s="17">
        <v>41671</v>
      </c>
      <c r="D567" s="17">
        <v>43570</v>
      </c>
      <c r="E567" s="4">
        <f t="shared" si="49"/>
        <v>2</v>
      </c>
      <c r="F567">
        <f t="shared" si="43"/>
        <v>1899</v>
      </c>
      <c r="G567">
        <f t="shared" si="44"/>
        <v>5.2027397260273975</v>
      </c>
      <c r="H567">
        <v>5</v>
      </c>
      <c r="I567" s="31" t="s">
        <v>70</v>
      </c>
      <c r="J567">
        <v>1</v>
      </c>
      <c r="K567" t="s">
        <v>96</v>
      </c>
      <c r="L567" s="18">
        <v>2</v>
      </c>
      <c r="M567" s="18"/>
      <c r="N567" s="18" t="s">
        <v>52</v>
      </c>
      <c r="O567" s="18">
        <v>3</v>
      </c>
      <c r="P567" s="18" t="s">
        <v>39</v>
      </c>
      <c r="Q567" s="18">
        <v>3</v>
      </c>
      <c r="R567" t="s">
        <v>56</v>
      </c>
      <c r="S567">
        <v>1</v>
      </c>
      <c r="V567">
        <v>2</v>
      </c>
      <c r="X567" s="23">
        <v>2</v>
      </c>
      <c r="Y567" s="18">
        <v>2</v>
      </c>
      <c r="Z567" s="23">
        <v>0</v>
      </c>
      <c r="AC567" t="s">
        <v>90</v>
      </c>
    </row>
    <row r="568" spans="1:29" hidden="1">
      <c r="A568">
        <v>11</v>
      </c>
      <c r="C568" s="17">
        <v>41671</v>
      </c>
      <c r="D568" s="17">
        <v>43570</v>
      </c>
      <c r="E568" s="4">
        <f t="shared" si="49"/>
        <v>2</v>
      </c>
      <c r="F568">
        <f t="shared" si="43"/>
        <v>1899</v>
      </c>
      <c r="G568">
        <f t="shared" si="44"/>
        <v>5.2027397260273975</v>
      </c>
      <c r="H568">
        <v>5</v>
      </c>
      <c r="I568" s="31" t="s">
        <v>70</v>
      </c>
      <c r="J568">
        <v>1</v>
      </c>
      <c r="K568" t="s">
        <v>96</v>
      </c>
      <c r="L568" s="18">
        <v>2</v>
      </c>
      <c r="M568" s="18"/>
      <c r="N568" s="18" t="s">
        <v>52</v>
      </c>
      <c r="O568" s="18">
        <v>4</v>
      </c>
      <c r="P568" s="18" t="s">
        <v>39</v>
      </c>
      <c r="Q568" s="18">
        <v>4</v>
      </c>
      <c r="R568" s="18" t="s">
        <v>55</v>
      </c>
      <c r="S568">
        <v>1</v>
      </c>
      <c r="T568" s="18"/>
      <c r="U568" s="18"/>
      <c r="V568" s="18">
        <v>6</v>
      </c>
      <c r="W568" s="18"/>
      <c r="X568" s="23">
        <v>6</v>
      </c>
      <c r="Y568" s="18">
        <v>6</v>
      </c>
      <c r="Z568" s="23">
        <v>0</v>
      </c>
      <c r="AC568" t="s">
        <v>90</v>
      </c>
    </row>
    <row r="569" spans="1:29" hidden="1">
      <c r="A569">
        <v>11</v>
      </c>
      <c r="C569" s="17">
        <v>41671</v>
      </c>
      <c r="D569" s="17">
        <v>43570</v>
      </c>
      <c r="E569" s="17"/>
      <c r="F569">
        <f t="shared" si="43"/>
        <v>1899</v>
      </c>
      <c r="G569">
        <f t="shared" si="44"/>
        <v>5.2027397260273975</v>
      </c>
      <c r="H569">
        <v>5</v>
      </c>
      <c r="I569" s="31" t="s">
        <v>70</v>
      </c>
      <c r="J569">
        <v>1</v>
      </c>
      <c r="K569" t="s">
        <v>96</v>
      </c>
      <c r="L569" s="18">
        <v>2</v>
      </c>
      <c r="M569" s="18"/>
      <c r="N569" s="18" t="s">
        <v>52</v>
      </c>
      <c r="O569" s="18"/>
      <c r="P569" s="18" t="s">
        <v>53</v>
      </c>
      <c r="Q569" s="18">
        <v>2</v>
      </c>
      <c r="R569" s="18" t="s">
        <v>57</v>
      </c>
      <c r="T569" s="18"/>
      <c r="U569" s="18"/>
      <c r="V569" s="18"/>
      <c r="W569" s="18"/>
      <c r="X569" s="23">
        <v>1</v>
      </c>
      <c r="Y569" s="18">
        <v>1</v>
      </c>
      <c r="AC569" t="s">
        <v>90</v>
      </c>
    </row>
    <row r="570" spans="1:29" hidden="1">
      <c r="A570">
        <v>11</v>
      </c>
      <c r="C570" s="17">
        <v>41671</v>
      </c>
      <c r="D570" s="17">
        <v>43570</v>
      </c>
      <c r="E570" s="17"/>
      <c r="F570">
        <f t="shared" si="43"/>
        <v>1899</v>
      </c>
      <c r="G570">
        <f t="shared" si="44"/>
        <v>5.2027397260273975</v>
      </c>
      <c r="H570">
        <v>5</v>
      </c>
      <c r="I570" s="31" t="s">
        <v>70</v>
      </c>
      <c r="J570">
        <v>1</v>
      </c>
      <c r="K570" t="s">
        <v>96</v>
      </c>
      <c r="L570" s="18">
        <v>2</v>
      </c>
      <c r="M570" s="18"/>
      <c r="N570" s="18" t="s">
        <v>52</v>
      </c>
      <c r="O570" s="18"/>
      <c r="P570" s="18" t="s">
        <v>53</v>
      </c>
      <c r="Q570" s="18">
        <v>3</v>
      </c>
      <c r="R570" s="18" t="s">
        <v>58</v>
      </c>
      <c r="T570" s="18"/>
      <c r="U570" s="18"/>
      <c r="V570" s="18"/>
      <c r="W570" s="18"/>
      <c r="X570" s="23">
        <v>2</v>
      </c>
      <c r="Y570" s="18">
        <v>2</v>
      </c>
      <c r="AC570" t="s">
        <v>90</v>
      </c>
    </row>
    <row r="571" spans="1:29" hidden="1">
      <c r="A571">
        <v>11</v>
      </c>
      <c r="C571" s="17">
        <v>41671</v>
      </c>
      <c r="D571" s="17">
        <v>43570</v>
      </c>
      <c r="E571" s="17"/>
      <c r="F571">
        <f t="shared" ref="F571:F634" si="50">D571-C571</f>
        <v>1899</v>
      </c>
      <c r="G571">
        <f t="shared" ref="G571:G634" si="51">F571/365</f>
        <v>5.2027397260273975</v>
      </c>
      <c r="H571">
        <v>5</v>
      </c>
      <c r="I571" s="31" t="s">
        <v>70</v>
      </c>
      <c r="J571">
        <v>1</v>
      </c>
      <c r="K571" t="s">
        <v>96</v>
      </c>
      <c r="L571" s="18">
        <v>2</v>
      </c>
      <c r="M571" s="18"/>
      <c r="N571" s="18" t="s">
        <v>52</v>
      </c>
      <c r="O571" s="18"/>
      <c r="P571" s="18" t="s">
        <v>53</v>
      </c>
      <c r="Q571" s="18">
        <v>4</v>
      </c>
      <c r="R571" s="18" t="s">
        <v>59</v>
      </c>
      <c r="T571" s="18"/>
      <c r="U571" s="18"/>
      <c r="V571" s="18"/>
      <c r="W571" s="18"/>
      <c r="X571" s="23">
        <v>999</v>
      </c>
      <c r="Y571" s="23">
        <v>1</v>
      </c>
      <c r="AA571" s="59" t="s">
        <v>95</v>
      </c>
      <c r="AC571" t="s">
        <v>90</v>
      </c>
    </row>
    <row r="572" spans="1:29" hidden="1">
      <c r="A572">
        <v>11</v>
      </c>
      <c r="C572" s="17">
        <v>41671</v>
      </c>
      <c r="D572" s="17">
        <v>43570</v>
      </c>
      <c r="E572" s="17"/>
      <c r="F572">
        <f t="shared" si="50"/>
        <v>1899</v>
      </c>
      <c r="G572">
        <f t="shared" si="51"/>
        <v>5.2027397260273975</v>
      </c>
      <c r="H572">
        <v>5</v>
      </c>
      <c r="I572" s="31" t="s">
        <v>70</v>
      </c>
      <c r="J572">
        <v>1</v>
      </c>
      <c r="K572" t="s">
        <v>96</v>
      </c>
      <c r="L572" s="18">
        <v>2</v>
      </c>
      <c r="M572" s="18"/>
      <c r="N572" s="18" t="s">
        <v>52</v>
      </c>
      <c r="O572" s="18"/>
      <c r="P572" s="18" t="s">
        <v>53</v>
      </c>
      <c r="Q572" s="18">
        <v>5</v>
      </c>
      <c r="R572" s="18" t="s">
        <v>51</v>
      </c>
      <c r="T572" s="18"/>
      <c r="U572" s="18"/>
      <c r="V572" s="18"/>
      <c r="W572" s="18"/>
      <c r="X572" s="23">
        <v>5</v>
      </c>
      <c r="Y572" s="23">
        <v>7</v>
      </c>
      <c r="AC572" t="s">
        <v>90</v>
      </c>
    </row>
    <row r="573" spans="1:29" hidden="1">
      <c r="A573">
        <v>11</v>
      </c>
      <c r="C573" s="17">
        <v>41671</v>
      </c>
      <c r="D573" s="17">
        <v>43570</v>
      </c>
      <c r="E573" s="17"/>
      <c r="F573">
        <f t="shared" si="50"/>
        <v>1899</v>
      </c>
      <c r="G573">
        <f t="shared" si="51"/>
        <v>5.2027397260273975</v>
      </c>
      <c r="H573">
        <v>5</v>
      </c>
      <c r="I573" s="31" t="s">
        <v>70</v>
      </c>
      <c r="J573">
        <v>1</v>
      </c>
      <c r="K573" t="s">
        <v>96</v>
      </c>
      <c r="L573" s="18">
        <v>2</v>
      </c>
      <c r="M573" s="18"/>
      <c r="N573" s="18" t="s">
        <v>52</v>
      </c>
      <c r="O573" s="18"/>
      <c r="P573" s="18" t="s">
        <v>53</v>
      </c>
      <c r="Q573" s="18">
        <v>6</v>
      </c>
      <c r="R573" s="18" t="s">
        <v>50</v>
      </c>
      <c r="T573" s="18"/>
      <c r="U573" s="18"/>
      <c r="V573" s="18"/>
      <c r="W573" s="18"/>
      <c r="X573" s="23">
        <v>2</v>
      </c>
      <c r="Y573" s="23">
        <v>2</v>
      </c>
      <c r="AC573" t="s">
        <v>90</v>
      </c>
    </row>
    <row r="574" spans="1:29" hidden="1">
      <c r="A574">
        <v>12</v>
      </c>
      <c r="B574" s="64" t="s">
        <v>98</v>
      </c>
      <c r="C574" s="17">
        <v>41547</v>
      </c>
      <c r="D574" s="17">
        <v>43570</v>
      </c>
      <c r="E574" s="17"/>
      <c r="F574">
        <f t="shared" si="50"/>
        <v>2023</v>
      </c>
      <c r="G574">
        <f t="shared" si="51"/>
        <v>5.5424657534246577</v>
      </c>
      <c r="H574">
        <v>5</v>
      </c>
      <c r="I574" s="31" t="s">
        <v>70</v>
      </c>
      <c r="J574">
        <v>0</v>
      </c>
      <c r="K574" t="s">
        <v>99</v>
      </c>
      <c r="L574" s="18">
        <v>2</v>
      </c>
      <c r="M574" s="18">
        <v>1</v>
      </c>
      <c r="N574" s="18" t="s">
        <v>31</v>
      </c>
      <c r="O574" s="18">
        <v>1</v>
      </c>
      <c r="P574" s="18" t="s">
        <v>32</v>
      </c>
      <c r="Q574" s="18">
        <v>1</v>
      </c>
      <c r="R574" s="35" t="s">
        <v>37</v>
      </c>
      <c r="S574">
        <v>0</v>
      </c>
      <c r="T574">
        <v>14</v>
      </c>
      <c r="U574" s="18">
        <v>-7</v>
      </c>
      <c r="V574" s="18"/>
      <c r="W574" s="18"/>
      <c r="X574" s="23">
        <v>1</v>
      </c>
      <c r="Y574" s="18">
        <v>1</v>
      </c>
      <c r="AA574" t="s">
        <v>100</v>
      </c>
      <c r="AC574" t="s">
        <v>90</v>
      </c>
    </row>
    <row r="575" spans="1:29" hidden="1">
      <c r="A575">
        <v>12</v>
      </c>
      <c r="B575" s="64" t="s">
        <v>98</v>
      </c>
      <c r="C575" s="17">
        <v>41547</v>
      </c>
      <c r="D575" s="17">
        <v>43570</v>
      </c>
      <c r="E575" s="17"/>
      <c r="F575">
        <f t="shared" si="50"/>
        <v>2023</v>
      </c>
      <c r="G575">
        <f t="shared" si="51"/>
        <v>5.5424657534246577</v>
      </c>
      <c r="H575">
        <v>5</v>
      </c>
      <c r="I575" s="31" t="s">
        <v>70</v>
      </c>
      <c r="J575">
        <v>0</v>
      </c>
      <c r="K575" t="s">
        <v>99</v>
      </c>
      <c r="L575" s="18">
        <v>2</v>
      </c>
      <c r="M575" s="18">
        <v>1</v>
      </c>
      <c r="N575" s="18" t="s">
        <v>31</v>
      </c>
      <c r="O575" s="18">
        <v>1</v>
      </c>
      <c r="P575" s="18" t="s">
        <v>32</v>
      </c>
      <c r="Q575" s="18">
        <v>2</v>
      </c>
      <c r="R575" s="34" t="s">
        <v>36</v>
      </c>
      <c r="S575">
        <v>0</v>
      </c>
      <c r="T575">
        <v>14</v>
      </c>
      <c r="U575" s="18">
        <v>6.8</v>
      </c>
      <c r="V575" s="18"/>
      <c r="W575" s="18"/>
      <c r="X575" s="23">
        <v>4</v>
      </c>
      <c r="Y575" s="18">
        <v>3</v>
      </c>
      <c r="AA575" t="s">
        <v>100</v>
      </c>
      <c r="AC575" t="s">
        <v>90</v>
      </c>
    </row>
    <row r="576" spans="1:29" hidden="1">
      <c r="A576">
        <v>12</v>
      </c>
      <c r="B576" s="64" t="s">
        <v>98</v>
      </c>
      <c r="C576" s="17">
        <v>41547</v>
      </c>
      <c r="D576" s="17">
        <v>43570</v>
      </c>
      <c r="E576" s="17"/>
      <c r="F576">
        <f t="shared" si="50"/>
        <v>2023</v>
      </c>
      <c r="G576">
        <f t="shared" si="51"/>
        <v>5.5424657534246577</v>
      </c>
      <c r="H576">
        <v>5</v>
      </c>
      <c r="I576" s="31" t="s">
        <v>70</v>
      </c>
      <c r="J576">
        <v>0</v>
      </c>
      <c r="K576" t="s">
        <v>99</v>
      </c>
      <c r="L576" s="18">
        <v>2</v>
      </c>
      <c r="M576" s="18">
        <v>1</v>
      </c>
      <c r="N576" s="18" t="s">
        <v>31</v>
      </c>
      <c r="O576" s="18">
        <v>1</v>
      </c>
      <c r="P576" s="18" t="s">
        <v>32</v>
      </c>
      <c r="Q576" s="18">
        <v>3</v>
      </c>
      <c r="R576" s="33" t="s">
        <v>34</v>
      </c>
      <c r="S576">
        <v>0</v>
      </c>
      <c r="T576">
        <v>14</v>
      </c>
      <c r="U576" s="18">
        <v>0</v>
      </c>
      <c r="V576" s="18"/>
      <c r="W576" s="18"/>
      <c r="X576" s="23">
        <v>2</v>
      </c>
      <c r="Y576" s="18">
        <v>4</v>
      </c>
      <c r="AA576" t="s">
        <v>100</v>
      </c>
      <c r="AC576" t="s">
        <v>90</v>
      </c>
    </row>
    <row r="577" spans="1:29" hidden="1">
      <c r="A577">
        <v>12</v>
      </c>
      <c r="B577" s="64" t="s">
        <v>98</v>
      </c>
      <c r="C577" s="17">
        <v>41547</v>
      </c>
      <c r="D577" s="17">
        <v>43570</v>
      </c>
      <c r="E577" s="17"/>
      <c r="F577">
        <f t="shared" si="50"/>
        <v>2023</v>
      </c>
      <c r="G577">
        <f t="shared" si="51"/>
        <v>5.5424657534246577</v>
      </c>
      <c r="H577">
        <v>5</v>
      </c>
      <c r="I577" s="31" t="s">
        <v>70</v>
      </c>
      <c r="J577">
        <v>0</v>
      </c>
      <c r="K577" t="s">
        <v>99</v>
      </c>
      <c r="L577" s="18">
        <v>2</v>
      </c>
      <c r="M577" s="18">
        <v>1</v>
      </c>
      <c r="N577" s="18" t="s">
        <v>31</v>
      </c>
      <c r="O577" s="18">
        <v>1</v>
      </c>
      <c r="P577" s="18" t="s">
        <v>32</v>
      </c>
      <c r="Q577" s="18">
        <v>4</v>
      </c>
      <c r="R577" s="32" t="s">
        <v>33</v>
      </c>
      <c r="S577">
        <v>0</v>
      </c>
      <c r="T577">
        <v>14</v>
      </c>
      <c r="U577" s="23">
        <v>3.5</v>
      </c>
      <c r="V577" s="23"/>
      <c r="W577" s="23"/>
      <c r="X577" s="23">
        <v>3</v>
      </c>
      <c r="Y577" s="18">
        <v>2</v>
      </c>
      <c r="AA577" t="s">
        <v>100</v>
      </c>
      <c r="AC577" t="s">
        <v>90</v>
      </c>
    </row>
    <row r="578" spans="1:29" hidden="1">
      <c r="A578">
        <v>12</v>
      </c>
      <c r="B578" s="64" t="s">
        <v>98</v>
      </c>
      <c r="C578" s="17">
        <v>41547</v>
      </c>
      <c r="D578" s="17">
        <v>43570</v>
      </c>
      <c r="E578" s="4">
        <f t="shared" ref="E578:E589" si="52">WEEKDAY(D578,1)</f>
        <v>2</v>
      </c>
      <c r="F578">
        <f t="shared" si="50"/>
        <v>2023</v>
      </c>
      <c r="G578">
        <f t="shared" si="51"/>
        <v>5.5424657534246577</v>
      </c>
      <c r="H578">
        <v>5</v>
      </c>
      <c r="I578" s="31" t="s">
        <v>70</v>
      </c>
      <c r="J578">
        <v>0</v>
      </c>
      <c r="K578" t="s">
        <v>99</v>
      </c>
      <c r="L578" s="18">
        <v>2</v>
      </c>
      <c r="M578" s="18">
        <v>1</v>
      </c>
      <c r="N578" s="18" t="s">
        <v>31</v>
      </c>
      <c r="O578" s="18">
        <v>2</v>
      </c>
      <c r="P578" s="18" t="s">
        <v>39</v>
      </c>
      <c r="Q578" s="18">
        <v>1</v>
      </c>
      <c r="R578" s="34" t="s">
        <v>91</v>
      </c>
      <c r="S578">
        <v>0</v>
      </c>
      <c r="T578">
        <v>14</v>
      </c>
      <c r="U578" s="23">
        <v>7</v>
      </c>
      <c r="V578" s="23"/>
      <c r="W578" s="23"/>
      <c r="X578" s="23">
        <v>4</v>
      </c>
      <c r="Y578" s="18">
        <v>2</v>
      </c>
      <c r="AA578" t="s">
        <v>100</v>
      </c>
      <c r="AC578" t="s">
        <v>90</v>
      </c>
    </row>
    <row r="579" spans="1:29" hidden="1">
      <c r="A579">
        <v>12</v>
      </c>
      <c r="B579" s="64" t="s">
        <v>98</v>
      </c>
      <c r="C579" s="17">
        <v>41547</v>
      </c>
      <c r="D579" s="17">
        <v>43570</v>
      </c>
      <c r="E579" s="4">
        <f t="shared" si="52"/>
        <v>2</v>
      </c>
      <c r="F579">
        <f t="shared" si="50"/>
        <v>2023</v>
      </c>
      <c r="G579">
        <f t="shared" si="51"/>
        <v>5.5424657534246577</v>
      </c>
      <c r="H579">
        <v>5</v>
      </c>
      <c r="I579" s="31" t="s">
        <v>70</v>
      </c>
      <c r="J579">
        <v>0</v>
      </c>
      <c r="K579" t="s">
        <v>99</v>
      </c>
      <c r="L579" s="18">
        <v>2</v>
      </c>
      <c r="M579" s="18">
        <v>1</v>
      </c>
      <c r="N579" s="18" t="s">
        <v>31</v>
      </c>
      <c r="O579" s="18">
        <v>2</v>
      </c>
      <c r="P579" s="18" t="s">
        <v>39</v>
      </c>
      <c r="Q579" s="18">
        <v>2</v>
      </c>
      <c r="R579" s="38" t="s">
        <v>45</v>
      </c>
      <c r="S579">
        <v>0</v>
      </c>
      <c r="T579">
        <v>14</v>
      </c>
      <c r="U579" s="23">
        <v>-7</v>
      </c>
      <c r="V579" s="23"/>
      <c r="W579" s="23"/>
      <c r="X579" s="23">
        <v>1</v>
      </c>
      <c r="Y579" s="18">
        <v>3</v>
      </c>
      <c r="AA579" t="s">
        <v>100</v>
      </c>
      <c r="AC579" t="s">
        <v>90</v>
      </c>
    </row>
    <row r="580" spans="1:29" hidden="1">
      <c r="A580">
        <v>12</v>
      </c>
      <c r="B580" s="64" t="s">
        <v>98</v>
      </c>
      <c r="C580" s="17">
        <v>41547</v>
      </c>
      <c r="D580" s="17">
        <v>43570</v>
      </c>
      <c r="E580" s="4">
        <f t="shared" si="52"/>
        <v>2</v>
      </c>
      <c r="F580">
        <f t="shared" si="50"/>
        <v>2023</v>
      </c>
      <c r="G580">
        <f t="shared" si="51"/>
        <v>5.5424657534246577</v>
      </c>
      <c r="H580">
        <v>5</v>
      </c>
      <c r="I580" s="31" t="s">
        <v>70</v>
      </c>
      <c r="J580">
        <v>0</v>
      </c>
      <c r="K580" t="s">
        <v>99</v>
      </c>
      <c r="L580" s="18">
        <v>2</v>
      </c>
      <c r="M580" s="18">
        <v>1</v>
      </c>
      <c r="N580" s="18" t="s">
        <v>31</v>
      </c>
      <c r="O580" s="18">
        <v>2</v>
      </c>
      <c r="P580" s="18" t="s">
        <v>39</v>
      </c>
      <c r="Q580" s="18">
        <v>3</v>
      </c>
      <c r="R580" s="37" t="s">
        <v>50</v>
      </c>
      <c r="S580">
        <v>0</v>
      </c>
      <c r="T580">
        <v>14</v>
      </c>
      <c r="U580" s="23">
        <v>0</v>
      </c>
      <c r="V580" s="23"/>
      <c r="W580" s="23"/>
      <c r="X580" s="23">
        <v>3</v>
      </c>
      <c r="Y580" s="18">
        <v>4</v>
      </c>
      <c r="AA580" t="s">
        <v>100</v>
      </c>
      <c r="AC580" t="s">
        <v>90</v>
      </c>
    </row>
    <row r="581" spans="1:29" hidden="1">
      <c r="A581">
        <v>12</v>
      </c>
      <c r="B581" s="64" t="s">
        <v>98</v>
      </c>
      <c r="C581" s="17">
        <v>41547</v>
      </c>
      <c r="D581" s="17">
        <v>43570</v>
      </c>
      <c r="E581" s="4">
        <f t="shared" si="52"/>
        <v>2</v>
      </c>
      <c r="F581">
        <f t="shared" si="50"/>
        <v>2023</v>
      </c>
      <c r="G581">
        <f t="shared" si="51"/>
        <v>5.5424657534246577</v>
      </c>
      <c r="H581">
        <v>5</v>
      </c>
      <c r="I581" s="31" t="s">
        <v>70</v>
      </c>
      <c r="J581">
        <v>0</v>
      </c>
      <c r="K581" t="s">
        <v>99</v>
      </c>
      <c r="L581" s="18">
        <v>2</v>
      </c>
      <c r="M581" s="18">
        <v>1</v>
      </c>
      <c r="N581" s="18" t="s">
        <v>31</v>
      </c>
      <c r="O581" s="18">
        <v>2</v>
      </c>
      <c r="P581" s="18" t="s">
        <v>39</v>
      </c>
      <c r="Q581" s="18">
        <v>4</v>
      </c>
      <c r="R581" s="36" t="s">
        <v>40</v>
      </c>
      <c r="S581">
        <v>0</v>
      </c>
      <c r="T581">
        <v>14</v>
      </c>
      <c r="U581" s="23">
        <v>-3.6</v>
      </c>
      <c r="V581" s="23"/>
      <c r="W581" s="23"/>
      <c r="X581" s="23">
        <v>2</v>
      </c>
      <c r="Y581" s="18">
        <v>1</v>
      </c>
      <c r="AA581" t="s">
        <v>100</v>
      </c>
      <c r="AC581" t="s">
        <v>90</v>
      </c>
    </row>
    <row r="582" spans="1:29" hidden="1">
      <c r="A582">
        <v>12</v>
      </c>
      <c r="B582" s="64" t="s">
        <v>98</v>
      </c>
      <c r="C582" s="17">
        <v>41547</v>
      </c>
      <c r="D582" s="17">
        <v>43570</v>
      </c>
      <c r="E582" s="4">
        <f t="shared" si="52"/>
        <v>2</v>
      </c>
      <c r="F582">
        <f t="shared" si="50"/>
        <v>2023</v>
      </c>
      <c r="G582">
        <f t="shared" si="51"/>
        <v>5.5424657534246577</v>
      </c>
      <c r="H582">
        <v>5</v>
      </c>
      <c r="I582" s="31" t="s">
        <v>70</v>
      </c>
      <c r="J582">
        <v>0</v>
      </c>
      <c r="K582" t="s">
        <v>99</v>
      </c>
      <c r="L582" s="18">
        <v>2</v>
      </c>
      <c r="M582" s="18">
        <v>1</v>
      </c>
      <c r="N582" s="18" t="s">
        <v>31</v>
      </c>
      <c r="O582" s="18">
        <v>3</v>
      </c>
      <c r="P582" s="18" t="s">
        <v>39</v>
      </c>
      <c r="Q582" s="18">
        <v>1</v>
      </c>
      <c r="R582" s="34" t="s">
        <v>81</v>
      </c>
      <c r="S582">
        <v>0</v>
      </c>
      <c r="T582">
        <v>14</v>
      </c>
      <c r="U582" s="23">
        <v>0</v>
      </c>
      <c r="V582" s="23"/>
      <c r="W582" s="23"/>
      <c r="X582" s="23">
        <v>2</v>
      </c>
      <c r="Y582" s="18">
        <v>1</v>
      </c>
      <c r="AA582" t="s">
        <v>100</v>
      </c>
      <c r="AC582" t="s">
        <v>90</v>
      </c>
    </row>
    <row r="583" spans="1:29" hidden="1">
      <c r="A583">
        <v>12</v>
      </c>
      <c r="B583" s="64" t="s">
        <v>98</v>
      </c>
      <c r="C583" s="17">
        <v>41547</v>
      </c>
      <c r="D583" s="17">
        <v>43570</v>
      </c>
      <c r="E583" s="4">
        <f t="shared" si="52"/>
        <v>2</v>
      </c>
      <c r="F583">
        <f t="shared" si="50"/>
        <v>2023</v>
      </c>
      <c r="G583">
        <f t="shared" si="51"/>
        <v>5.5424657534246577</v>
      </c>
      <c r="H583">
        <v>5</v>
      </c>
      <c r="I583" s="31" t="s">
        <v>70</v>
      </c>
      <c r="J583">
        <v>0</v>
      </c>
      <c r="K583" t="s">
        <v>99</v>
      </c>
      <c r="L583" s="18">
        <v>2</v>
      </c>
      <c r="M583" s="18">
        <v>1</v>
      </c>
      <c r="N583" s="18" t="s">
        <v>31</v>
      </c>
      <c r="O583" s="18">
        <v>3</v>
      </c>
      <c r="P583" s="18" t="s">
        <v>39</v>
      </c>
      <c r="Q583" s="18">
        <v>2</v>
      </c>
      <c r="R583" s="36" t="s">
        <v>51</v>
      </c>
      <c r="S583">
        <v>0</v>
      </c>
      <c r="T583">
        <v>14</v>
      </c>
      <c r="U583" s="23">
        <v>7</v>
      </c>
      <c r="V583" s="23"/>
      <c r="W583" s="23"/>
      <c r="X583" s="23">
        <v>4</v>
      </c>
      <c r="Y583" s="18">
        <v>2</v>
      </c>
      <c r="AA583" t="s">
        <v>100</v>
      </c>
      <c r="AC583" t="s">
        <v>90</v>
      </c>
    </row>
    <row r="584" spans="1:29" hidden="1">
      <c r="A584">
        <v>12</v>
      </c>
      <c r="B584" s="64" t="s">
        <v>98</v>
      </c>
      <c r="C584" s="17">
        <v>41547</v>
      </c>
      <c r="D584" s="17">
        <v>43570</v>
      </c>
      <c r="E584" s="4">
        <f t="shared" si="52"/>
        <v>2</v>
      </c>
      <c r="F584">
        <f t="shared" si="50"/>
        <v>2023</v>
      </c>
      <c r="G584">
        <f t="shared" si="51"/>
        <v>5.5424657534246577</v>
      </c>
      <c r="H584">
        <v>5</v>
      </c>
      <c r="I584" s="31" t="s">
        <v>70</v>
      </c>
      <c r="J584">
        <v>0</v>
      </c>
      <c r="K584" t="s">
        <v>99</v>
      </c>
      <c r="L584" s="18">
        <v>2</v>
      </c>
      <c r="M584" s="18">
        <v>1</v>
      </c>
      <c r="N584" s="18" t="s">
        <v>31</v>
      </c>
      <c r="O584" s="18">
        <v>3</v>
      </c>
      <c r="P584" s="18" t="s">
        <v>39</v>
      </c>
      <c r="Q584" s="18">
        <v>3</v>
      </c>
      <c r="R584" s="32" t="s">
        <v>82</v>
      </c>
      <c r="S584">
        <v>0</v>
      </c>
      <c r="T584">
        <v>14</v>
      </c>
      <c r="U584" s="23">
        <v>-7</v>
      </c>
      <c r="V584" s="23"/>
      <c r="W584" s="23"/>
      <c r="X584" s="23">
        <v>1</v>
      </c>
      <c r="Y584" s="18">
        <v>4</v>
      </c>
      <c r="AA584" t="s">
        <v>100</v>
      </c>
      <c r="AC584" t="s">
        <v>90</v>
      </c>
    </row>
    <row r="585" spans="1:29" hidden="1">
      <c r="A585">
        <v>12</v>
      </c>
      <c r="B585" s="64" t="s">
        <v>98</v>
      </c>
      <c r="C585" s="17">
        <v>41547</v>
      </c>
      <c r="D585" s="17">
        <v>43570</v>
      </c>
      <c r="E585" s="4">
        <f t="shared" si="52"/>
        <v>2</v>
      </c>
      <c r="F585">
        <f t="shared" si="50"/>
        <v>2023</v>
      </c>
      <c r="G585">
        <f t="shared" si="51"/>
        <v>5.5424657534246577</v>
      </c>
      <c r="H585">
        <v>5</v>
      </c>
      <c r="I585" s="31" t="s">
        <v>70</v>
      </c>
      <c r="J585">
        <v>0</v>
      </c>
      <c r="K585" t="s">
        <v>99</v>
      </c>
      <c r="L585" s="18">
        <v>2</v>
      </c>
      <c r="M585" s="18">
        <v>1</v>
      </c>
      <c r="N585" s="18" t="s">
        <v>31</v>
      </c>
      <c r="O585" s="18">
        <v>3</v>
      </c>
      <c r="P585" s="18" t="s">
        <v>39</v>
      </c>
      <c r="Q585" s="18">
        <v>4</v>
      </c>
      <c r="R585" s="33" t="s">
        <v>46</v>
      </c>
      <c r="S585">
        <v>0</v>
      </c>
      <c r="T585">
        <v>14</v>
      </c>
      <c r="U585" s="23">
        <v>3.5</v>
      </c>
      <c r="V585" s="23"/>
      <c r="W585" s="23"/>
      <c r="X585" s="23">
        <v>3</v>
      </c>
      <c r="Y585" s="18">
        <v>3</v>
      </c>
      <c r="AA585" t="s">
        <v>100</v>
      </c>
      <c r="AC585" t="s">
        <v>90</v>
      </c>
    </row>
    <row r="586" spans="1:29" hidden="1">
      <c r="A586">
        <v>12</v>
      </c>
      <c r="B586" s="64" t="s">
        <v>98</v>
      </c>
      <c r="C586" s="17">
        <v>41547</v>
      </c>
      <c r="D586" s="17">
        <v>43570</v>
      </c>
      <c r="E586" s="4">
        <f t="shared" si="52"/>
        <v>2</v>
      </c>
      <c r="F586">
        <f t="shared" si="50"/>
        <v>2023</v>
      </c>
      <c r="G586">
        <f t="shared" si="51"/>
        <v>5.5424657534246577</v>
      </c>
      <c r="H586">
        <v>5</v>
      </c>
      <c r="I586" s="31" t="s">
        <v>70</v>
      </c>
      <c r="J586">
        <v>0</v>
      </c>
      <c r="K586" t="s">
        <v>99</v>
      </c>
      <c r="L586" s="18">
        <v>2</v>
      </c>
      <c r="M586" s="18">
        <v>1</v>
      </c>
      <c r="N586" s="18" t="s">
        <v>31</v>
      </c>
      <c r="O586" s="18">
        <v>4</v>
      </c>
      <c r="P586" s="18" t="s">
        <v>39</v>
      </c>
      <c r="Q586" s="18">
        <v>1</v>
      </c>
      <c r="R586" s="32" t="s">
        <v>50</v>
      </c>
      <c r="S586">
        <v>0</v>
      </c>
      <c r="T586">
        <v>14</v>
      </c>
      <c r="U586" s="23">
        <v>-7</v>
      </c>
      <c r="V586" s="23"/>
      <c r="W586" s="23"/>
      <c r="X586" s="23">
        <v>1</v>
      </c>
      <c r="Y586" s="18">
        <v>3</v>
      </c>
      <c r="AA586" t="s">
        <v>100</v>
      </c>
      <c r="AC586" t="s">
        <v>90</v>
      </c>
    </row>
    <row r="587" spans="1:29" hidden="1">
      <c r="A587">
        <v>12</v>
      </c>
      <c r="B587" s="64" t="s">
        <v>98</v>
      </c>
      <c r="C587" s="17">
        <v>41547</v>
      </c>
      <c r="D587" s="17">
        <v>43570</v>
      </c>
      <c r="E587" s="4">
        <f t="shared" si="52"/>
        <v>2</v>
      </c>
      <c r="F587">
        <f t="shared" si="50"/>
        <v>2023</v>
      </c>
      <c r="G587">
        <f t="shared" si="51"/>
        <v>5.5424657534246577</v>
      </c>
      <c r="H587">
        <v>5</v>
      </c>
      <c r="I587" s="31" t="s">
        <v>70</v>
      </c>
      <c r="J587">
        <v>0</v>
      </c>
      <c r="K587" t="s">
        <v>99</v>
      </c>
      <c r="L587" s="18">
        <v>2</v>
      </c>
      <c r="M587" s="18">
        <v>1</v>
      </c>
      <c r="N587" s="18" t="s">
        <v>31</v>
      </c>
      <c r="O587" s="18">
        <v>4</v>
      </c>
      <c r="P587" s="18" t="s">
        <v>39</v>
      </c>
      <c r="Q587" s="18">
        <v>2</v>
      </c>
      <c r="R587" s="33" t="s">
        <v>51</v>
      </c>
      <c r="S587">
        <v>0</v>
      </c>
      <c r="T587">
        <v>14</v>
      </c>
      <c r="U587" s="23">
        <v>7</v>
      </c>
      <c r="V587" s="23"/>
      <c r="W587" s="23"/>
      <c r="X587" s="23">
        <v>4</v>
      </c>
      <c r="Y587" s="18">
        <v>2</v>
      </c>
      <c r="AA587" t="s">
        <v>100</v>
      </c>
      <c r="AC587" t="s">
        <v>90</v>
      </c>
    </row>
    <row r="588" spans="1:29" hidden="1">
      <c r="A588">
        <v>12</v>
      </c>
      <c r="B588" s="64" t="s">
        <v>98</v>
      </c>
      <c r="C588" s="17">
        <v>41547</v>
      </c>
      <c r="D588" s="17">
        <v>43570</v>
      </c>
      <c r="E588" s="4">
        <f t="shared" si="52"/>
        <v>2</v>
      </c>
      <c r="F588">
        <f t="shared" si="50"/>
        <v>2023</v>
      </c>
      <c r="G588">
        <f t="shared" si="51"/>
        <v>5.5424657534246577</v>
      </c>
      <c r="H588">
        <v>5</v>
      </c>
      <c r="I588" s="31" t="s">
        <v>70</v>
      </c>
      <c r="J588">
        <v>0</v>
      </c>
      <c r="K588" t="s">
        <v>99</v>
      </c>
      <c r="L588" s="18">
        <v>2</v>
      </c>
      <c r="M588" s="18">
        <v>1</v>
      </c>
      <c r="N588" s="18" t="s">
        <v>31</v>
      </c>
      <c r="O588" s="18">
        <v>4</v>
      </c>
      <c r="P588" s="18" t="s">
        <v>39</v>
      </c>
      <c r="Q588" s="18">
        <v>3</v>
      </c>
      <c r="R588" s="38" t="s">
        <v>43</v>
      </c>
      <c r="S588">
        <v>0</v>
      </c>
      <c r="T588">
        <v>14</v>
      </c>
      <c r="U588" s="23">
        <v>0</v>
      </c>
      <c r="V588" s="23"/>
      <c r="W588" s="23"/>
      <c r="X588" s="23">
        <v>3</v>
      </c>
      <c r="Y588" s="18">
        <v>1</v>
      </c>
      <c r="AA588" t="s">
        <v>100</v>
      </c>
      <c r="AC588" t="s">
        <v>90</v>
      </c>
    </row>
    <row r="589" spans="1:29" hidden="1">
      <c r="A589">
        <v>12</v>
      </c>
      <c r="B589" s="64" t="s">
        <v>98</v>
      </c>
      <c r="C589" s="17">
        <v>41547</v>
      </c>
      <c r="D589" s="17">
        <v>43570</v>
      </c>
      <c r="E589" s="4">
        <f t="shared" si="52"/>
        <v>2</v>
      </c>
      <c r="F589">
        <f t="shared" si="50"/>
        <v>2023</v>
      </c>
      <c r="G589">
        <f t="shared" si="51"/>
        <v>5.5424657534246577</v>
      </c>
      <c r="H589">
        <v>5</v>
      </c>
      <c r="I589" s="31" t="s">
        <v>70</v>
      </c>
      <c r="J589">
        <v>0</v>
      </c>
      <c r="K589" t="s">
        <v>99</v>
      </c>
      <c r="L589" s="18">
        <v>2</v>
      </c>
      <c r="M589" s="18">
        <v>1</v>
      </c>
      <c r="N589" s="18" t="s">
        <v>31</v>
      </c>
      <c r="O589" s="18">
        <v>4</v>
      </c>
      <c r="P589" s="18" t="s">
        <v>39</v>
      </c>
      <c r="Q589" s="18">
        <v>4</v>
      </c>
      <c r="R589" s="35" t="s">
        <v>48</v>
      </c>
      <c r="S589">
        <v>0</v>
      </c>
      <c r="T589">
        <v>14</v>
      </c>
      <c r="U589" s="23">
        <v>-3.2</v>
      </c>
      <c r="V589" s="23"/>
      <c r="W589" s="23"/>
      <c r="X589" s="23">
        <v>2</v>
      </c>
      <c r="Y589" s="18">
        <v>4</v>
      </c>
      <c r="AA589" t="s">
        <v>100</v>
      </c>
      <c r="AC589" t="s">
        <v>90</v>
      </c>
    </row>
    <row r="590" spans="1:29" hidden="1">
      <c r="A590">
        <v>12</v>
      </c>
      <c r="B590" s="64" t="s">
        <v>98</v>
      </c>
      <c r="C590" s="17">
        <v>41547</v>
      </c>
      <c r="D590" s="17">
        <v>43570</v>
      </c>
      <c r="E590" s="17"/>
      <c r="F590">
        <f t="shared" si="50"/>
        <v>2023</v>
      </c>
      <c r="G590">
        <f t="shared" si="51"/>
        <v>5.5424657534246577</v>
      </c>
      <c r="H590">
        <v>5</v>
      </c>
      <c r="I590" s="31" t="s">
        <v>70</v>
      </c>
      <c r="J590">
        <v>0</v>
      </c>
      <c r="K590" t="s">
        <v>99</v>
      </c>
      <c r="L590" s="18">
        <v>4</v>
      </c>
      <c r="M590" s="18"/>
      <c r="N590" s="18" t="s">
        <v>52</v>
      </c>
      <c r="O590" s="18"/>
      <c r="P590" s="18" t="s">
        <v>53</v>
      </c>
      <c r="Q590" s="18">
        <v>1</v>
      </c>
      <c r="R590" s="18" t="s">
        <v>54</v>
      </c>
      <c r="T590" s="18"/>
      <c r="U590" s="18"/>
      <c r="V590" s="18"/>
      <c r="W590" s="18"/>
      <c r="X590" s="18">
        <v>7</v>
      </c>
      <c r="Y590" s="18">
        <v>7</v>
      </c>
      <c r="Z590">
        <v>1</v>
      </c>
      <c r="AA590" t="s">
        <v>100</v>
      </c>
      <c r="AC590" t="s">
        <v>90</v>
      </c>
    </row>
    <row r="591" spans="1:29" hidden="1">
      <c r="A591">
        <v>12</v>
      </c>
      <c r="B591" s="64" t="s">
        <v>98</v>
      </c>
      <c r="C591" s="17">
        <v>41547</v>
      </c>
      <c r="D591" s="17">
        <v>43570</v>
      </c>
      <c r="E591" s="4">
        <f t="shared" ref="E591:E594" si="53">WEEKDAY(D591,1)</f>
        <v>2</v>
      </c>
      <c r="F591">
        <f t="shared" si="50"/>
        <v>2023</v>
      </c>
      <c r="G591">
        <f t="shared" si="51"/>
        <v>5.5424657534246577</v>
      </c>
      <c r="H591">
        <v>5</v>
      </c>
      <c r="I591" s="31" t="s">
        <v>70</v>
      </c>
      <c r="J591">
        <v>0</v>
      </c>
      <c r="K591" t="s">
        <v>99</v>
      </c>
      <c r="L591" s="18">
        <v>4</v>
      </c>
      <c r="M591" s="18"/>
      <c r="N591" s="18" t="s">
        <v>52</v>
      </c>
      <c r="O591" s="18">
        <v>1</v>
      </c>
      <c r="P591" s="18" t="s">
        <v>39</v>
      </c>
      <c r="Q591" s="18">
        <v>1</v>
      </c>
      <c r="R591" t="s">
        <v>56</v>
      </c>
      <c r="S591">
        <v>1</v>
      </c>
      <c r="V591">
        <v>3</v>
      </c>
      <c r="W591">
        <v>2</v>
      </c>
      <c r="X591">
        <v>2</v>
      </c>
      <c r="Y591">
        <v>2</v>
      </c>
      <c r="Z591">
        <v>1</v>
      </c>
      <c r="AA591" t="s">
        <v>100</v>
      </c>
      <c r="AC591" t="s">
        <v>90</v>
      </c>
    </row>
    <row r="592" spans="1:29" hidden="1">
      <c r="A592">
        <v>12</v>
      </c>
      <c r="B592" s="64" t="s">
        <v>98</v>
      </c>
      <c r="C592" s="17">
        <v>41547</v>
      </c>
      <c r="D592" s="17">
        <v>43570</v>
      </c>
      <c r="E592" s="4">
        <f t="shared" si="53"/>
        <v>2</v>
      </c>
      <c r="F592">
        <f t="shared" si="50"/>
        <v>2023</v>
      </c>
      <c r="G592">
        <f t="shared" si="51"/>
        <v>5.5424657534246577</v>
      </c>
      <c r="H592">
        <v>5</v>
      </c>
      <c r="I592" s="31" t="s">
        <v>70</v>
      </c>
      <c r="J592">
        <v>0</v>
      </c>
      <c r="K592" t="s">
        <v>99</v>
      </c>
      <c r="L592" s="18">
        <v>4</v>
      </c>
      <c r="M592" s="18"/>
      <c r="N592" s="18" t="s">
        <v>52</v>
      </c>
      <c r="O592" s="18">
        <v>2</v>
      </c>
      <c r="P592" s="18" t="s">
        <v>39</v>
      </c>
      <c r="Q592" s="18">
        <v>2</v>
      </c>
      <c r="R592" t="s">
        <v>55</v>
      </c>
      <c r="S592">
        <v>1</v>
      </c>
      <c r="V592">
        <v>1</v>
      </c>
      <c r="W592">
        <v>5</v>
      </c>
      <c r="X592">
        <v>5</v>
      </c>
      <c r="Y592">
        <v>6</v>
      </c>
      <c r="Z592">
        <v>1</v>
      </c>
      <c r="AA592" t="s">
        <v>100</v>
      </c>
      <c r="AC592" t="s">
        <v>90</v>
      </c>
    </row>
    <row r="593" spans="1:29" hidden="1">
      <c r="A593">
        <v>12</v>
      </c>
      <c r="B593" s="64" t="s">
        <v>98</v>
      </c>
      <c r="C593" s="17">
        <v>41547</v>
      </c>
      <c r="D593" s="17">
        <v>43570</v>
      </c>
      <c r="E593" s="4">
        <f t="shared" si="53"/>
        <v>2</v>
      </c>
      <c r="F593">
        <f t="shared" si="50"/>
        <v>2023</v>
      </c>
      <c r="G593">
        <f t="shared" si="51"/>
        <v>5.5424657534246577</v>
      </c>
      <c r="H593">
        <v>5</v>
      </c>
      <c r="I593" s="31" t="s">
        <v>70</v>
      </c>
      <c r="J593">
        <v>0</v>
      </c>
      <c r="K593" t="s">
        <v>99</v>
      </c>
      <c r="L593" s="18">
        <v>4</v>
      </c>
      <c r="M593" s="18"/>
      <c r="N593" s="18" t="s">
        <v>52</v>
      </c>
      <c r="O593" s="18">
        <v>3</v>
      </c>
      <c r="P593" s="18" t="s">
        <v>39</v>
      </c>
      <c r="Q593" s="18">
        <v>3</v>
      </c>
      <c r="R593" t="s">
        <v>51</v>
      </c>
      <c r="S593">
        <v>1</v>
      </c>
      <c r="V593">
        <v>3</v>
      </c>
      <c r="X593">
        <v>3</v>
      </c>
      <c r="Y593">
        <v>3</v>
      </c>
      <c r="Z593">
        <v>0</v>
      </c>
      <c r="AA593" t="s">
        <v>100</v>
      </c>
      <c r="AC593" t="s">
        <v>90</v>
      </c>
    </row>
    <row r="594" spans="1:29" hidden="1">
      <c r="A594">
        <v>12</v>
      </c>
      <c r="B594" s="64" t="s">
        <v>98</v>
      </c>
      <c r="C594" s="17">
        <v>41547</v>
      </c>
      <c r="D594" s="17">
        <v>43570</v>
      </c>
      <c r="E594" s="4">
        <f t="shared" si="53"/>
        <v>2</v>
      </c>
      <c r="F594">
        <f t="shared" si="50"/>
        <v>2023</v>
      </c>
      <c r="G594">
        <f t="shared" si="51"/>
        <v>5.5424657534246577</v>
      </c>
      <c r="H594">
        <v>5</v>
      </c>
      <c r="I594" s="31" t="s">
        <v>70</v>
      </c>
      <c r="J594">
        <v>0</v>
      </c>
      <c r="K594" t="s">
        <v>99</v>
      </c>
      <c r="L594" s="18">
        <v>4</v>
      </c>
      <c r="M594" s="18"/>
      <c r="N594" s="18" t="s">
        <v>52</v>
      </c>
      <c r="O594" s="18">
        <v>4</v>
      </c>
      <c r="P594" s="18" t="s">
        <v>39</v>
      </c>
      <c r="Q594" s="18">
        <v>4</v>
      </c>
      <c r="R594" t="s">
        <v>50</v>
      </c>
      <c r="S594">
        <v>1</v>
      </c>
      <c r="V594">
        <v>6</v>
      </c>
      <c r="W594">
        <v>6</v>
      </c>
      <c r="X594">
        <v>6</v>
      </c>
      <c r="Y594">
        <v>5</v>
      </c>
      <c r="Z594">
        <v>1</v>
      </c>
      <c r="AA594" t="s">
        <v>100</v>
      </c>
      <c r="AC594" t="s">
        <v>90</v>
      </c>
    </row>
    <row r="595" spans="1:29" hidden="1">
      <c r="A595">
        <v>12</v>
      </c>
      <c r="B595" s="64" t="s">
        <v>98</v>
      </c>
      <c r="C595" s="17">
        <v>41547</v>
      </c>
      <c r="D595" s="17">
        <v>43570</v>
      </c>
      <c r="E595" s="17"/>
      <c r="F595">
        <f t="shared" si="50"/>
        <v>2023</v>
      </c>
      <c r="G595">
        <f t="shared" si="51"/>
        <v>5.5424657534246577</v>
      </c>
      <c r="H595">
        <v>5</v>
      </c>
      <c r="I595" s="31" t="s">
        <v>70</v>
      </c>
      <c r="J595">
        <v>0</v>
      </c>
      <c r="K595" t="s">
        <v>99</v>
      </c>
      <c r="L595" s="18">
        <v>4</v>
      </c>
      <c r="M595" s="18"/>
      <c r="N595" s="18" t="s">
        <v>52</v>
      </c>
      <c r="O595" s="18"/>
      <c r="P595" s="18" t="s">
        <v>53</v>
      </c>
      <c r="Q595" s="18">
        <v>2</v>
      </c>
      <c r="R595" s="18" t="s">
        <v>57</v>
      </c>
      <c r="T595" s="18"/>
      <c r="U595" s="18"/>
      <c r="V595" s="18"/>
      <c r="W595" s="18"/>
      <c r="X595" s="18">
        <v>2</v>
      </c>
      <c r="Y595" s="18">
        <v>1</v>
      </c>
      <c r="AA595" t="s">
        <v>100</v>
      </c>
      <c r="AC595" t="s">
        <v>90</v>
      </c>
    </row>
    <row r="596" spans="1:29" hidden="1">
      <c r="A596">
        <v>12</v>
      </c>
      <c r="B596" s="64" t="s">
        <v>98</v>
      </c>
      <c r="C596" s="17">
        <v>41547</v>
      </c>
      <c r="D596" s="17">
        <v>43570</v>
      </c>
      <c r="E596" s="17"/>
      <c r="F596">
        <f t="shared" si="50"/>
        <v>2023</v>
      </c>
      <c r="G596">
        <f t="shared" si="51"/>
        <v>5.5424657534246577</v>
      </c>
      <c r="H596">
        <v>5</v>
      </c>
      <c r="I596" s="31" t="s">
        <v>70</v>
      </c>
      <c r="J596">
        <v>0</v>
      </c>
      <c r="K596" t="s">
        <v>99</v>
      </c>
      <c r="L596" s="18">
        <v>4</v>
      </c>
      <c r="M596" s="18"/>
      <c r="N596" s="18" t="s">
        <v>52</v>
      </c>
      <c r="O596" s="18"/>
      <c r="P596" s="18" t="s">
        <v>53</v>
      </c>
      <c r="Q596" s="18">
        <v>3</v>
      </c>
      <c r="R596" s="18" t="s">
        <v>58</v>
      </c>
      <c r="T596" s="18"/>
      <c r="U596" s="18"/>
      <c r="V596" s="18"/>
      <c r="W596" s="18"/>
      <c r="X596" s="18">
        <v>1</v>
      </c>
      <c r="Y596" s="18">
        <v>2</v>
      </c>
      <c r="AA596" t="s">
        <v>100</v>
      </c>
      <c r="AC596" t="s">
        <v>90</v>
      </c>
    </row>
    <row r="597" spans="1:29" hidden="1">
      <c r="A597">
        <v>12</v>
      </c>
      <c r="B597" s="64" t="s">
        <v>98</v>
      </c>
      <c r="C597" s="17">
        <v>41547</v>
      </c>
      <c r="D597" s="17">
        <v>43570</v>
      </c>
      <c r="E597" s="17"/>
      <c r="F597">
        <f t="shared" si="50"/>
        <v>2023</v>
      </c>
      <c r="G597">
        <f t="shared" si="51"/>
        <v>5.5424657534246577</v>
      </c>
      <c r="H597">
        <v>5</v>
      </c>
      <c r="I597" s="31" t="s">
        <v>70</v>
      </c>
      <c r="J597">
        <v>0</v>
      </c>
      <c r="K597" t="s">
        <v>99</v>
      </c>
      <c r="L597" s="18">
        <v>4</v>
      </c>
      <c r="M597" s="18"/>
      <c r="N597" s="18" t="s">
        <v>52</v>
      </c>
      <c r="O597" s="18"/>
      <c r="P597" s="18" t="s">
        <v>53</v>
      </c>
      <c r="Q597" s="18">
        <v>4</v>
      </c>
      <c r="R597" s="18" t="s">
        <v>59</v>
      </c>
      <c r="T597" s="18"/>
      <c r="U597" s="18"/>
      <c r="V597" s="18"/>
      <c r="W597" s="18"/>
      <c r="X597" s="112">
        <v>999</v>
      </c>
      <c r="Y597" s="23">
        <v>1</v>
      </c>
      <c r="AA597" t="s">
        <v>101</v>
      </c>
      <c r="AC597" t="s">
        <v>90</v>
      </c>
    </row>
    <row r="598" spans="1:29" hidden="1">
      <c r="A598">
        <v>12</v>
      </c>
      <c r="B598" s="64" t="s">
        <v>98</v>
      </c>
      <c r="C598" s="17">
        <v>41547</v>
      </c>
      <c r="D598" s="17">
        <v>43570</v>
      </c>
      <c r="E598" s="17"/>
      <c r="F598">
        <f t="shared" si="50"/>
        <v>2023</v>
      </c>
      <c r="G598">
        <f t="shared" si="51"/>
        <v>5.5424657534246577</v>
      </c>
      <c r="H598">
        <v>5</v>
      </c>
      <c r="I598" s="31" t="s">
        <v>70</v>
      </c>
      <c r="J598">
        <v>0</v>
      </c>
      <c r="K598" t="s">
        <v>99</v>
      </c>
      <c r="L598" s="18">
        <v>4</v>
      </c>
      <c r="M598" s="18"/>
      <c r="N598" s="18" t="s">
        <v>52</v>
      </c>
      <c r="O598" s="18"/>
      <c r="P598" s="18" t="s">
        <v>53</v>
      </c>
      <c r="Q598" s="18">
        <v>5</v>
      </c>
      <c r="R598" s="18" t="s">
        <v>51</v>
      </c>
      <c r="T598" s="18"/>
      <c r="U598" s="18"/>
      <c r="V598" s="18"/>
      <c r="W598" s="18"/>
      <c r="X598" s="59">
        <v>999</v>
      </c>
      <c r="Y598" s="23">
        <v>7</v>
      </c>
      <c r="AA598" t="s">
        <v>102</v>
      </c>
      <c r="AC598" t="s">
        <v>90</v>
      </c>
    </row>
    <row r="599" spans="1:29" hidden="1">
      <c r="A599">
        <v>12</v>
      </c>
      <c r="B599" s="64" t="s">
        <v>98</v>
      </c>
      <c r="C599" s="17">
        <v>41547</v>
      </c>
      <c r="D599" s="17">
        <v>43570</v>
      </c>
      <c r="E599" s="17"/>
      <c r="F599">
        <f t="shared" si="50"/>
        <v>2023</v>
      </c>
      <c r="G599">
        <f t="shared" si="51"/>
        <v>5.5424657534246577</v>
      </c>
      <c r="H599">
        <v>5</v>
      </c>
      <c r="I599" s="31" t="s">
        <v>70</v>
      </c>
      <c r="J599">
        <v>0</v>
      </c>
      <c r="K599" t="s">
        <v>99</v>
      </c>
      <c r="L599" s="18">
        <v>4</v>
      </c>
      <c r="M599" s="18"/>
      <c r="N599" s="18" t="s">
        <v>52</v>
      </c>
      <c r="O599" s="18"/>
      <c r="P599" s="18" t="s">
        <v>53</v>
      </c>
      <c r="Q599" s="18">
        <v>6</v>
      </c>
      <c r="R599" s="18" t="s">
        <v>50</v>
      </c>
      <c r="T599" s="18"/>
      <c r="U599" s="18"/>
      <c r="V599" s="18"/>
      <c r="W599" s="18"/>
      <c r="X599" s="23">
        <v>3</v>
      </c>
      <c r="Y599" s="23">
        <v>2</v>
      </c>
      <c r="AA599" t="s">
        <v>100</v>
      </c>
      <c r="AC599" t="s">
        <v>90</v>
      </c>
    </row>
    <row r="600" spans="1:29" hidden="1">
      <c r="A600">
        <v>13</v>
      </c>
      <c r="B600" s="64" t="s">
        <v>103</v>
      </c>
      <c r="C600" s="17">
        <v>41652</v>
      </c>
      <c r="D600" s="17">
        <v>43570</v>
      </c>
      <c r="E600" s="17"/>
      <c r="F600">
        <f t="shared" si="50"/>
        <v>1918</v>
      </c>
      <c r="G600">
        <f t="shared" si="51"/>
        <v>5.2547945205479456</v>
      </c>
      <c r="H600">
        <v>5</v>
      </c>
      <c r="I600" s="31" t="s">
        <v>70</v>
      </c>
      <c r="J600">
        <v>0</v>
      </c>
      <c r="K600" t="s">
        <v>99</v>
      </c>
      <c r="L600" s="18">
        <v>1</v>
      </c>
      <c r="M600" s="18">
        <v>1</v>
      </c>
      <c r="N600" s="18" t="s">
        <v>31</v>
      </c>
      <c r="O600" s="18">
        <v>1</v>
      </c>
      <c r="P600" s="18" t="s">
        <v>32</v>
      </c>
      <c r="Q600" s="18">
        <v>1</v>
      </c>
      <c r="R600" s="32" t="s">
        <v>33</v>
      </c>
      <c r="S600">
        <v>0</v>
      </c>
      <c r="T600">
        <v>14</v>
      </c>
      <c r="U600" s="18">
        <v>-4.7</v>
      </c>
      <c r="V600" s="18"/>
      <c r="W600" s="18"/>
      <c r="X600" s="23">
        <v>1</v>
      </c>
      <c r="Y600" s="18">
        <v>2</v>
      </c>
      <c r="AA600" t="s">
        <v>71</v>
      </c>
      <c r="AC600" t="s">
        <v>92</v>
      </c>
    </row>
    <row r="601" spans="1:29" hidden="1">
      <c r="A601">
        <v>13</v>
      </c>
      <c r="B601" s="64" t="s">
        <v>103</v>
      </c>
      <c r="C601" s="17">
        <v>41652</v>
      </c>
      <c r="D601" s="17">
        <v>43570</v>
      </c>
      <c r="E601" s="17"/>
      <c r="F601">
        <f t="shared" si="50"/>
        <v>1918</v>
      </c>
      <c r="G601">
        <f t="shared" si="51"/>
        <v>5.2547945205479456</v>
      </c>
      <c r="H601">
        <v>5</v>
      </c>
      <c r="I601" s="31" t="s">
        <v>70</v>
      </c>
      <c r="J601">
        <v>0</v>
      </c>
      <c r="K601" t="s">
        <v>99</v>
      </c>
      <c r="L601" s="18">
        <v>1</v>
      </c>
      <c r="M601" s="18">
        <v>1</v>
      </c>
      <c r="N601" s="18" t="s">
        <v>31</v>
      </c>
      <c r="O601" s="18">
        <v>1</v>
      </c>
      <c r="P601" s="18" t="s">
        <v>32</v>
      </c>
      <c r="Q601" s="18">
        <v>2</v>
      </c>
      <c r="R601" s="33" t="s">
        <v>34</v>
      </c>
      <c r="S601">
        <v>0</v>
      </c>
      <c r="T601">
        <v>14</v>
      </c>
      <c r="U601" s="18">
        <v>1.7</v>
      </c>
      <c r="V601" s="18"/>
      <c r="W601" s="18"/>
      <c r="X601" s="23">
        <v>3</v>
      </c>
      <c r="Y601" s="18">
        <v>4</v>
      </c>
      <c r="AA601" t="s">
        <v>71</v>
      </c>
      <c r="AC601" t="s">
        <v>92</v>
      </c>
    </row>
    <row r="602" spans="1:29" hidden="1">
      <c r="A602">
        <v>13</v>
      </c>
      <c r="B602" s="64" t="s">
        <v>103</v>
      </c>
      <c r="C602" s="17">
        <v>41652</v>
      </c>
      <c r="D602" s="17">
        <v>43570</v>
      </c>
      <c r="E602" s="17"/>
      <c r="F602">
        <f t="shared" si="50"/>
        <v>1918</v>
      </c>
      <c r="G602">
        <f t="shared" si="51"/>
        <v>5.2547945205479456</v>
      </c>
      <c r="H602">
        <v>5</v>
      </c>
      <c r="I602" s="31" t="s">
        <v>70</v>
      </c>
      <c r="J602">
        <v>0</v>
      </c>
      <c r="K602" t="s">
        <v>99</v>
      </c>
      <c r="L602" s="18">
        <v>1</v>
      </c>
      <c r="M602" s="18">
        <v>1</v>
      </c>
      <c r="N602" s="18" t="s">
        <v>31</v>
      </c>
      <c r="O602" s="18">
        <v>1</v>
      </c>
      <c r="P602" s="18" t="s">
        <v>32</v>
      </c>
      <c r="Q602" s="18">
        <v>3</v>
      </c>
      <c r="R602" s="34" t="s">
        <v>36</v>
      </c>
      <c r="S602">
        <v>0</v>
      </c>
      <c r="T602">
        <v>14</v>
      </c>
      <c r="U602" s="18">
        <v>5.3</v>
      </c>
      <c r="V602" s="18"/>
      <c r="W602" s="18"/>
      <c r="X602" s="23">
        <v>4</v>
      </c>
      <c r="Y602" s="18">
        <v>3</v>
      </c>
      <c r="AA602" t="s">
        <v>71</v>
      </c>
      <c r="AC602" t="s">
        <v>92</v>
      </c>
    </row>
    <row r="603" spans="1:29" hidden="1">
      <c r="A603">
        <v>13</v>
      </c>
      <c r="B603" s="64" t="s">
        <v>103</v>
      </c>
      <c r="C603" s="17">
        <v>41652</v>
      </c>
      <c r="D603" s="17">
        <v>43570</v>
      </c>
      <c r="E603" s="17"/>
      <c r="F603">
        <f t="shared" si="50"/>
        <v>1918</v>
      </c>
      <c r="G603">
        <f t="shared" si="51"/>
        <v>5.2547945205479456</v>
      </c>
      <c r="H603">
        <v>5</v>
      </c>
      <c r="I603" s="31" t="s">
        <v>70</v>
      </c>
      <c r="J603">
        <v>0</v>
      </c>
      <c r="K603" t="s">
        <v>99</v>
      </c>
      <c r="L603" s="18">
        <v>1</v>
      </c>
      <c r="M603" s="18">
        <v>1</v>
      </c>
      <c r="N603" s="18" t="s">
        <v>31</v>
      </c>
      <c r="O603" s="18">
        <v>1</v>
      </c>
      <c r="P603" s="18" t="s">
        <v>32</v>
      </c>
      <c r="Q603" s="18">
        <v>4</v>
      </c>
      <c r="R603" s="35" t="s">
        <v>37</v>
      </c>
      <c r="S603">
        <v>0</v>
      </c>
      <c r="T603">
        <v>14</v>
      </c>
      <c r="U603" s="23">
        <v>-2.2000000000000002</v>
      </c>
      <c r="V603" s="23"/>
      <c r="W603" s="23"/>
      <c r="X603" s="23">
        <v>2</v>
      </c>
      <c r="Y603" s="18">
        <v>1</v>
      </c>
      <c r="AA603" t="s">
        <v>71</v>
      </c>
      <c r="AC603" t="s">
        <v>92</v>
      </c>
    </row>
    <row r="604" spans="1:29" hidden="1">
      <c r="A604">
        <v>13</v>
      </c>
      <c r="B604" s="64" t="s">
        <v>103</v>
      </c>
      <c r="C604" s="17">
        <v>41652</v>
      </c>
      <c r="D604" s="17">
        <v>43570</v>
      </c>
      <c r="E604" s="4">
        <f t="shared" ref="E604:E615" si="54">WEEKDAY(D604,1)</f>
        <v>2</v>
      </c>
      <c r="F604">
        <f t="shared" si="50"/>
        <v>1918</v>
      </c>
      <c r="G604">
        <f t="shared" si="51"/>
        <v>5.2547945205479456</v>
      </c>
      <c r="H604">
        <v>5</v>
      </c>
      <c r="I604" s="31" t="s">
        <v>70</v>
      </c>
      <c r="J604">
        <v>0</v>
      </c>
      <c r="K604" t="s">
        <v>99</v>
      </c>
      <c r="L604" s="18">
        <v>1</v>
      </c>
      <c r="M604" s="18">
        <v>1</v>
      </c>
      <c r="N604" s="18" t="s">
        <v>31</v>
      </c>
      <c r="O604" s="18">
        <v>2</v>
      </c>
      <c r="P604" s="18" t="s">
        <v>39</v>
      </c>
      <c r="Q604" s="18">
        <v>1</v>
      </c>
      <c r="R604" s="36" t="s">
        <v>40</v>
      </c>
      <c r="S604">
        <v>0</v>
      </c>
      <c r="T604">
        <v>14</v>
      </c>
      <c r="U604" s="23">
        <v>-4</v>
      </c>
      <c r="V604" s="23"/>
      <c r="W604" s="23"/>
      <c r="X604" s="23">
        <v>1</v>
      </c>
      <c r="Y604" s="18">
        <v>1</v>
      </c>
      <c r="AA604" t="s">
        <v>71</v>
      </c>
      <c r="AC604" t="s">
        <v>92</v>
      </c>
    </row>
    <row r="605" spans="1:29" hidden="1">
      <c r="A605">
        <v>13</v>
      </c>
      <c r="B605" s="64" t="s">
        <v>103</v>
      </c>
      <c r="C605" s="17">
        <v>41652</v>
      </c>
      <c r="D605" s="17">
        <v>43570</v>
      </c>
      <c r="E605" s="4">
        <f t="shared" si="54"/>
        <v>2</v>
      </c>
      <c r="F605">
        <f t="shared" si="50"/>
        <v>1918</v>
      </c>
      <c r="G605">
        <f t="shared" si="51"/>
        <v>5.2547945205479456</v>
      </c>
      <c r="H605">
        <v>5</v>
      </c>
      <c r="I605" s="31" t="s">
        <v>70</v>
      </c>
      <c r="J605">
        <v>0</v>
      </c>
      <c r="K605" t="s">
        <v>99</v>
      </c>
      <c r="L605" s="18">
        <v>1</v>
      </c>
      <c r="M605" s="18">
        <v>1</v>
      </c>
      <c r="N605" s="18" t="s">
        <v>31</v>
      </c>
      <c r="O605" s="18">
        <v>2</v>
      </c>
      <c r="P605" s="18" t="s">
        <v>39</v>
      </c>
      <c r="Q605" s="18">
        <v>2</v>
      </c>
      <c r="R605" s="37" t="s">
        <v>50</v>
      </c>
      <c r="S605">
        <v>0</v>
      </c>
      <c r="T605">
        <v>14</v>
      </c>
      <c r="U605" s="23">
        <v>-2.6</v>
      </c>
      <c r="V605" s="23"/>
      <c r="W605" s="23"/>
      <c r="X605" s="23">
        <v>2</v>
      </c>
      <c r="Y605" s="18">
        <v>4</v>
      </c>
      <c r="AA605" t="s">
        <v>71</v>
      </c>
      <c r="AC605" t="s">
        <v>92</v>
      </c>
    </row>
    <row r="606" spans="1:29" hidden="1">
      <c r="A606">
        <v>13</v>
      </c>
      <c r="B606" s="64" t="s">
        <v>103</v>
      </c>
      <c r="C606" s="17">
        <v>41652</v>
      </c>
      <c r="D606" s="17">
        <v>43570</v>
      </c>
      <c r="E606" s="4">
        <f t="shared" si="54"/>
        <v>2</v>
      </c>
      <c r="F606">
        <f t="shared" si="50"/>
        <v>1918</v>
      </c>
      <c r="G606">
        <f t="shared" si="51"/>
        <v>5.2547945205479456</v>
      </c>
      <c r="H606">
        <v>5</v>
      </c>
      <c r="I606" s="31" t="s">
        <v>70</v>
      </c>
      <c r="J606">
        <v>0</v>
      </c>
      <c r="K606" t="s">
        <v>99</v>
      </c>
      <c r="L606" s="18">
        <v>1</v>
      </c>
      <c r="M606" s="18">
        <v>1</v>
      </c>
      <c r="N606" s="18" t="s">
        <v>31</v>
      </c>
      <c r="O606" s="18">
        <v>2</v>
      </c>
      <c r="P606" s="18" t="s">
        <v>39</v>
      </c>
      <c r="Q606" s="18">
        <v>3</v>
      </c>
      <c r="R606" s="38" t="s">
        <v>45</v>
      </c>
      <c r="S606">
        <v>0</v>
      </c>
      <c r="T606">
        <v>14</v>
      </c>
      <c r="U606" s="23">
        <v>-1.7</v>
      </c>
      <c r="V606" s="23"/>
      <c r="W606" s="23"/>
      <c r="X606" s="23">
        <v>3</v>
      </c>
      <c r="Y606" s="18">
        <v>3</v>
      </c>
      <c r="AA606" t="s">
        <v>71</v>
      </c>
      <c r="AC606" t="s">
        <v>92</v>
      </c>
    </row>
    <row r="607" spans="1:29" hidden="1">
      <c r="A607">
        <v>13</v>
      </c>
      <c r="B607" s="64" t="s">
        <v>103</v>
      </c>
      <c r="C607" s="17">
        <v>41652</v>
      </c>
      <c r="D607" s="17">
        <v>43570</v>
      </c>
      <c r="E607" s="4">
        <f t="shared" si="54"/>
        <v>2</v>
      </c>
      <c r="F607">
        <f t="shared" si="50"/>
        <v>1918</v>
      </c>
      <c r="G607">
        <f t="shared" si="51"/>
        <v>5.2547945205479456</v>
      </c>
      <c r="H607">
        <v>5</v>
      </c>
      <c r="I607" s="31" t="s">
        <v>70</v>
      </c>
      <c r="J607">
        <v>0</v>
      </c>
      <c r="K607" t="s">
        <v>99</v>
      </c>
      <c r="L607" s="18">
        <v>1</v>
      </c>
      <c r="M607" s="18">
        <v>1</v>
      </c>
      <c r="N607" s="18" t="s">
        <v>31</v>
      </c>
      <c r="O607" s="18">
        <v>2</v>
      </c>
      <c r="P607" s="18" t="s">
        <v>39</v>
      </c>
      <c r="Q607" s="18">
        <v>4</v>
      </c>
      <c r="R607" s="34" t="s">
        <v>91</v>
      </c>
      <c r="S607">
        <v>0</v>
      </c>
      <c r="T607">
        <v>14</v>
      </c>
      <c r="U607" s="23">
        <v>-1.1000000000000001</v>
      </c>
      <c r="V607" s="23"/>
      <c r="W607" s="23"/>
      <c r="X607" s="23">
        <v>4</v>
      </c>
      <c r="Y607" s="18">
        <v>2</v>
      </c>
      <c r="AA607" t="s">
        <v>71</v>
      </c>
      <c r="AC607" t="s">
        <v>92</v>
      </c>
    </row>
    <row r="608" spans="1:29" hidden="1">
      <c r="A608">
        <v>13</v>
      </c>
      <c r="B608" s="64" t="s">
        <v>103</v>
      </c>
      <c r="C608" s="17">
        <v>41652</v>
      </c>
      <c r="D608" s="17">
        <v>43570</v>
      </c>
      <c r="E608" s="4">
        <f t="shared" si="54"/>
        <v>2</v>
      </c>
      <c r="F608">
        <f t="shared" si="50"/>
        <v>1918</v>
      </c>
      <c r="G608">
        <f t="shared" si="51"/>
        <v>5.2547945205479456</v>
      </c>
      <c r="H608">
        <v>5</v>
      </c>
      <c r="I608" s="31" t="s">
        <v>70</v>
      </c>
      <c r="J608">
        <v>0</v>
      </c>
      <c r="K608" t="s">
        <v>99</v>
      </c>
      <c r="L608" s="18">
        <v>1</v>
      </c>
      <c r="M608" s="18">
        <v>1</v>
      </c>
      <c r="N608" s="18" t="s">
        <v>31</v>
      </c>
      <c r="O608" s="18">
        <v>3</v>
      </c>
      <c r="P608" s="18" t="s">
        <v>39</v>
      </c>
      <c r="Q608" s="18">
        <v>1</v>
      </c>
      <c r="R608" s="33" t="s">
        <v>46</v>
      </c>
      <c r="S608">
        <v>0</v>
      </c>
      <c r="T608">
        <v>14</v>
      </c>
      <c r="U608" s="23">
        <v>-5.8</v>
      </c>
      <c r="V608" s="23"/>
      <c r="W608" s="23"/>
      <c r="X608" s="23">
        <v>2</v>
      </c>
      <c r="Y608" s="18">
        <v>3</v>
      </c>
      <c r="AA608" t="s">
        <v>71</v>
      </c>
      <c r="AC608" t="s">
        <v>92</v>
      </c>
    </row>
    <row r="609" spans="1:29" hidden="1">
      <c r="A609">
        <v>13</v>
      </c>
      <c r="B609" s="64" t="s">
        <v>103</v>
      </c>
      <c r="C609" s="17">
        <v>41652</v>
      </c>
      <c r="D609" s="17">
        <v>43570</v>
      </c>
      <c r="E609" s="4">
        <f t="shared" si="54"/>
        <v>2</v>
      </c>
      <c r="F609">
        <f t="shared" si="50"/>
        <v>1918</v>
      </c>
      <c r="G609">
        <f t="shared" si="51"/>
        <v>5.2547945205479456</v>
      </c>
      <c r="H609">
        <v>5</v>
      </c>
      <c r="I609" s="31" t="s">
        <v>70</v>
      </c>
      <c r="J609">
        <v>0</v>
      </c>
      <c r="K609" t="s">
        <v>99</v>
      </c>
      <c r="L609" s="18">
        <v>1</v>
      </c>
      <c r="M609" s="18">
        <v>1</v>
      </c>
      <c r="N609" s="18" t="s">
        <v>31</v>
      </c>
      <c r="O609" s="18">
        <v>3</v>
      </c>
      <c r="P609" s="18" t="s">
        <v>39</v>
      </c>
      <c r="Q609" s="18">
        <v>2</v>
      </c>
      <c r="R609" s="32" t="s">
        <v>82</v>
      </c>
      <c r="S609">
        <v>0</v>
      </c>
      <c r="T609">
        <v>14</v>
      </c>
      <c r="U609" s="23">
        <v>-3.9</v>
      </c>
      <c r="V609" s="23"/>
      <c r="W609" s="23"/>
      <c r="X609" s="23">
        <v>3</v>
      </c>
      <c r="Y609" s="18">
        <v>4</v>
      </c>
      <c r="AA609" t="s">
        <v>71</v>
      </c>
      <c r="AC609" t="s">
        <v>92</v>
      </c>
    </row>
    <row r="610" spans="1:29" hidden="1">
      <c r="A610">
        <v>13</v>
      </c>
      <c r="B610" s="64" t="s">
        <v>103</v>
      </c>
      <c r="C610" s="17">
        <v>41652</v>
      </c>
      <c r="D610" s="17">
        <v>43570</v>
      </c>
      <c r="E610" s="4">
        <f t="shared" si="54"/>
        <v>2</v>
      </c>
      <c r="F610">
        <f t="shared" si="50"/>
        <v>1918</v>
      </c>
      <c r="G610">
        <f t="shared" si="51"/>
        <v>5.2547945205479456</v>
      </c>
      <c r="H610">
        <v>5</v>
      </c>
      <c r="I610" s="31" t="s">
        <v>70</v>
      </c>
      <c r="J610">
        <v>0</v>
      </c>
      <c r="K610" t="s">
        <v>99</v>
      </c>
      <c r="L610" s="18">
        <v>1</v>
      </c>
      <c r="M610" s="18">
        <v>1</v>
      </c>
      <c r="N610" s="18" t="s">
        <v>31</v>
      </c>
      <c r="O610" s="18">
        <v>3</v>
      </c>
      <c r="P610" s="18" t="s">
        <v>39</v>
      </c>
      <c r="Q610" s="18">
        <v>3</v>
      </c>
      <c r="R610" s="36" t="s">
        <v>51</v>
      </c>
      <c r="S610">
        <v>0</v>
      </c>
      <c r="T610">
        <v>14</v>
      </c>
      <c r="U610" s="23">
        <v>-7</v>
      </c>
      <c r="V610" s="23"/>
      <c r="W610" s="23"/>
      <c r="X610" s="23">
        <v>1</v>
      </c>
      <c r="Y610" s="18">
        <v>2</v>
      </c>
      <c r="AA610" t="s">
        <v>71</v>
      </c>
      <c r="AC610" t="s">
        <v>92</v>
      </c>
    </row>
    <row r="611" spans="1:29" hidden="1">
      <c r="A611">
        <v>13</v>
      </c>
      <c r="B611" s="64" t="s">
        <v>103</v>
      </c>
      <c r="C611" s="17">
        <v>41652</v>
      </c>
      <c r="D611" s="17">
        <v>43570</v>
      </c>
      <c r="E611" s="4">
        <f t="shared" si="54"/>
        <v>2</v>
      </c>
      <c r="F611">
        <f t="shared" si="50"/>
        <v>1918</v>
      </c>
      <c r="G611">
        <f t="shared" si="51"/>
        <v>5.2547945205479456</v>
      </c>
      <c r="H611">
        <v>5</v>
      </c>
      <c r="I611" s="31" t="s">
        <v>70</v>
      </c>
      <c r="J611">
        <v>0</v>
      </c>
      <c r="K611" t="s">
        <v>99</v>
      </c>
      <c r="L611" s="18">
        <v>1</v>
      </c>
      <c r="M611" s="18">
        <v>1</v>
      </c>
      <c r="N611" s="18" t="s">
        <v>31</v>
      </c>
      <c r="O611" s="18">
        <v>3</v>
      </c>
      <c r="P611" s="18" t="s">
        <v>39</v>
      </c>
      <c r="Q611" s="18">
        <v>4</v>
      </c>
      <c r="R611" s="34" t="s">
        <v>81</v>
      </c>
      <c r="S611">
        <v>0</v>
      </c>
      <c r="T611">
        <v>14</v>
      </c>
      <c r="U611" s="23">
        <v>-2.8</v>
      </c>
      <c r="V611" s="23"/>
      <c r="W611" s="23"/>
      <c r="X611" s="23">
        <v>4</v>
      </c>
      <c r="Y611" s="18">
        <v>1</v>
      </c>
      <c r="AA611" t="s">
        <v>71</v>
      </c>
      <c r="AC611" t="s">
        <v>92</v>
      </c>
    </row>
    <row r="612" spans="1:29" hidden="1">
      <c r="A612">
        <v>13</v>
      </c>
      <c r="B612" s="64" t="s">
        <v>103</v>
      </c>
      <c r="C612" s="17">
        <v>41652</v>
      </c>
      <c r="D612" s="17">
        <v>43570</v>
      </c>
      <c r="E612" s="4">
        <f t="shared" si="54"/>
        <v>2</v>
      </c>
      <c r="F612">
        <f t="shared" si="50"/>
        <v>1918</v>
      </c>
      <c r="G612">
        <f t="shared" si="51"/>
        <v>5.2547945205479456</v>
      </c>
      <c r="H612">
        <v>5</v>
      </c>
      <c r="I612" s="31" t="s">
        <v>70</v>
      </c>
      <c r="J612">
        <v>0</v>
      </c>
      <c r="K612" t="s">
        <v>99</v>
      </c>
      <c r="L612" s="18">
        <v>1</v>
      </c>
      <c r="M612" s="18">
        <v>1</v>
      </c>
      <c r="N612" s="18" t="s">
        <v>31</v>
      </c>
      <c r="O612" s="18">
        <v>4</v>
      </c>
      <c r="P612" s="18" t="s">
        <v>39</v>
      </c>
      <c r="Q612" s="18">
        <v>1</v>
      </c>
      <c r="R612" s="33" t="s">
        <v>51</v>
      </c>
      <c r="S612">
        <v>0</v>
      </c>
      <c r="T612">
        <v>14</v>
      </c>
      <c r="U612" s="23">
        <v>-6.8</v>
      </c>
      <c r="V612" s="23"/>
      <c r="W612" s="23"/>
      <c r="X612" s="23">
        <v>1</v>
      </c>
      <c r="Y612" s="18">
        <v>2</v>
      </c>
      <c r="AA612" t="s">
        <v>71</v>
      </c>
      <c r="AC612" t="s">
        <v>92</v>
      </c>
    </row>
    <row r="613" spans="1:29" hidden="1">
      <c r="A613">
        <v>13</v>
      </c>
      <c r="B613" s="64" t="s">
        <v>103</v>
      </c>
      <c r="C613" s="17">
        <v>41652</v>
      </c>
      <c r="D613" s="17">
        <v>43570</v>
      </c>
      <c r="E613" s="4">
        <f t="shared" si="54"/>
        <v>2</v>
      </c>
      <c r="F613">
        <f t="shared" si="50"/>
        <v>1918</v>
      </c>
      <c r="G613">
        <f t="shared" si="51"/>
        <v>5.2547945205479456</v>
      </c>
      <c r="H613">
        <v>5</v>
      </c>
      <c r="I613" s="31" t="s">
        <v>70</v>
      </c>
      <c r="J613">
        <v>0</v>
      </c>
      <c r="K613" t="s">
        <v>99</v>
      </c>
      <c r="L613" s="18">
        <v>1</v>
      </c>
      <c r="M613" s="18">
        <v>1</v>
      </c>
      <c r="N613" s="18" t="s">
        <v>31</v>
      </c>
      <c r="O613" s="18">
        <v>4</v>
      </c>
      <c r="P613" s="18" t="s">
        <v>39</v>
      </c>
      <c r="Q613" s="18">
        <v>2</v>
      </c>
      <c r="R613" s="32" t="s">
        <v>50</v>
      </c>
      <c r="S613">
        <v>0</v>
      </c>
      <c r="T613">
        <v>14</v>
      </c>
      <c r="U613" s="23">
        <v>-5.4</v>
      </c>
      <c r="V613" s="23"/>
      <c r="W613" s="23"/>
      <c r="X613" s="23">
        <v>2</v>
      </c>
      <c r="Y613" s="18">
        <v>3</v>
      </c>
      <c r="AA613" t="s">
        <v>71</v>
      </c>
      <c r="AC613" t="s">
        <v>92</v>
      </c>
    </row>
    <row r="614" spans="1:29" hidden="1">
      <c r="A614">
        <v>13</v>
      </c>
      <c r="B614" s="64" t="s">
        <v>103</v>
      </c>
      <c r="C614" s="17">
        <v>41652</v>
      </c>
      <c r="D614" s="17">
        <v>43570</v>
      </c>
      <c r="E614" s="4">
        <f t="shared" si="54"/>
        <v>2</v>
      </c>
      <c r="F614">
        <f t="shared" si="50"/>
        <v>1918</v>
      </c>
      <c r="G614">
        <f t="shared" si="51"/>
        <v>5.2547945205479456</v>
      </c>
      <c r="H614">
        <v>5</v>
      </c>
      <c r="I614" s="31" t="s">
        <v>70</v>
      </c>
      <c r="J614">
        <v>0</v>
      </c>
      <c r="K614" t="s">
        <v>99</v>
      </c>
      <c r="L614" s="18">
        <v>1</v>
      </c>
      <c r="M614" s="18">
        <v>1</v>
      </c>
      <c r="N614" s="18" t="s">
        <v>31</v>
      </c>
      <c r="O614" s="18">
        <v>4</v>
      </c>
      <c r="P614" s="18" t="s">
        <v>39</v>
      </c>
      <c r="Q614" s="18">
        <v>3</v>
      </c>
      <c r="R614" s="35" t="s">
        <v>48</v>
      </c>
      <c r="S614">
        <v>0</v>
      </c>
      <c r="T614">
        <v>14</v>
      </c>
      <c r="U614" s="23">
        <v>-4</v>
      </c>
      <c r="V614" s="23"/>
      <c r="W614" s="23"/>
      <c r="X614" s="23">
        <v>3</v>
      </c>
      <c r="Y614" s="18">
        <v>4</v>
      </c>
      <c r="AA614" t="s">
        <v>71</v>
      </c>
      <c r="AC614" t="s">
        <v>92</v>
      </c>
    </row>
    <row r="615" spans="1:29" hidden="1">
      <c r="A615">
        <v>13</v>
      </c>
      <c r="B615" s="64" t="s">
        <v>103</v>
      </c>
      <c r="C615" s="17">
        <v>41652</v>
      </c>
      <c r="D615" s="17">
        <v>43570</v>
      </c>
      <c r="E615" s="4">
        <f t="shared" si="54"/>
        <v>2</v>
      </c>
      <c r="F615">
        <f t="shared" si="50"/>
        <v>1918</v>
      </c>
      <c r="G615">
        <f t="shared" si="51"/>
        <v>5.2547945205479456</v>
      </c>
      <c r="H615">
        <v>5</v>
      </c>
      <c r="I615" s="31" t="s">
        <v>70</v>
      </c>
      <c r="J615">
        <v>0</v>
      </c>
      <c r="K615" t="s">
        <v>99</v>
      </c>
      <c r="L615" s="18">
        <v>1</v>
      </c>
      <c r="M615" s="18">
        <v>1</v>
      </c>
      <c r="N615" s="18" t="s">
        <v>31</v>
      </c>
      <c r="O615" s="18">
        <v>4</v>
      </c>
      <c r="P615" s="18" t="s">
        <v>39</v>
      </c>
      <c r="Q615" s="18">
        <v>4</v>
      </c>
      <c r="R615" s="38" t="s">
        <v>43</v>
      </c>
      <c r="S615">
        <v>0</v>
      </c>
      <c r="T615">
        <v>14</v>
      </c>
      <c r="U615" s="23">
        <v>-3</v>
      </c>
      <c r="V615" s="23"/>
      <c r="W615" s="23"/>
      <c r="X615" s="23">
        <v>4</v>
      </c>
      <c r="Y615" s="18">
        <v>1</v>
      </c>
      <c r="AA615" t="s">
        <v>71</v>
      </c>
      <c r="AC615" t="s">
        <v>92</v>
      </c>
    </row>
    <row r="616" spans="1:29" hidden="1">
      <c r="A616">
        <v>13</v>
      </c>
      <c r="B616" s="64" t="s">
        <v>103</v>
      </c>
      <c r="C616" s="17">
        <v>41652</v>
      </c>
      <c r="D616" s="17">
        <v>43570</v>
      </c>
      <c r="E616" s="17"/>
      <c r="F616">
        <f t="shared" si="50"/>
        <v>1918</v>
      </c>
      <c r="G616">
        <f t="shared" si="51"/>
        <v>5.2547945205479456</v>
      </c>
      <c r="H616">
        <v>5</v>
      </c>
      <c r="I616" s="31" t="s">
        <v>70</v>
      </c>
      <c r="J616">
        <v>0</v>
      </c>
      <c r="K616" t="s">
        <v>99</v>
      </c>
      <c r="L616" s="18">
        <v>2</v>
      </c>
      <c r="M616" s="18"/>
      <c r="N616" s="18" t="s">
        <v>52</v>
      </c>
      <c r="O616" s="18"/>
      <c r="P616" s="18" t="s">
        <v>53</v>
      </c>
      <c r="Q616" s="18">
        <v>1</v>
      </c>
      <c r="R616" s="18" t="s">
        <v>54</v>
      </c>
      <c r="T616" s="18"/>
      <c r="U616" s="18"/>
      <c r="V616" s="18"/>
      <c r="W616" s="18"/>
      <c r="X616" s="23">
        <v>4</v>
      </c>
      <c r="Y616" s="18">
        <v>7</v>
      </c>
      <c r="Z616">
        <v>3</v>
      </c>
      <c r="AA616" t="s">
        <v>71</v>
      </c>
      <c r="AC616" t="s">
        <v>92</v>
      </c>
    </row>
    <row r="617" spans="1:29" hidden="1">
      <c r="A617">
        <v>13</v>
      </c>
      <c r="B617" s="64" t="s">
        <v>103</v>
      </c>
      <c r="C617" s="17">
        <v>41652</v>
      </c>
      <c r="D617" s="17">
        <v>43570</v>
      </c>
      <c r="E617" s="4">
        <f t="shared" ref="E617:E620" si="55">WEEKDAY(D617,1)</f>
        <v>2</v>
      </c>
      <c r="F617">
        <f t="shared" si="50"/>
        <v>1918</v>
      </c>
      <c r="G617">
        <f t="shared" si="51"/>
        <v>5.2547945205479456</v>
      </c>
      <c r="H617">
        <v>5</v>
      </c>
      <c r="I617" s="31" t="s">
        <v>70</v>
      </c>
      <c r="J617">
        <v>0</v>
      </c>
      <c r="K617" t="s">
        <v>99</v>
      </c>
      <c r="L617" s="18">
        <v>2</v>
      </c>
      <c r="M617" s="18"/>
      <c r="N617" s="18" t="s">
        <v>52</v>
      </c>
      <c r="O617" s="18">
        <v>1</v>
      </c>
      <c r="P617" s="18" t="s">
        <v>39</v>
      </c>
      <c r="Q617" s="18">
        <v>1</v>
      </c>
      <c r="R617" s="18" t="s">
        <v>51</v>
      </c>
      <c r="S617">
        <v>1</v>
      </c>
      <c r="T617" s="18"/>
      <c r="U617" s="18"/>
      <c r="V617" s="18">
        <v>3</v>
      </c>
      <c r="W617" s="18"/>
      <c r="X617" s="23">
        <v>3</v>
      </c>
      <c r="Y617" s="18">
        <v>3</v>
      </c>
      <c r="Z617" s="23">
        <v>0</v>
      </c>
      <c r="AA617" t="s">
        <v>71</v>
      </c>
      <c r="AC617" t="s">
        <v>92</v>
      </c>
    </row>
    <row r="618" spans="1:29" hidden="1">
      <c r="A618">
        <v>13</v>
      </c>
      <c r="B618" s="64" t="s">
        <v>103</v>
      </c>
      <c r="C618" s="17">
        <v>41652</v>
      </c>
      <c r="D618" s="17">
        <v>43570</v>
      </c>
      <c r="E618" s="4">
        <f t="shared" si="55"/>
        <v>2</v>
      </c>
      <c r="F618">
        <f t="shared" si="50"/>
        <v>1918</v>
      </c>
      <c r="G618">
        <f t="shared" si="51"/>
        <v>5.2547945205479456</v>
      </c>
      <c r="H618">
        <v>5</v>
      </c>
      <c r="I618" s="31" t="s">
        <v>70</v>
      </c>
      <c r="J618">
        <v>0</v>
      </c>
      <c r="K618" t="s">
        <v>99</v>
      </c>
      <c r="L618" s="18">
        <v>2</v>
      </c>
      <c r="M618" s="18"/>
      <c r="N618" s="18" t="s">
        <v>52</v>
      </c>
      <c r="O618" s="18">
        <v>2</v>
      </c>
      <c r="P618" s="18" t="s">
        <v>39</v>
      </c>
      <c r="Q618" s="18">
        <v>2</v>
      </c>
      <c r="R618" s="18" t="s">
        <v>50</v>
      </c>
      <c r="S618">
        <v>1</v>
      </c>
      <c r="T618" s="18"/>
      <c r="U618" s="18"/>
      <c r="V618" s="18">
        <v>5</v>
      </c>
      <c r="W618" s="18"/>
      <c r="X618" s="23">
        <v>5</v>
      </c>
      <c r="Y618" s="18">
        <v>5</v>
      </c>
      <c r="Z618" s="23">
        <v>0</v>
      </c>
      <c r="AA618" t="s">
        <v>71</v>
      </c>
      <c r="AC618" t="s">
        <v>92</v>
      </c>
    </row>
    <row r="619" spans="1:29" hidden="1">
      <c r="A619">
        <v>13</v>
      </c>
      <c r="B619" s="64" t="s">
        <v>103</v>
      </c>
      <c r="C619" s="17">
        <v>41652</v>
      </c>
      <c r="D619" s="17">
        <v>43570</v>
      </c>
      <c r="E619" s="4">
        <f t="shared" si="55"/>
        <v>2</v>
      </c>
      <c r="F619">
        <f t="shared" si="50"/>
        <v>1918</v>
      </c>
      <c r="G619">
        <f t="shared" si="51"/>
        <v>5.2547945205479456</v>
      </c>
      <c r="H619">
        <v>5</v>
      </c>
      <c r="I619" s="31" t="s">
        <v>70</v>
      </c>
      <c r="J619">
        <v>0</v>
      </c>
      <c r="K619" t="s">
        <v>99</v>
      </c>
      <c r="L619" s="18">
        <v>2</v>
      </c>
      <c r="M619" s="18"/>
      <c r="N619" s="18" t="s">
        <v>52</v>
      </c>
      <c r="O619" s="18">
        <v>3</v>
      </c>
      <c r="P619" s="18" t="s">
        <v>39</v>
      </c>
      <c r="Q619" s="18">
        <v>3</v>
      </c>
      <c r="R619" t="s">
        <v>56</v>
      </c>
      <c r="S619">
        <v>1</v>
      </c>
      <c r="V619">
        <v>2</v>
      </c>
      <c r="X619" s="23">
        <v>2</v>
      </c>
      <c r="Y619" s="18">
        <v>2</v>
      </c>
      <c r="Z619" s="23">
        <v>0</v>
      </c>
      <c r="AA619" t="s">
        <v>71</v>
      </c>
      <c r="AC619" t="s">
        <v>92</v>
      </c>
    </row>
    <row r="620" spans="1:29" hidden="1">
      <c r="A620">
        <v>13</v>
      </c>
      <c r="B620" s="64" t="s">
        <v>103</v>
      </c>
      <c r="C620" s="17">
        <v>41652</v>
      </c>
      <c r="D620" s="17">
        <v>43570</v>
      </c>
      <c r="E620" s="4">
        <f t="shared" si="55"/>
        <v>2</v>
      </c>
      <c r="F620">
        <f t="shared" si="50"/>
        <v>1918</v>
      </c>
      <c r="G620">
        <f t="shared" si="51"/>
        <v>5.2547945205479456</v>
      </c>
      <c r="H620">
        <v>5</v>
      </c>
      <c r="I620" s="31" t="s">
        <v>70</v>
      </c>
      <c r="J620">
        <v>0</v>
      </c>
      <c r="K620" t="s">
        <v>99</v>
      </c>
      <c r="L620" s="18">
        <v>2</v>
      </c>
      <c r="M620" s="18"/>
      <c r="N620" s="18" t="s">
        <v>52</v>
      </c>
      <c r="O620" s="18">
        <v>4</v>
      </c>
      <c r="P620" s="18" t="s">
        <v>39</v>
      </c>
      <c r="Q620" s="18">
        <v>4</v>
      </c>
      <c r="R620" s="18" t="s">
        <v>55</v>
      </c>
      <c r="S620">
        <v>1</v>
      </c>
      <c r="T620" s="18"/>
      <c r="U620" s="18"/>
      <c r="V620" s="18">
        <v>6</v>
      </c>
      <c r="W620" s="18"/>
      <c r="X620" s="23">
        <v>6</v>
      </c>
      <c r="Y620" s="18">
        <v>6</v>
      </c>
      <c r="Z620" s="23">
        <v>0</v>
      </c>
      <c r="AA620" t="s">
        <v>71</v>
      </c>
      <c r="AC620" t="s">
        <v>92</v>
      </c>
    </row>
    <row r="621" spans="1:29" hidden="1">
      <c r="A621">
        <v>13</v>
      </c>
      <c r="B621" s="64" t="s">
        <v>103</v>
      </c>
      <c r="C621" s="17">
        <v>41652</v>
      </c>
      <c r="D621" s="17">
        <v>43570</v>
      </c>
      <c r="E621" s="17"/>
      <c r="F621">
        <f t="shared" si="50"/>
        <v>1918</v>
      </c>
      <c r="G621">
        <f t="shared" si="51"/>
        <v>5.2547945205479456</v>
      </c>
      <c r="H621">
        <v>5</v>
      </c>
      <c r="I621" s="31" t="s">
        <v>70</v>
      </c>
      <c r="J621">
        <v>0</v>
      </c>
      <c r="K621" t="s">
        <v>99</v>
      </c>
      <c r="L621" s="18">
        <v>2</v>
      </c>
      <c r="M621" s="18"/>
      <c r="N621" s="18" t="s">
        <v>52</v>
      </c>
      <c r="O621" s="18"/>
      <c r="P621" s="18" t="s">
        <v>53</v>
      </c>
      <c r="Q621" s="18">
        <v>2</v>
      </c>
      <c r="R621" s="18" t="s">
        <v>57</v>
      </c>
      <c r="T621" s="18"/>
      <c r="U621" s="18"/>
      <c r="V621" s="18"/>
      <c r="W621" s="18"/>
      <c r="X621" s="23">
        <v>1</v>
      </c>
      <c r="Y621" s="18">
        <v>1</v>
      </c>
      <c r="AA621" t="s">
        <v>71</v>
      </c>
      <c r="AC621" t="s">
        <v>92</v>
      </c>
    </row>
    <row r="622" spans="1:29" hidden="1">
      <c r="A622">
        <v>13</v>
      </c>
      <c r="B622" s="64" t="s">
        <v>103</v>
      </c>
      <c r="C622" s="17">
        <v>41652</v>
      </c>
      <c r="D622" s="17">
        <v>43570</v>
      </c>
      <c r="E622" s="17"/>
      <c r="F622">
        <f t="shared" si="50"/>
        <v>1918</v>
      </c>
      <c r="G622">
        <f t="shared" si="51"/>
        <v>5.2547945205479456</v>
      </c>
      <c r="H622">
        <v>5</v>
      </c>
      <c r="I622" s="31" t="s">
        <v>70</v>
      </c>
      <c r="J622">
        <v>0</v>
      </c>
      <c r="K622" t="s">
        <v>99</v>
      </c>
      <c r="L622" s="18">
        <v>2</v>
      </c>
      <c r="M622" s="18"/>
      <c r="N622" s="18" t="s">
        <v>52</v>
      </c>
      <c r="O622" s="18"/>
      <c r="P622" s="18" t="s">
        <v>53</v>
      </c>
      <c r="Q622" s="18">
        <v>3</v>
      </c>
      <c r="R622" s="18" t="s">
        <v>58</v>
      </c>
      <c r="T622" s="18"/>
      <c r="U622" s="18"/>
      <c r="V622" s="18"/>
      <c r="W622" s="18"/>
      <c r="X622" s="23">
        <v>2</v>
      </c>
      <c r="Y622" s="18">
        <v>2</v>
      </c>
      <c r="AA622" t="s">
        <v>71</v>
      </c>
      <c r="AC622" t="s">
        <v>92</v>
      </c>
    </row>
    <row r="623" spans="1:29" hidden="1">
      <c r="A623">
        <v>13</v>
      </c>
      <c r="B623" s="64" t="s">
        <v>103</v>
      </c>
      <c r="C623" s="17">
        <v>41652</v>
      </c>
      <c r="D623" s="17">
        <v>43570</v>
      </c>
      <c r="E623" s="17"/>
      <c r="F623">
        <f t="shared" si="50"/>
        <v>1918</v>
      </c>
      <c r="G623">
        <f t="shared" si="51"/>
        <v>5.2547945205479456</v>
      </c>
      <c r="H623">
        <v>5</v>
      </c>
      <c r="I623" s="31" t="s">
        <v>70</v>
      </c>
      <c r="J623">
        <v>0</v>
      </c>
      <c r="K623" t="s">
        <v>99</v>
      </c>
      <c r="L623" s="18">
        <v>2</v>
      </c>
      <c r="M623" s="18"/>
      <c r="N623" s="18" t="s">
        <v>52</v>
      </c>
      <c r="O623" s="18"/>
      <c r="P623" s="18" t="s">
        <v>53</v>
      </c>
      <c r="Q623" s="18">
        <v>4</v>
      </c>
      <c r="R623" s="18" t="s">
        <v>59</v>
      </c>
      <c r="T623" s="18"/>
      <c r="U623" s="18"/>
      <c r="V623" s="18"/>
      <c r="W623" s="18"/>
      <c r="X623" s="23">
        <v>4</v>
      </c>
      <c r="Y623" s="23">
        <v>1</v>
      </c>
      <c r="AA623" t="s">
        <v>71</v>
      </c>
      <c r="AC623" t="s">
        <v>92</v>
      </c>
    </row>
    <row r="624" spans="1:29" hidden="1">
      <c r="A624">
        <v>13</v>
      </c>
      <c r="B624" s="64" t="s">
        <v>103</v>
      </c>
      <c r="C624" s="17">
        <v>41652</v>
      </c>
      <c r="D624" s="17">
        <v>43570</v>
      </c>
      <c r="E624" s="17"/>
      <c r="F624">
        <f t="shared" si="50"/>
        <v>1918</v>
      </c>
      <c r="G624">
        <f t="shared" si="51"/>
        <v>5.2547945205479456</v>
      </c>
      <c r="H624">
        <v>5</v>
      </c>
      <c r="I624" s="31" t="s">
        <v>70</v>
      </c>
      <c r="J624">
        <v>0</v>
      </c>
      <c r="K624" t="s">
        <v>99</v>
      </c>
      <c r="L624" s="18">
        <v>2</v>
      </c>
      <c r="M624" s="18"/>
      <c r="N624" s="18" t="s">
        <v>52</v>
      </c>
      <c r="O624" s="18"/>
      <c r="P624" s="18" t="s">
        <v>53</v>
      </c>
      <c r="Q624" s="18">
        <v>5</v>
      </c>
      <c r="R624" s="18" t="s">
        <v>51</v>
      </c>
      <c r="T624" s="18"/>
      <c r="U624" s="18"/>
      <c r="V624" s="18"/>
      <c r="W624" s="18"/>
      <c r="X624" s="23">
        <v>4</v>
      </c>
      <c r="Y624" s="23">
        <v>7</v>
      </c>
      <c r="AA624" t="s">
        <v>71</v>
      </c>
      <c r="AC624" t="s">
        <v>92</v>
      </c>
    </row>
    <row r="625" spans="1:29" hidden="1">
      <c r="A625">
        <v>13</v>
      </c>
      <c r="B625" s="64" t="s">
        <v>103</v>
      </c>
      <c r="C625" s="17">
        <v>41652</v>
      </c>
      <c r="D625" s="17">
        <v>43570</v>
      </c>
      <c r="E625" s="17"/>
      <c r="F625">
        <f t="shared" si="50"/>
        <v>1918</v>
      </c>
      <c r="G625">
        <f t="shared" si="51"/>
        <v>5.2547945205479456</v>
      </c>
      <c r="H625">
        <v>5</v>
      </c>
      <c r="I625" s="31" t="s">
        <v>70</v>
      </c>
      <c r="J625">
        <v>0</v>
      </c>
      <c r="K625" t="s">
        <v>99</v>
      </c>
      <c r="L625" s="18">
        <v>2</v>
      </c>
      <c r="M625" s="18"/>
      <c r="N625" s="18" t="s">
        <v>52</v>
      </c>
      <c r="O625" s="18"/>
      <c r="P625" s="18" t="s">
        <v>53</v>
      </c>
      <c r="Q625" s="18">
        <v>6</v>
      </c>
      <c r="R625" s="18" t="s">
        <v>50</v>
      </c>
      <c r="T625" s="18"/>
      <c r="U625" s="18"/>
      <c r="V625" s="18"/>
      <c r="W625" s="18"/>
      <c r="X625" s="23">
        <v>2</v>
      </c>
      <c r="Y625" s="23">
        <v>2</v>
      </c>
      <c r="AA625" t="s">
        <v>71</v>
      </c>
      <c r="AC625" t="s">
        <v>92</v>
      </c>
    </row>
    <row r="626" spans="1:29" hidden="1">
      <c r="A626">
        <v>14</v>
      </c>
      <c r="B626" s="64" t="s">
        <v>104</v>
      </c>
      <c r="C626" s="17">
        <v>41848</v>
      </c>
      <c r="D626" s="17">
        <v>43570</v>
      </c>
      <c r="E626" s="17"/>
      <c r="F626">
        <f t="shared" si="50"/>
        <v>1722</v>
      </c>
      <c r="G626">
        <f t="shared" si="51"/>
        <v>4.7178082191780826</v>
      </c>
      <c r="H626">
        <v>4</v>
      </c>
      <c r="I626" s="31" t="s">
        <v>70</v>
      </c>
      <c r="J626">
        <v>0</v>
      </c>
      <c r="K626" t="s">
        <v>99</v>
      </c>
      <c r="L626" s="18">
        <v>4</v>
      </c>
      <c r="M626" s="18"/>
      <c r="N626" s="18" t="s">
        <v>52</v>
      </c>
      <c r="O626" s="18"/>
      <c r="P626" s="18" t="s">
        <v>53</v>
      </c>
      <c r="Q626" s="18">
        <v>1</v>
      </c>
      <c r="R626" s="18" t="s">
        <v>54</v>
      </c>
      <c r="T626" s="18"/>
      <c r="U626" s="18"/>
      <c r="V626" s="18"/>
      <c r="W626" s="18"/>
      <c r="X626" s="23">
        <v>6</v>
      </c>
      <c r="Y626" s="18">
        <v>7</v>
      </c>
      <c r="AA626" t="s">
        <v>105</v>
      </c>
      <c r="AC626" t="s">
        <v>92</v>
      </c>
    </row>
    <row r="627" spans="1:29" hidden="1">
      <c r="A627">
        <v>14</v>
      </c>
      <c r="B627" s="64" t="s">
        <v>104</v>
      </c>
      <c r="C627" s="17">
        <v>41848</v>
      </c>
      <c r="D627" s="17">
        <v>43570</v>
      </c>
      <c r="E627" s="4">
        <f t="shared" ref="E627:E630" si="56">WEEKDAY(D627,1)</f>
        <v>2</v>
      </c>
      <c r="F627">
        <f t="shared" si="50"/>
        <v>1722</v>
      </c>
      <c r="G627">
        <f t="shared" si="51"/>
        <v>4.7178082191780826</v>
      </c>
      <c r="H627">
        <v>4</v>
      </c>
      <c r="I627" s="31" t="s">
        <v>70</v>
      </c>
      <c r="J627">
        <v>0</v>
      </c>
      <c r="K627" t="s">
        <v>99</v>
      </c>
      <c r="L627" s="18">
        <v>4</v>
      </c>
      <c r="M627" s="18"/>
      <c r="N627" s="18" t="s">
        <v>52</v>
      </c>
      <c r="O627" s="18">
        <v>1</v>
      </c>
      <c r="P627" s="18" t="s">
        <v>39</v>
      </c>
      <c r="Q627" s="18">
        <v>1</v>
      </c>
      <c r="R627" t="s">
        <v>56</v>
      </c>
      <c r="S627">
        <v>1</v>
      </c>
      <c r="V627">
        <v>1</v>
      </c>
      <c r="W627">
        <v>2</v>
      </c>
      <c r="X627" s="23">
        <v>2</v>
      </c>
      <c r="Y627" s="18">
        <v>2</v>
      </c>
      <c r="Z627">
        <v>1</v>
      </c>
      <c r="AA627" t="s">
        <v>105</v>
      </c>
      <c r="AC627" t="s">
        <v>92</v>
      </c>
    </row>
    <row r="628" spans="1:29" hidden="1">
      <c r="A628">
        <v>14</v>
      </c>
      <c r="B628" s="64" t="s">
        <v>104</v>
      </c>
      <c r="C628" s="17">
        <v>41848</v>
      </c>
      <c r="D628" s="17">
        <v>43570</v>
      </c>
      <c r="E628" s="4">
        <f t="shared" si="56"/>
        <v>2</v>
      </c>
      <c r="F628">
        <f t="shared" si="50"/>
        <v>1722</v>
      </c>
      <c r="G628">
        <f t="shared" si="51"/>
        <v>4.7178082191780826</v>
      </c>
      <c r="H628">
        <v>4</v>
      </c>
      <c r="I628" s="31" t="s">
        <v>70</v>
      </c>
      <c r="J628">
        <v>0</v>
      </c>
      <c r="K628" t="s">
        <v>99</v>
      </c>
      <c r="L628" s="18">
        <v>4</v>
      </c>
      <c r="M628" s="18"/>
      <c r="N628" s="18" t="s">
        <v>52</v>
      </c>
      <c r="O628" s="18">
        <v>2</v>
      </c>
      <c r="P628" s="18" t="s">
        <v>39</v>
      </c>
      <c r="Q628" s="18">
        <v>2</v>
      </c>
      <c r="R628" t="s">
        <v>55</v>
      </c>
      <c r="S628">
        <v>1</v>
      </c>
      <c r="V628">
        <v>5</v>
      </c>
      <c r="W628">
        <v>5</v>
      </c>
      <c r="X628" s="23">
        <v>5</v>
      </c>
      <c r="Y628" s="18">
        <v>6</v>
      </c>
      <c r="Z628">
        <v>1</v>
      </c>
      <c r="AA628" t="s">
        <v>105</v>
      </c>
      <c r="AC628" t="s">
        <v>92</v>
      </c>
    </row>
    <row r="629" spans="1:29" hidden="1">
      <c r="A629">
        <v>14</v>
      </c>
      <c r="B629" s="64" t="s">
        <v>104</v>
      </c>
      <c r="C629" s="17">
        <v>41848</v>
      </c>
      <c r="D629" s="17">
        <v>43570</v>
      </c>
      <c r="E629" s="4">
        <f t="shared" si="56"/>
        <v>2</v>
      </c>
      <c r="F629">
        <f t="shared" si="50"/>
        <v>1722</v>
      </c>
      <c r="G629">
        <f t="shared" si="51"/>
        <v>4.7178082191780826</v>
      </c>
      <c r="H629">
        <v>4</v>
      </c>
      <c r="I629" s="31" t="s">
        <v>70</v>
      </c>
      <c r="J629">
        <v>0</v>
      </c>
      <c r="K629" t="s">
        <v>99</v>
      </c>
      <c r="L629" s="18">
        <v>4</v>
      </c>
      <c r="M629" s="18"/>
      <c r="N629" s="18" t="s">
        <v>52</v>
      </c>
      <c r="O629" s="18">
        <v>3</v>
      </c>
      <c r="P629" s="18" t="s">
        <v>39</v>
      </c>
      <c r="Q629" s="18">
        <v>3</v>
      </c>
      <c r="R629" t="s">
        <v>51</v>
      </c>
      <c r="S629">
        <v>1</v>
      </c>
      <c r="V629">
        <v>7</v>
      </c>
      <c r="W629">
        <v>3</v>
      </c>
      <c r="X629" s="23">
        <v>3</v>
      </c>
      <c r="Y629" s="18">
        <v>3</v>
      </c>
      <c r="Z629">
        <v>1</v>
      </c>
      <c r="AA629" t="s">
        <v>105</v>
      </c>
      <c r="AC629" t="s">
        <v>92</v>
      </c>
    </row>
    <row r="630" spans="1:29" hidden="1">
      <c r="A630">
        <v>14</v>
      </c>
      <c r="B630" s="64" t="s">
        <v>104</v>
      </c>
      <c r="C630" s="17">
        <v>41848</v>
      </c>
      <c r="D630" s="17">
        <v>43570</v>
      </c>
      <c r="E630" s="4">
        <f t="shared" si="56"/>
        <v>2</v>
      </c>
      <c r="F630">
        <f t="shared" si="50"/>
        <v>1722</v>
      </c>
      <c r="G630">
        <f t="shared" si="51"/>
        <v>4.7178082191780826</v>
      </c>
      <c r="H630">
        <v>4</v>
      </c>
      <c r="I630" s="31" t="s">
        <v>70</v>
      </c>
      <c r="J630">
        <v>0</v>
      </c>
      <c r="K630" t="s">
        <v>99</v>
      </c>
      <c r="L630" s="18">
        <v>4</v>
      </c>
      <c r="M630" s="18"/>
      <c r="N630" s="18" t="s">
        <v>52</v>
      </c>
      <c r="O630" s="18">
        <v>4</v>
      </c>
      <c r="P630" s="18" t="s">
        <v>39</v>
      </c>
      <c r="Q630" s="18">
        <v>4</v>
      </c>
      <c r="R630" t="s">
        <v>50</v>
      </c>
      <c r="S630">
        <v>1</v>
      </c>
      <c r="V630">
        <v>6</v>
      </c>
      <c r="W630">
        <v>5</v>
      </c>
      <c r="X630" s="23">
        <v>5</v>
      </c>
      <c r="Y630" s="18">
        <v>5</v>
      </c>
      <c r="Z630">
        <v>1</v>
      </c>
      <c r="AA630" t="s">
        <v>105</v>
      </c>
      <c r="AC630" t="s">
        <v>92</v>
      </c>
    </row>
    <row r="631" spans="1:29" hidden="1">
      <c r="A631">
        <v>14</v>
      </c>
      <c r="B631" s="64" t="s">
        <v>104</v>
      </c>
      <c r="C631" s="17">
        <v>41848</v>
      </c>
      <c r="D631" s="17">
        <v>43570</v>
      </c>
      <c r="E631" s="17"/>
      <c r="F631">
        <f t="shared" si="50"/>
        <v>1722</v>
      </c>
      <c r="G631">
        <f t="shared" si="51"/>
        <v>4.7178082191780826</v>
      </c>
      <c r="H631">
        <v>4</v>
      </c>
      <c r="I631" s="31" t="s">
        <v>70</v>
      </c>
      <c r="J631">
        <v>0</v>
      </c>
      <c r="K631" t="s">
        <v>99</v>
      </c>
      <c r="L631" s="18">
        <v>4</v>
      </c>
      <c r="M631" s="18"/>
      <c r="N631" s="18" t="s">
        <v>52</v>
      </c>
      <c r="O631" s="18"/>
      <c r="P631" s="18" t="s">
        <v>53</v>
      </c>
      <c r="Q631" s="18">
        <v>2</v>
      </c>
      <c r="R631" s="18" t="s">
        <v>57</v>
      </c>
      <c r="T631" s="18"/>
      <c r="U631" s="18"/>
      <c r="V631" s="18"/>
      <c r="W631" s="18"/>
      <c r="X631" s="23">
        <v>1</v>
      </c>
      <c r="Y631" s="18">
        <v>1</v>
      </c>
      <c r="AA631" t="s">
        <v>105</v>
      </c>
      <c r="AC631" t="s">
        <v>92</v>
      </c>
    </row>
    <row r="632" spans="1:29" hidden="1">
      <c r="A632">
        <v>14</v>
      </c>
      <c r="B632" s="64" t="s">
        <v>104</v>
      </c>
      <c r="C632" s="17">
        <v>41848</v>
      </c>
      <c r="D632" s="17">
        <v>43570</v>
      </c>
      <c r="E632" s="17"/>
      <c r="F632">
        <f t="shared" si="50"/>
        <v>1722</v>
      </c>
      <c r="G632">
        <f t="shared" si="51"/>
        <v>4.7178082191780826</v>
      </c>
      <c r="H632">
        <v>4</v>
      </c>
      <c r="I632" s="31" t="s">
        <v>70</v>
      </c>
      <c r="J632">
        <v>0</v>
      </c>
      <c r="K632" t="s">
        <v>99</v>
      </c>
      <c r="L632" s="18">
        <v>4</v>
      </c>
      <c r="M632" s="18"/>
      <c r="N632" s="18" t="s">
        <v>52</v>
      </c>
      <c r="O632" s="18"/>
      <c r="P632" s="18" t="s">
        <v>53</v>
      </c>
      <c r="Q632" s="18">
        <v>3</v>
      </c>
      <c r="R632" s="18" t="s">
        <v>58</v>
      </c>
      <c r="T632" s="18"/>
      <c r="U632" s="18"/>
      <c r="V632" s="18"/>
      <c r="W632" s="18"/>
      <c r="X632" s="23">
        <v>2</v>
      </c>
      <c r="Y632" s="18">
        <v>2</v>
      </c>
      <c r="AA632" t="s">
        <v>105</v>
      </c>
      <c r="AC632" t="s">
        <v>92</v>
      </c>
    </row>
    <row r="633" spans="1:29" hidden="1">
      <c r="A633">
        <v>14</v>
      </c>
      <c r="B633" s="64" t="s">
        <v>104</v>
      </c>
      <c r="C633" s="17">
        <v>41848</v>
      </c>
      <c r="D633" s="17">
        <v>43570</v>
      </c>
      <c r="E633" s="17"/>
      <c r="F633">
        <f t="shared" si="50"/>
        <v>1722</v>
      </c>
      <c r="G633">
        <f t="shared" si="51"/>
        <v>4.7178082191780826</v>
      </c>
      <c r="H633">
        <v>4</v>
      </c>
      <c r="I633" s="31" t="s">
        <v>70</v>
      </c>
      <c r="J633">
        <v>0</v>
      </c>
      <c r="K633" t="s">
        <v>99</v>
      </c>
      <c r="L633" s="18">
        <v>4</v>
      </c>
      <c r="M633" s="18"/>
      <c r="N633" s="18" t="s">
        <v>52</v>
      </c>
      <c r="O633" s="18"/>
      <c r="P633" s="18" t="s">
        <v>53</v>
      </c>
      <c r="Q633" s="18">
        <v>4</v>
      </c>
      <c r="R633" s="18" t="s">
        <v>59</v>
      </c>
      <c r="T633" s="18"/>
      <c r="U633" s="18"/>
      <c r="V633" s="18"/>
      <c r="W633" s="18"/>
      <c r="X633" s="59">
        <v>999</v>
      </c>
      <c r="Y633" s="23">
        <v>1</v>
      </c>
      <c r="AA633" t="s">
        <v>106</v>
      </c>
      <c r="AC633" t="s">
        <v>92</v>
      </c>
    </row>
    <row r="634" spans="1:29" hidden="1">
      <c r="A634">
        <v>14</v>
      </c>
      <c r="B634" s="64" t="s">
        <v>104</v>
      </c>
      <c r="C634" s="17">
        <v>41848</v>
      </c>
      <c r="D634" s="17">
        <v>43570</v>
      </c>
      <c r="E634" s="17"/>
      <c r="F634">
        <f t="shared" si="50"/>
        <v>1722</v>
      </c>
      <c r="G634">
        <f t="shared" si="51"/>
        <v>4.7178082191780826</v>
      </c>
      <c r="H634">
        <v>4</v>
      </c>
      <c r="I634" s="31" t="s">
        <v>70</v>
      </c>
      <c r="J634">
        <v>0</v>
      </c>
      <c r="K634" t="s">
        <v>99</v>
      </c>
      <c r="L634" s="18">
        <v>4</v>
      </c>
      <c r="M634" s="18"/>
      <c r="N634" s="18" t="s">
        <v>52</v>
      </c>
      <c r="O634" s="18"/>
      <c r="P634" s="18" t="s">
        <v>53</v>
      </c>
      <c r="Q634" s="18">
        <v>5</v>
      </c>
      <c r="R634" s="18" t="s">
        <v>51</v>
      </c>
      <c r="T634" s="18"/>
      <c r="U634" s="18"/>
      <c r="V634" s="18"/>
      <c r="W634" s="18"/>
      <c r="X634" s="23">
        <v>2</v>
      </c>
      <c r="Y634" s="23">
        <v>7</v>
      </c>
      <c r="AA634" t="s">
        <v>105</v>
      </c>
      <c r="AC634" t="s">
        <v>92</v>
      </c>
    </row>
    <row r="635" spans="1:29" hidden="1">
      <c r="A635">
        <v>14</v>
      </c>
      <c r="B635" s="64" t="s">
        <v>104</v>
      </c>
      <c r="C635" s="17">
        <v>41848</v>
      </c>
      <c r="D635" s="17">
        <v>43570</v>
      </c>
      <c r="E635" s="17"/>
      <c r="F635">
        <f t="shared" ref="F635:F698" si="57">D635-C635</f>
        <v>1722</v>
      </c>
      <c r="G635">
        <f t="shared" ref="G635:G698" si="58">F635/365</f>
        <v>4.7178082191780826</v>
      </c>
      <c r="H635">
        <v>4</v>
      </c>
      <c r="I635" s="31" t="s">
        <v>70</v>
      </c>
      <c r="J635">
        <v>0</v>
      </c>
      <c r="K635" t="s">
        <v>99</v>
      </c>
      <c r="L635" s="18">
        <v>4</v>
      </c>
      <c r="M635" s="18"/>
      <c r="N635" s="18" t="s">
        <v>52</v>
      </c>
      <c r="O635" s="18"/>
      <c r="P635" s="18" t="s">
        <v>53</v>
      </c>
      <c r="Q635" s="18">
        <v>6</v>
      </c>
      <c r="R635" s="18" t="s">
        <v>50</v>
      </c>
      <c r="T635" s="18"/>
      <c r="U635" s="18"/>
      <c r="V635" s="18"/>
      <c r="W635" s="18"/>
      <c r="X635" s="23">
        <v>3</v>
      </c>
      <c r="Y635" s="23">
        <v>2</v>
      </c>
      <c r="AA635" t="s">
        <v>105</v>
      </c>
      <c r="AC635" t="s">
        <v>92</v>
      </c>
    </row>
    <row r="636" spans="1:29" hidden="1">
      <c r="A636">
        <v>14</v>
      </c>
      <c r="B636" s="64" t="s">
        <v>104</v>
      </c>
      <c r="C636" s="17">
        <v>41848</v>
      </c>
      <c r="D636" s="17">
        <v>43570</v>
      </c>
      <c r="E636" s="17"/>
      <c r="F636">
        <f t="shared" si="57"/>
        <v>1722</v>
      </c>
      <c r="G636">
        <f t="shared" si="58"/>
        <v>4.7178082191780826</v>
      </c>
      <c r="H636">
        <v>4</v>
      </c>
      <c r="I636" s="31" t="s">
        <v>70</v>
      </c>
      <c r="J636">
        <v>0</v>
      </c>
      <c r="K636" t="s">
        <v>99</v>
      </c>
      <c r="L636" s="18">
        <v>1</v>
      </c>
      <c r="M636" s="18">
        <v>0</v>
      </c>
      <c r="N636" s="18" t="s">
        <v>31</v>
      </c>
      <c r="O636" s="18">
        <v>1</v>
      </c>
      <c r="P636" s="18" t="s">
        <v>32</v>
      </c>
      <c r="Q636" s="18">
        <v>1</v>
      </c>
      <c r="R636" s="32" t="s">
        <v>33</v>
      </c>
      <c r="S636">
        <v>0</v>
      </c>
      <c r="T636">
        <v>14</v>
      </c>
      <c r="U636" s="23">
        <v>-0.3</v>
      </c>
      <c r="V636" s="23"/>
      <c r="W636" s="23"/>
      <c r="X636" s="23">
        <v>2</v>
      </c>
      <c r="Y636" s="18">
        <v>2</v>
      </c>
      <c r="AA636" t="s">
        <v>105</v>
      </c>
      <c r="AC636" t="s">
        <v>92</v>
      </c>
    </row>
    <row r="637" spans="1:29" hidden="1">
      <c r="A637">
        <v>14</v>
      </c>
      <c r="B637" s="64" t="s">
        <v>104</v>
      </c>
      <c r="C637" s="17">
        <v>41848</v>
      </c>
      <c r="D637" s="17">
        <v>43570</v>
      </c>
      <c r="E637" s="17"/>
      <c r="F637">
        <f t="shared" si="57"/>
        <v>1722</v>
      </c>
      <c r="G637">
        <f t="shared" si="58"/>
        <v>4.7178082191780826</v>
      </c>
      <c r="H637">
        <v>4</v>
      </c>
      <c r="I637" s="31" t="s">
        <v>70</v>
      </c>
      <c r="J637">
        <v>0</v>
      </c>
      <c r="K637" t="s">
        <v>99</v>
      </c>
      <c r="L637" s="18">
        <v>1</v>
      </c>
      <c r="M637" s="18">
        <v>0</v>
      </c>
      <c r="N637" s="18" t="s">
        <v>31</v>
      </c>
      <c r="O637" s="18">
        <v>1</v>
      </c>
      <c r="P637" s="18" t="s">
        <v>32</v>
      </c>
      <c r="Q637" s="18">
        <v>2</v>
      </c>
      <c r="R637" s="33" t="s">
        <v>34</v>
      </c>
      <c r="S637">
        <v>0</v>
      </c>
      <c r="T637">
        <v>14</v>
      </c>
      <c r="U637" s="18">
        <v>3.9</v>
      </c>
      <c r="V637" s="18"/>
      <c r="W637" s="18"/>
      <c r="X637" s="23">
        <v>4</v>
      </c>
      <c r="Y637" s="18">
        <v>4</v>
      </c>
      <c r="AA637" t="s">
        <v>105</v>
      </c>
      <c r="AC637" t="s">
        <v>92</v>
      </c>
    </row>
    <row r="638" spans="1:29" hidden="1">
      <c r="A638">
        <v>14</v>
      </c>
      <c r="B638" s="64" t="s">
        <v>104</v>
      </c>
      <c r="C638" s="17">
        <v>41848</v>
      </c>
      <c r="D638" s="17">
        <v>43570</v>
      </c>
      <c r="E638" s="17"/>
      <c r="F638">
        <f t="shared" si="57"/>
        <v>1722</v>
      </c>
      <c r="G638">
        <f t="shared" si="58"/>
        <v>4.7178082191780826</v>
      </c>
      <c r="H638">
        <v>4</v>
      </c>
      <c r="I638" s="31" t="s">
        <v>70</v>
      </c>
      <c r="J638">
        <v>0</v>
      </c>
      <c r="K638" t="s">
        <v>99</v>
      </c>
      <c r="L638" s="18">
        <v>1</v>
      </c>
      <c r="M638" s="18">
        <v>0</v>
      </c>
      <c r="N638" s="18" t="s">
        <v>31</v>
      </c>
      <c r="O638" s="18">
        <v>1</v>
      </c>
      <c r="P638" s="18" t="s">
        <v>32</v>
      </c>
      <c r="Q638" s="18">
        <v>3</v>
      </c>
      <c r="R638" s="34" t="s">
        <v>36</v>
      </c>
      <c r="S638">
        <v>0</v>
      </c>
      <c r="T638">
        <v>14</v>
      </c>
      <c r="U638" s="18">
        <v>0.3</v>
      </c>
      <c r="V638" s="18"/>
      <c r="W638" s="18"/>
      <c r="X638" s="23">
        <v>3</v>
      </c>
      <c r="Y638" s="18">
        <v>3</v>
      </c>
      <c r="AA638" t="s">
        <v>105</v>
      </c>
      <c r="AC638" t="s">
        <v>92</v>
      </c>
    </row>
    <row r="639" spans="1:29" hidden="1">
      <c r="A639">
        <v>14</v>
      </c>
      <c r="B639" s="64" t="s">
        <v>104</v>
      </c>
      <c r="C639" s="17">
        <v>41848</v>
      </c>
      <c r="D639" s="17">
        <v>43570</v>
      </c>
      <c r="E639" s="17"/>
      <c r="F639">
        <f t="shared" si="57"/>
        <v>1722</v>
      </c>
      <c r="G639">
        <f t="shared" si="58"/>
        <v>4.7178082191780826</v>
      </c>
      <c r="H639">
        <v>4</v>
      </c>
      <c r="I639" s="31" t="s">
        <v>70</v>
      </c>
      <c r="J639">
        <v>0</v>
      </c>
      <c r="K639" t="s">
        <v>99</v>
      </c>
      <c r="L639" s="18">
        <v>1</v>
      </c>
      <c r="M639" s="18">
        <v>0</v>
      </c>
      <c r="N639" s="18" t="s">
        <v>31</v>
      </c>
      <c r="O639" s="18">
        <v>1</v>
      </c>
      <c r="P639" s="18" t="s">
        <v>32</v>
      </c>
      <c r="Q639" s="18">
        <v>4</v>
      </c>
      <c r="R639" s="35" t="s">
        <v>37</v>
      </c>
      <c r="S639">
        <v>0</v>
      </c>
      <c r="T639">
        <v>14</v>
      </c>
      <c r="U639" s="23">
        <v>-4.0999999999999996</v>
      </c>
      <c r="V639" s="23"/>
      <c r="W639" s="23"/>
      <c r="X639" s="23">
        <v>1</v>
      </c>
      <c r="Y639" s="18">
        <v>1</v>
      </c>
      <c r="AA639" t="s">
        <v>105</v>
      </c>
      <c r="AC639" t="s">
        <v>92</v>
      </c>
    </row>
    <row r="640" spans="1:29" hidden="1">
      <c r="A640">
        <v>14</v>
      </c>
      <c r="B640" s="64" t="s">
        <v>104</v>
      </c>
      <c r="C640" s="17">
        <v>41848</v>
      </c>
      <c r="D640" s="17">
        <v>43570</v>
      </c>
      <c r="E640" s="4">
        <f t="shared" ref="E640:E651" si="59">WEEKDAY(D640,1)</f>
        <v>2</v>
      </c>
      <c r="F640">
        <f t="shared" si="57"/>
        <v>1722</v>
      </c>
      <c r="G640">
        <f t="shared" si="58"/>
        <v>4.7178082191780826</v>
      </c>
      <c r="H640">
        <v>4</v>
      </c>
      <c r="I640" s="31" t="s">
        <v>70</v>
      </c>
      <c r="J640">
        <v>0</v>
      </c>
      <c r="K640" t="s">
        <v>99</v>
      </c>
      <c r="L640" s="18">
        <v>1</v>
      </c>
      <c r="M640" s="18">
        <v>0</v>
      </c>
      <c r="N640" s="18" t="s">
        <v>31</v>
      </c>
      <c r="O640" s="18">
        <v>2</v>
      </c>
      <c r="P640" s="18" t="s">
        <v>39</v>
      </c>
      <c r="Q640" s="18">
        <v>1</v>
      </c>
      <c r="R640" s="36" t="s">
        <v>40</v>
      </c>
      <c r="S640">
        <v>0</v>
      </c>
      <c r="T640">
        <v>14</v>
      </c>
      <c r="U640" s="23">
        <v>4.3</v>
      </c>
      <c r="V640" s="23"/>
      <c r="W640" s="23"/>
      <c r="X640" s="23">
        <v>4</v>
      </c>
      <c r="Y640" s="18">
        <v>1</v>
      </c>
      <c r="AA640" t="s">
        <v>105</v>
      </c>
      <c r="AC640" t="s">
        <v>92</v>
      </c>
    </row>
    <row r="641" spans="1:29" hidden="1">
      <c r="A641">
        <v>14</v>
      </c>
      <c r="B641" s="64" t="s">
        <v>104</v>
      </c>
      <c r="C641" s="17">
        <v>41848</v>
      </c>
      <c r="D641" s="17">
        <v>43570</v>
      </c>
      <c r="E641" s="4">
        <f t="shared" si="59"/>
        <v>2</v>
      </c>
      <c r="F641">
        <f t="shared" si="57"/>
        <v>1722</v>
      </c>
      <c r="G641">
        <f t="shared" si="58"/>
        <v>4.7178082191780826</v>
      </c>
      <c r="H641">
        <v>4</v>
      </c>
      <c r="I641" s="31" t="s">
        <v>70</v>
      </c>
      <c r="J641">
        <v>0</v>
      </c>
      <c r="K641" t="s">
        <v>99</v>
      </c>
      <c r="L641" s="18">
        <v>1</v>
      </c>
      <c r="M641" s="18">
        <v>0</v>
      </c>
      <c r="N641" s="18" t="s">
        <v>31</v>
      </c>
      <c r="O641" s="18">
        <v>2</v>
      </c>
      <c r="P641" s="18" t="s">
        <v>39</v>
      </c>
      <c r="Q641" s="18">
        <v>2</v>
      </c>
      <c r="R641" s="37" t="s">
        <v>50</v>
      </c>
      <c r="S641">
        <v>0</v>
      </c>
      <c r="T641">
        <v>14</v>
      </c>
      <c r="U641" s="23">
        <v>-3.2</v>
      </c>
      <c r="V641" s="23"/>
      <c r="W641" s="23"/>
      <c r="X641" s="23">
        <v>1</v>
      </c>
      <c r="Y641" s="18">
        <v>4</v>
      </c>
      <c r="AA641" t="s">
        <v>105</v>
      </c>
      <c r="AC641" t="s">
        <v>92</v>
      </c>
    </row>
    <row r="642" spans="1:29" hidden="1">
      <c r="A642">
        <v>14</v>
      </c>
      <c r="B642" s="64" t="s">
        <v>104</v>
      </c>
      <c r="C642" s="17">
        <v>41848</v>
      </c>
      <c r="D642" s="17">
        <v>43570</v>
      </c>
      <c r="E642" s="4">
        <f t="shared" si="59"/>
        <v>2</v>
      </c>
      <c r="F642">
        <f t="shared" si="57"/>
        <v>1722</v>
      </c>
      <c r="G642">
        <f t="shared" si="58"/>
        <v>4.7178082191780826</v>
      </c>
      <c r="H642">
        <v>4</v>
      </c>
      <c r="I642" s="31" t="s">
        <v>70</v>
      </c>
      <c r="J642">
        <v>0</v>
      </c>
      <c r="K642" t="s">
        <v>99</v>
      </c>
      <c r="L642" s="18">
        <v>1</v>
      </c>
      <c r="M642" s="18">
        <v>0</v>
      </c>
      <c r="N642" s="18" t="s">
        <v>31</v>
      </c>
      <c r="O642" s="18">
        <v>2</v>
      </c>
      <c r="P642" s="18" t="s">
        <v>39</v>
      </c>
      <c r="Q642" s="18">
        <v>3</v>
      </c>
      <c r="R642" s="38" t="s">
        <v>45</v>
      </c>
      <c r="S642">
        <v>0</v>
      </c>
      <c r="T642">
        <v>14</v>
      </c>
      <c r="U642" s="23">
        <v>-0.4</v>
      </c>
      <c r="V642" s="23"/>
      <c r="W642" s="23"/>
      <c r="X642" s="23">
        <v>2</v>
      </c>
      <c r="Y642" s="18">
        <v>3</v>
      </c>
      <c r="AA642" t="s">
        <v>105</v>
      </c>
      <c r="AC642" t="s">
        <v>92</v>
      </c>
    </row>
    <row r="643" spans="1:29" hidden="1">
      <c r="A643">
        <v>14</v>
      </c>
      <c r="B643" s="64" t="s">
        <v>104</v>
      </c>
      <c r="C643" s="17">
        <v>41848</v>
      </c>
      <c r="D643" s="17">
        <v>43570</v>
      </c>
      <c r="E643" s="4">
        <f t="shared" si="59"/>
        <v>2</v>
      </c>
      <c r="F643">
        <f t="shared" si="57"/>
        <v>1722</v>
      </c>
      <c r="G643">
        <f t="shared" si="58"/>
        <v>4.7178082191780826</v>
      </c>
      <c r="H643">
        <v>4</v>
      </c>
      <c r="I643" s="31" t="s">
        <v>70</v>
      </c>
      <c r="J643">
        <v>0</v>
      </c>
      <c r="K643" t="s">
        <v>99</v>
      </c>
      <c r="L643" s="18">
        <v>1</v>
      </c>
      <c r="M643" s="18">
        <v>0</v>
      </c>
      <c r="N643" s="18" t="s">
        <v>31</v>
      </c>
      <c r="O643" s="18">
        <v>2</v>
      </c>
      <c r="P643" s="18" t="s">
        <v>39</v>
      </c>
      <c r="Q643" s="18">
        <v>4</v>
      </c>
      <c r="R643" s="34" t="s">
        <v>91</v>
      </c>
      <c r="S643">
        <v>0</v>
      </c>
      <c r="T643">
        <v>14</v>
      </c>
      <c r="U643" s="23">
        <v>1.6</v>
      </c>
      <c r="V643" s="23"/>
      <c r="W643" s="23"/>
      <c r="X643" s="23">
        <v>3</v>
      </c>
      <c r="Y643" s="18">
        <v>2</v>
      </c>
      <c r="AA643" t="s">
        <v>105</v>
      </c>
      <c r="AC643" t="s">
        <v>92</v>
      </c>
    </row>
    <row r="644" spans="1:29" hidden="1">
      <c r="A644">
        <v>14</v>
      </c>
      <c r="B644" s="64" t="s">
        <v>104</v>
      </c>
      <c r="C644" s="17">
        <v>41848</v>
      </c>
      <c r="D644" s="17">
        <v>43570</v>
      </c>
      <c r="E644" s="4">
        <f t="shared" si="59"/>
        <v>2</v>
      </c>
      <c r="F644">
        <f t="shared" si="57"/>
        <v>1722</v>
      </c>
      <c r="G644">
        <f t="shared" si="58"/>
        <v>4.7178082191780826</v>
      </c>
      <c r="H644">
        <v>4</v>
      </c>
      <c r="I644" s="31" t="s">
        <v>70</v>
      </c>
      <c r="J644">
        <v>0</v>
      </c>
      <c r="K644" t="s">
        <v>99</v>
      </c>
      <c r="L644" s="18">
        <v>1</v>
      </c>
      <c r="M644" s="18">
        <v>0</v>
      </c>
      <c r="N644" s="18" t="s">
        <v>31</v>
      </c>
      <c r="O644" s="18">
        <v>3</v>
      </c>
      <c r="P644" s="18" t="s">
        <v>39</v>
      </c>
      <c r="Q644" s="18">
        <v>1</v>
      </c>
      <c r="R644" s="33" t="s">
        <v>46</v>
      </c>
      <c r="S644">
        <v>0</v>
      </c>
      <c r="T644">
        <v>14</v>
      </c>
      <c r="U644" s="23">
        <v>2.6</v>
      </c>
      <c r="V644" s="23"/>
      <c r="W644" s="23"/>
      <c r="X644" s="23">
        <v>3</v>
      </c>
      <c r="Y644" s="18">
        <v>3</v>
      </c>
      <c r="AA644" t="s">
        <v>105</v>
      </c>
      <c r="AC644" t="s">
        <v>92</v>
      </c>
    </row>
    <row r="645" spans="1:29" hidden="1">
      <c r="A645">
        <v>14</v>
      </c>
      <c r="B645" s="64" t="s">
        <v>104</v>
      </c>
      <c r="C645" s="17">
        <v>41848</v>
      </c>
      <c r="D645" s="17">
        <v>43570</v>
      </c>
      <c r="E645" s="4">
        <f t="shared" si="59"/>
        <v>2</v>
      </c>
      <c r="F645">
        <f t="shared" si="57"/>
        <v>1722</v>
      </c>
      <c r="G645">
        <f t="shared" si="58"/>
        <v>4.7178082191780826</v>
      </c>
      <c r="H645">
        <v>4</v>
      </c>
      <c r="I645" s="31" t="s">
        <v>70</v>
      </c>
      <c r="J645">
        <v>0</v>
      </c>
      <c r="K645" t="s">
        <v>99</v>
      </c>
      <c r="L645" s="18">
        <v>1</v>
      </c>
      <c r="M645" s="18">
        <v>0</v>
      </c>
      <c r="N645" s="18" t="s">
        <v>31</v>
      </c>
      <c r="O645" s="18">
        <v>3</v>
      </c>
      <c r="P645" s="18" t="s">
        <v>39</v>
      </c>
      <c r="Q645" s="18">
        <v>2</v>
      </c>
      <c r="R645" s="32" t="s">
        <v>82</v>
      </c>
      <c r="S645">
        <v>0</v>
      </c>
      <c r="T645">
        <v>14</v>
      </c>
      <c r="U645" s="23">
        <v>-3.1</v>
      </c>
      <c r="V645" s="23"/>
      <c r="W645" s="23"/>
      <c r="X645" s="23">
        <v>1</v>
      </c>
      <c r="Y645" s="18">
        <v>4</v>
      </c>
      <c r="AA645" t="s">
        <v>105</v>
      </c>
      <c r="AC645" t="s">
        <v>92</v>
      </c>
    </row>
    <row r="646" spans="1:29" hidden="1">
      <c r="A646">
        <v>14</v>
      </c>
      <c r="B646" s="64" t="s">
        <v>104</v>
      </c>
      <c r="C646" s="17">
        <v>41848</v>
      </c>
      <c r="D646" s="17">
        <v>43570</v>
      </c>
      <c r="E646" s="4">
        <f t="shared" si="59"/>
        <v>2</v>
      </c>
      <c r="F646">
        <f t="shared" si="57"/>
        <v>1722</v>
      </c>
      <c r="G646">
        <f t="shared" si="58"/>
        <v>4.7178082191780826</v>
      </c>
      <c r="H646">
        <v>4</v>
      </c>
      <c r="I646" s="31" t="s">
        <v>70</v>
      </c>
      <c r="J646">
        <v>0</v>
      </c>
      <c r="K646" t="s">
        <v>99</v>
      </c>
      <c r="L646" s="18">
        <v>1</v>
      </c>
      <c r="M646" s="18">
        <v>0</v>
      </c>
      <c r="N646" s="18" t="s">
        <v>31</v>
      </c>
      <c r="O646" s="18">
        <v>3</v>
      </c>
      <c r="P646" s="18" t="s">
        <v>39</v>
      </c>
      <c r="Q646" s="18">
        <v>3</v>
      </c>
      <c r="R646" s="36" t="s">
        <v>51</v>
      </c>
      <c r="S646">
        <v>0</v>
      </c>
      <c r="T646">
        <v>14</v>
      </c>
      <c r="U646" s="23">
        <v>-1.3</v>
      </c>
      <c r="V646" s="23"/>
      <c r="W646" s="23"/>
      <c r="X646" s="23">
        <v>2</v>
      </c>
      <c r="Y646" s="18">
        <v>2</v>
      </c>
      <c r="AA646" t="s">
        <v>105</v>
      </c>
      <c r="AC646" t="s">
        <v>92</v>
      </c>
    </row>
    <row r="647" spans="1:29" hidden="1">
      <c r="A647">
        <v>14</v>
      </c>
      <c r="B647" s="64" t="s">
        <v>104</v>
      </c>
      <c r="C647" s="17">
        <v>41848</v>
      </c>
      <c r="D647" s="17">
        <v>43570</v>
      </c>
      <c r="E647" s="4">
        <f t="shared" si="59"/>
        <v>2</v>
      </c>
      <c r="F647">
        <f t="shared" si="57"/>
        <v>1722</v>
      </c>
      <c r="G647">
        <f t="shared" si="58"/>
        <v>4.7178082191780826</v>
      </c>
      <c r="H647">
        <v>4</v>
      </c>
      <c r="I647" s="31" t="s">
        <v>70</v>
      </c>
      <c r="J647">
        <v>0</v>
      </c>
      <c r="K647" t="s">
        <v>99</v>
      </c>
      <c r="L647" s="18">
        <v>1</v>
      </c>
      <c r="M647" s="18">
        <v>0</v>
      </c>
      <c r="N647" s="18" t="s">
        <v>31</v>
      </c>
      <c r="O647" s="18">
        <v>3</v>
      </c>
      <c r="P647" s="18" t="s">
        <v>39</v>
      </c>
      <c r="Q647" s="18">
        <v>4</v>
      </c>
      <c r="R647" s="34" t="s">
        <v>81</v>
      </c>
      <c r="S647">
        <v>0</v>
      </c>
      <c r="T647">
        <v>14</v>
      </c>
      <c r="U647" s="23">
        <v>3.5</v>
      </c>
      <c r="V647" s="23"/>
      <c r="W647" s="23"/>
      <c r="X647" s="23">
        <v>4</v>
      </c>
      <c r="Y647" s="18">
        <v>1</v>
      </c>
      <c r="AA647" t="s">
        <v>105</v>
      </c>
      <c r="AC647" t="s">
        <v>92</v>
      </c>
    </row>
    <row r="648" spans="1:29" hidden="1">
      <c r="A648">
        <v>14</v>
      </c>
      <c r="B648" s="64" t="s">
        <v>104</v>
      </c>
      <c r="C648" s="17">
        <v>41848</v>
      </c>
      <c r="D648" s="17">
        <v>43570</v>
      </c>
      <c r="E648" s="4">
        <f t="shared" si="59"/>
        <v>2</v>
      </c>
      <c r="F648">
        <f t="shared" si="57"/>
        <v>1722</v>
      </c>
      <c r="G648">
        <f t="shared" si="58"/>
        <v>4.7178082191780826</v>
      </c>
      <c r="H648">
        <v>4</v>
      </c>
      <c r="I648" s="31" t="s">
        <v>70</v>
      </c>
      <c r="J648">
        <v>0</v>
      </c>
      <c r="K648" t="s">
        <v>99</v>
      </c>
      <c r="L648" s="18">
        <v>1</v>
      </c>
      <c r="M648" s="18">
        <v>0</v>
      </c>
      <c r="N648" s="18" t="s">
        <v>31</v>
      </c>
      <c r="O648" s="18">
        <v>4</v>
      </c>
      <c r="P648" s="18" t="s">
        <v>39</v>
      </c>
      <c r="Q648" s="18">
        <v>1</v>
      </c>
      <c r="R648" s="33" t="s">
        <v>51</v>
      </c>
      <c r="S648">
        <v>0</v>
      </c>
      <c r="T648">
        <v>14</v>
      </c>
      <c r="U648" s="23">
        <v>0</v>
      </c>
      <c r="V648" s="23"/>
      <c r="W648" s="23"/>
      <c r="X648" s="23">
        <v>1</v>
      </c>
      <c r="Y648" s="18">
        <v>2</v>
      </c>
      <c r="AA648" t="s">
        <v>105</v>
      </c>
      <c r="AC648" t="s">
        <v>92</v>
      </c>
    </row>
    <row r="649" spans="1:29" hidden="1">
      <c r="A649">
        <v>14</v>
      </c>
      <c r="B649" s="64" t="s">
        <v>104</v>
      </c>
      <c r="C649" s="17">
        <v>41848</v>
      </c>
      <c r="D649" s="17">
        <v>43570</v>
      </c>
      <c r="E649" s="4">
        <f t="shared" si="59"/>
        <v>2</v>
      </c>
      <c r="F649">
        <f t="shared" si="57"/>
        <v>1722</v>
      </c>
      <c r="G649">
        <f t="shared" si="58"/>
        <v>4.7178082191780826</v>
      </c>
      <c r="H649">
        <v>4</v>
      </c>
      <c r="I649" s="31" t="s">
        <v>70</v>
      </c>
      <c r="J649">
        <v>0</v>
      </c>
      <c r="K649" t="s">
        <v>99</v>
      </c>
      <c r="L649" s="18">
        <v>1</v>
      </c>
      <c r="M649" s="18">
        <v>0</v>
      </c>
      <c r="N649" s="18" t="s">
        <v>31</v>
      </c>
      <c r="O649" s="18">
        <v>4</v>
      </c>
      <c r="P649" s="18" t="s">
        <v>39</v>
      </c>
      <c r="Q649" s="18">
        <v>2</v>
      </c>
      <c r="R649" s="32" t="s">
        <v>50</v>
      </c>
      <c r="S649">
        <v>0</v>
      </c>
      <c r="T649">
        <v>14</v>
      </c>
      <c r="U649" s="23">
        <v>1.2</v>
      </c>
      <c r="V649" s="23"/>
      <c r="W649" s="23"/>
      <c r="X649" s="23">
        <v>2</v>
      </c>
      <c r="Y649" s="18">
        <v>3</v>
      </c>
      <c r="AA649" t="s">
        <v>105</v>
      </c>
      <c r="AC649" t="s">
        <v>92</v>
      </c>
    </row>
    <row r="650" spans="1:29" hidden="1">
      <c r="A650">
        <v>14</v>
      </c>
      <c r="B650" s="64" t="s">
        <v>104</v>
      </c>
      <c r="C650" s="17">
        <v>41848</v>
      </c>
      <c r="D650" s="17">
        <v>43570</v>
      </c>
      <c r="E650" s="4">
        <f t="shared" si="59"/>
        <v>2</v>
      </c>
      <c r="F650">
        <f t="shared" si="57"/>
        <v>1722</v>
      </c>
      <c r="G650">
        <f t="shared" si="58"/>
        <v>4.7178082191780826</v>
      </c>
      <c r="H650">
        <v>4</v>
      </c>
      <c r="I650" s="31" t="s">
        <v>70</v>
      </c>
      <c r="J650">
        <v>0</v>
      </c>
      <c r="K650" t="s">
        <v>99</v>
      </c>
      <c r="L650" s="18">
        <v>1</v>
      </c>
      <c r="M650" s="18">
        <v>0</v>
      </c>
      <c r="N650" s="18" t="s">
        <v>31</v>
      </c>
      <c r="O650" s="18">
        <v>4</v>
      </c>
      <c r="P650" s="18" t="s">
        <v>39</v>
      </c>
      <c r="Q650" s="18">
        <v>3</v>
      </c>
      <c r="R650" s="35" t="s">
        <v>48</v>
      </c>
      <c r="S650">
        <v>0</v>
      </c>
      <c r="T650">
        <v>14</v>
      </c>
      <c r="U650" s="23">
        <v>2.2000000000000002</v>
      </c>
      <c r="V650" s="23"/>
      <c r="W650" s="23"/>
      <c r="X650" s="23">
        <v>3</v>
      </c>
      <c r="Y650" s="18">
        <v>4</v>
      </c>
      <c r="AA650" t="s">
        <v>105</v>
      </c>
      <c r="AC650" t="s">
        <v>92</v>
      </c>
    </row>
    <row r="651" spans="1:29" hidden="1">
      <c r="A651">
        <v>14</v>
      </c>
      <c r="B651" s="64" t="s">
        <v>104</v>
      </c>
      <c r="C651" s="17">
        <v>41848</v>
      </c>
      <c r="D651" s="17">
        <v>43570</v>
      </c>
      <c r="E651" s="4">
        <f t="shared" si="59"/>
        <v>2</v>
      </c>
      <c r="F651">
        <f t="shared" si="57"/>
        <v>1722</v>
      </c>
      <c r="G651">
        <f t="shared" si="58"/>
        <v>4.7178082191780826</v>
      </c>
      <c r="H651">
        <v>4</v>
      </c>
      <c r="I651" s="31" t="s">
        <v>70</v>
      </c>
      <c r="J651">
        <v>0</v>
      </c>
      <c r="K651" t="s">
        <v>99</v>
      </c>
      <c r="L651" s="18">
        <v>1</v>
      </c>
      <c r="M651" s="18">
        <v>0</v>
      </c>
      <c r="N651" s="18" t="s">
        <v>31</v>
      </c>
      <c r="O651" s="18">
        <v>4</v>
      </c>
      <c r="P651" s="18" t="s">
        <v>39</v>
      </c>
      <c r="Q651" s="18">
        <v>4</v>
      </c>
      <c r="R651" s="38" t="s">
        <v>43</v>
      </c>
      <c r="S651">
        <v>0</v>
      </c>
      <c r="T651">
        <v>14</v>
      </c>
      <c r="U651" s="23">
        <v>3.3</v>
      </c>
      <c r="V651" s="23"/>
      <c r="W651" s="23"/>
      <c r="X651" s="23">
        <v>4</v>
      </c>
      <c r="Y651" s="18">
        <v>1</v>
      </c>
      <c r="AA651" t="s">
        <v>105</v>
      </c>
      <c r="AC651" t="s">
        <v>92</v>
      </c>
    </row>
    <row r="652" spans="1:29" hidden="1">
      <c r="A652">
        <v>15</v>
      </c>
      <c r="B652" s="64">
        <v>146632</v>
      </c>
      <c r="C652" s="17">
        <v>42088</v>
      </c>
      <c r="D652" s="17">
        <v>43571</v>
      </c>
      <c r="E652" s="17"/>
      <c r="F652">
        <f t="shared" si="57"/>
        <v>1483</v>
      </c>
      <c r="G652">
        <f t="shared" si="58"/>
        <v>4.0630136986301366</v>
      </c>
      <c r="H652">
        <v>4</v>
      </c>
      <c r="I652" s="31" t="s">
        <v>70</v>
      </c>
      <c r="J652">
        <v>0</v>
      </c>
      <c r="K652" t="s">
        <v>107</v>
      </c>
      <c r="L652" s="18">
        <v>1</v>
      </c>
      <c r="M652" s="23">
        <v>1</v>
      </c>
      <c r="N652" s="18" t="s">
        <v>31</v>
      </c>
      <c r="O652" s="18">
        <v>1</v>
      </c>
      <c r="P652" s="18" t="s">
        <v>32</v>
      </c>
      <c r="Q652" s="18">
        <v>1</v>
      </c>
      <c r="R652" s="32" t="s">
        <v>33</v>
      </c>
      <c r="S652">
        <v>0</v>
      </c>
      <c r="T652">
        <v>14</v>
      </c>
      <c r="U652" s="18">
        <v>6.5</v>
      </c>
      <c r="V652" s="18"/>
      <c r="W652" s="18"/>
      <c r="X652" s="23">
        <v>4</v>
      </c>
      <c r="Y652" s="18">
        <v>2</v>
      </c>
      <c r="AA652" t="s">
        <v>108</v>
      </c>
      <c r="AC652" t="s">
        <v>92</v>
      </c>
    </row>
    <row r="653" spans="1:29" hidden="1">
      <c r="A653">
        <v>15</v>
      </c>
      <c r="B653" s="64">
        <v>146632</v>
      </c>
      <c r="C653" s="17">
        <v>42088</v>
      </c>
      <c r="D653" s="17">
        <v>43571</v>
      </c>
      <c r="E653" s="17"/>
      <c r="F653">
        <f t="shared" si="57"/>
        <v>1483</v>
      </c>
      <c r="G653">
        <f t="shared" si="58"/>
        <v>4.0630136986301366</v>
      </c>
      <c r="H653">
        <v>4</v>
      </c>
      <c r="I653" s="31" t="s">
        <v>70</v>
      </c>
      <c r="J653">
        <v>0</v>
      </c>
      <c r="K653" t="s">
        <v>107</v>
      </c>
      <c r="L653" s="18">
        <v>1</v>
      </c>
      <c r="M653" s="23">
        <v>1</v>
      </c>
      <c r="N653" s="18" t="s">
        <v>31</v>
      </c>
      <c r="O653" s="18">
        <v>1</v>
      </c>
      <c r="P653" s="18" t="s">
        <v>32</v>
      </c>
      <c r="Q653" s="18">
        <v>2</v>
      </c>
      <c r="R653" s="33" t="s">
        <v>34</v>
      </c>
      <c r="S653">
        <v>0</v>
      </c>
      <c r="T653">
        <v>14</v>
      </c>
      <c r="U653" s="18">
        <v>-5.7</v>
      </c>
      <c r="V653" s="18"/>
      <c r="W653" s="18"/>
      <c r="X653" s="23">
        <v>1</v>
      </c>
      <c r="Y653" s="18">
        <v>4</v>
      </c>
      <c r="AA653" t="s">
        <v>108</v>
      </c>
      <c r="AC653" t="s">
        <v>92</v>
      </c>
    </row>
    <row r="654" spans="1:29" hidden="1">
      <c r="A654">
        <v>15</v>
      </c>
      <c r="B654" s="64">
        <v>146632</v>
      </c>
      <c r="C654" s="17">
        <v>42088</v>
      </c>
      <c r="D654" s="17">
        <v>43571</v>
      </c>
      <c r="E654" s="17"/>
      <c r="F654">
        <f t="shared" si="57"/>
        <v>1483</v>
      </c>
      <c r="G654">
        <f t="shared" si="58"/>
        <v>4.0630136986301366</v>
      </c>
      <c r="H654">
        <v>4</v>
      </c>
      <c r="I654" s="31" t="s">
        <v>70</v>
      </c>
      <c r="J654">
        <v>0</v>
      </c>
      <c r="K654" t="s">
        <v>107</v>
      </c>
      <c r="L654" s="18">
        <v>1</v>
      </c>
      <c r="M654" s="23">
        <v>1</v>
      </c>
      <c r="N654" s="18" t="s">
        <v>31</v>
      </c>
      <c r="O654" s="18">
        <v>1</v>
      </c>
      <c r="P654" s="18" t="s">
        <v>32</v>
      </c>
      <c r="Q654" s="18">
        <v>3</v>
      </c>
      <c r="R654" s="34" t="s">
        <v>36</v>
      </c>
      <c r="S654">
        <v>0</v>
      </c>
      <c r="T654">
        <v>14</v>
      </c>
      <c r="U654" s="18">
        <v>4.8</v>
      </c>
      <c r="V654" s="18"/>
      <c r="W654" s="18"/>
      <c r="X654" s="23">
        <v>3</v>
      </c>
      <c r="Y654" s="18">
        <v>3</v>
      </c>
      <c r="AA654" t="s">
        <v>108</v>
      </c>
      <c r="AC654" t="s">
        <v>92</v>
      </c>
    </row>
    <row r="655" spans="1:29" hidden="1">
      <c r="A655">
        <v>15</v>
      </c>
      <c r="B655" s="64">
        <v>146632</v>
      </c>
      <c r="C655" s="17">
        <v>42088</v>
      </c>
      <c r="D655" s="17">
        <v>43571</v>
      </c>
      <c r="E655" s="17"/>
      <c r="F655">
        <f t="shared" si="57"/>
        <v>1483</v>
      </c>
      <c r="G655">
        <f t="shared" si="58"/>
        <v>4.0630136986301366</v>
      </c>
      <c r="H655">
        <v>4</v>
      </c>
      <c r="I655" s="31" t="s">
        <v>70</v>
      </c>
      <c r="J655">
        <v>0</v>
      </c>
      <c r="K655" t="s">
        <v>107</v>
      </c>
      <c r="L655" s="18">
        <v>1</v>
      </c>
      <c r="M655" s="23">
        <v>1</v>
      </c>
      <c r="N655" s="18" t="s">
        <v>31</v>
      </c>
      <c r="O655" s="18">
        <v>1</v>
      </c>
      <c r="P655" s="18" t="s">
        <v>32</v>
      </c>
      <c r="Q655" s="18">
        <v>4</v>
      </c>
      <c r="R655" s="35" t="s">
        <v>37</v>
      </c>
      <c r="S655">
        <v>0</v>
      </c>
      <c r="T655">
        <v>14</v>
      </c>
      <c r="U655" s="23">
        <v>-2.2000000000000002</v>
      </c>
      <c r="V655" s="23"/>
      <c r="W655" s="23"/>
      <c r="X655" s="23">
        <v>2</v>
      </c>
      <c r="Y655" s="18">
        <v>1</v>
      </c>
      <c r="AA655" t="s">
        <v>108</v>
      </c>
      <c r="AC655" t="s">
        <v>92</v>
      </c>
    </row>
    <row r="656" spans="1:29" hidden="1">
      <c r="A656">
        <v>15</v>
      </c>
      <c r="B656" s="64">
        <v>146632</v>
      </c>
      <c r="C656" s="17">
        <v>42088</v>
      </c>
      <c r="D656" s="17">
        <v>43571</v>
      </c>
      <c r="E656" s="4">
        <f t="shared" ref="E656:E667" si="60">WEEKDAY(D656,1)</f>
        <v>3</v>
      </c>
      <c r="F656">
        <f t="shared" si="57"/>
        <v>1483</v>
      </c>
      <c r="G656">
        <f t="shared" si="58"/>
        <v>4.0630136986301366</v>
      </c>
      <c r="H656">
        <v>4</v>
      </c>
      <c r="I656" s="31" t="s">
        <v>70</v>
      </c>
      <c r="J656">
        <v>0</v>
      </c>
      <c r="K656" t="s">
        <v>107</v>
      </c>
      <c r="L656" s="18">
        <v>1</v>
      </c>
      <c r="M656" s="23">
        <v>1</v>
      </c>
      <c r="N656" s="18" t="s">
        <v>31</v>
      </c>
      <c r="O656" s="18">
        <v>2</v>
      </c>
      <c r="P656" s="18" t="s">
        <v>39</v>
      </c>
      <c r="Q656" s="18">
        <v>1</v>
      </c>
      <c r="R656" s="36" t="s">
        <v>40</v>
      </c>
      <c r="S656">
        <v>0</v>
      </c>
      <c r="T656">
        <v>14</v>
      </c>
      <c r="U656" s="23">
        <v>-6</v>
      </c>
      <c r="V656" s="23"/>
      <c r="W656" s="23"/>
      <c r="X656" s="23">
        <v>1</v>
      </c>
      <c r="Y656" s="18">
        <v>1</v>
      </c>
      <c r="AA656" t="s">
        <v>108</v>
      </c>
      <c r="AC656" t="s">
        <v>92</v>
      </c>
    </row>
    <row r="657" spans="1:29" hidden="1">
      <c r="A657">
        <v>15</v>
      </c>
      <c r="B657" s="64">
        <v>146632</v>
      </c>
      <c r="C657" s="17">
        <v>42088</v>
      </c>
      <c r="D657" s="17">
        <v>43571</v>
      </c>
      <c r="E657" s="4">
        <f t="shared" si="60"/>
        <v>3</v>
      </c>
      <c r="F657">
        <f t="shared" si="57"/>
        <v>1483</v>
      </c>
      <c r="G657">
        <f t="shared" si="58"/>
        <v>4.0630136986301366</v>
      </c>
      <c r="H657">
        <v>4</v>
      </c>
      <c r="I657" s="31" t="s">
        <v>70</v>
      </c>
      <c r="J657">
        <v>0</v>
      </c>
      <c r="K657" t="s">
        <v>107</v>
      </c>
      <c r="L657" s="18">
        <v>1</v>
      </c>
      <c r="M657" s="23">
        <v>1</v>
      </c>
      <c r="N657" s="18" t="s">
        <v>31</v>
      </c>
      <c r="O657" s="18">
        <v>2</v>
      </c>
      <c r="P657" s="18" t="s">
        <v>39</v>
      </c>
      <c r="Q657" s="18">
        <v>2</v>
      </c>
      <c r="R657" s="37" t="s">
        <v>50</v>
      </c>
      <c r="S657">
        <v>0</v>
      </c>
      <c r="T657">
        <v>14</v>
      </c>
      <c r="U657" s="23">
        <v>-4.2</v>
      </c>
      <c r="V657" s="23"/>
      <c r="W657" s="23"/>
      <c r="X657" s="23">
        <v>2</v>
      </c>
      <c r="Y657" s="18">
        <v>4</v>
      </c>
      <c r="AA657" t="s">
        <v>108</v>
      </c>
      <c r="AC657" t="s">
        <v>92</v>
      </c>
    </row>
    <row r="658" spans="1:29" hidden="1">
      <c r="A658">
        <v>15</v>
      </c>
      <c r="B658" s="64">
        <v>146632</v>
      </c>
      <c r="C658" s="17">
        <v>42088</v>
      </c>
      <c r="D658" s="17">
        <v>43571</v>
      </c>
      <c r="E658" s="4">
        <f t="shared" si="60"/>
        <v>3</v>
      </c>
      <c r="F658">
        <f t="shared" si="57"/>
        <v>1483</v>
      </c>
      <c r="G658">
        <f t="shared" si="58"/>
        <v>4.0630136986301366</v>
      </c>
      <c r="H658">
        <v>4</v>
      </c>
      <c r="I658" s="31" t="s">
        <v>70</v>
      </c>
      <c r="J658">
        <v>0</v>
      </c>
      <c r="K658" t="s">
        <v>107</v>
      </c>
      <c r="L658" s="18">
        <v>1</v>
      </c>
      <c r="M658" s="23">
        <v>1</v>
      </c>
      <c r="N658" s="18" t="s">
        <v>31</v>
      </c>
      <c r="O658" s="18">
        <v>2</v>
      </c>
      <c r="P658" s="18" t="s">
        <v>39</v>
      </c>
      <c r="Q658" s="18">
        <v>3</v>
      </c>
      <c r="R658" s="38" t="s">
        <v>45</v>
      </c>
      <c r="S658">
        <v>0</v>
      </c>
      <c r="T658">
        <v>14</v>
      </c>
      <c r="U658" s="23">
        <v>4</v>
      </c>
      <c r="V658" s="23"/>
      <c r="W658" s="23"/>
      <c r="X658" s="23">
        <v>4</v>
      </c>
      <c r="Y658" s="18">
        <v>3</v>
      </c>
      <c r="AA658" t="s">
        <v>108</v>
      </c>
      <c r="AC658" t="s">
        <v>92</v>
      </c>
    </row>
    <row r="659" spans="1:29" hidden="1">
      <c r="A659">
        <v>15</v>
      </c>
      <c r="B659" s="64">
        <v>146632</v>
      </c>
      <c r="C659" s="17">
        <v>42088</v>
      </c>
      <c r="D659" s="17">
        <v>43571</v>
      </c>
      <c r="E659" s="4">
        <f t="shared" si="60"/>
        <v>3</v>
      </c>
      <c r="F659">
        <f t="shared" si="57"/>
        <v>1483</v>
      </c>
      <c r="G659">
        <f t="shared" si="58"/>
        <v>4.0630136986301366</v>
      </c>
      <c r="H659">
        <v>4</v>
      </c>
      <c r="I659" s="31" t="s">
        <v>70</v>
      </c>
      <c r="J659">
        <v>0</v>
      </c>
      <c r="K659" t="s">
        <v>107</v>
      </c>
      <c r="L659" s="18">
        <v>1</v>
      </c>
      <c r="M659" s="23">
        <v>1</v>
      </c>
      <c r="N659" s="18" t="s">
        <v>31</v>
      </c>
      <c r="O659" s="18">
        <v>2</v>
      </c>
      <c r="P659" s="18" t="s">
        <v>39</v>
      </c>
      <c r="Q659" s="18">
        <v>4</v>
      </c>
      <c r="R659" s="34" t="s">
        <v>91</v>
      </c>
      <c r="S659">
        <v>0</v>
      </c>
      <c r="T659">
        <v>14</v>
      </c>
      <c r="U659" s="23">
        <v>-3.5</v>
      </c>
      <c r="V659" s="23"/>
      <c r="W659" s="23"/>
      <c r="X659" s="23">
        <v>3</v>
      </c>
      <c r="Y659" s="18">
        <v>2</v>
      </c>
      <c r="AA659" t="s">
        <v>108</v>
      </c>
      <c r="AC659" t="s">
        <v>92</v>
      </c>
    </row>
    <row r="660" spans="1:29" hidden="1">
      <c r="A660">
        <v>15</v>
      </c>
      <c r="B660" s="64">
        <v>146632</v>
      </c>
      <c r="C660" s="17">
        <v>42088</v>
      </c>
      <c r="D660" s="17">
        <v>43571</v>
      </c>
      <c r="E660" s="4">
        <f t="shared" si="60"/>
        <v>3</v>
      </c>
      <c r="F660">
        <f t="shared" si="57"/>
        <v>1483</v>
      </c>
      <c r="G660">
        <f t="shared" si="58"/>
        <v>4.0630136986301366</v>
      </c>
      <c r="H660">
        <v>4</v>
      </c>
      <c r="I660" s="31" t="s">
        <v>70</v>
      </c>
      <c r="J660">
        <v>0</v>
      </c>
      <c r="K660" t="s">
        <v>107</v>
      </c>
      <c r="L660" s="18">
        <v>1</v>
      </c>
      <c r="M660" s="23">
        <v>1</v>
      </c>
      <c r="N660" s="18" t="s">
        <v>31</v>
      </c>
      <c r="O660" s="18">
        <v>3</v>
      </c>
      <c r="P660" s="18" t="s">
        <v>39</v>
      </c>
      <c r="Q660" s="18">
        <v>1</v>
      </c>
      <c r="R660" s="33" t="s">
        <v>46</v>
      </c>
      <c r="S660">
        <v>0</v>
      </c>
      <c r="T660">
        <v>14</v>
      </c>
      <c r="U660" s="23">
        <v>-6.9</v>
      </c>
      <c r="V660" s="23"/>
      <c r="W660" s="23"/>
      <c r="X660" s="23">
        <v>1</v>
      </c>
      <c r="Y660" s="18">
        <v>3</v>
      </c>
      <c r="AA660" t="s">
        <v>108</v>
      </c>
      <c r="AC660" t="s">
        <v>92</v>
      </c>
    </row>
    <row r="661" spans="1:29" hidden="1">
      <c r="A661">
        <v>15</v>
      </c>
      <c r="B661" s="64">
        <v>146632</v>
      </c>
      <c r="C661" s="17">
        <v>42088</v>
      </c>
      <c r="D661" s="17">
        <v>43571</v>
      </c>
      <c r="E661" s="4">
        <f t="shared" si="60"/>
        <v>3</v>
      </c>
      <c r="F661">
        <f t="shared" si="57"/>
        <v>1483</v>
      </c>
      <c r="G661">
        <f t="shared" si="58"/>
        <v>4.0630136986301366</v>
      </c>
      <c r="H661">
        <v>4</v>
      </c>
      <c r="I661" s="31" t="s">
        <v>70</v>
      </c>
      <c r="J661">
        <v>0</v>
      </c>
      <c r="K661" t="s">
        <v>107</v>
      </c>
      <c r="L661" s="18">
        <v>1</v>
      </c>
      <c r="M661" s="23">
        <v>1</v>
      </c>
      <c r="N661" s="18" t="s">
        <v>31</v>
      </c>
      <c r="O661" s="18">
        <v>3</v>
      </c>
      <c r="P661" s="18" t="s">
        <v>39</v>
      </c>
      <c r="Q661" s="18">
        <v>2</v>
      </c>
      <c r="R661" s="32" t="s">
        <v>82</v>
      </c>
      <c r="S661">
        <v>0</v>
      </c>
      <c r="T661">
        <v>14</v>
      </c>
      <c r="U661" s="23">
        <v>6.8</v>
      </c>
      <c r="V661" s="23"/>
      <c r="W661" s="23"/>
      <c r="X661" s="23">
        <v>4</v>
      </c>
      <c r="Y661" s="18">
        <v>4</v>
      </c>
      <c r="AA661" t="s">
        <v>108</v>
      </c>
      <c r="AC661" t="s">
        <v>92</v>
      </c>
    </row>
    <row r="662" spans="1:29" hidden="1">
      <c r="A662">
        <v>15</v>
      </c>
      <c r="B662" s="64">
        <v>146632</v>
      </c>
      <c r="C662" s="17">
        <v>42088</v>
      </c>
      <c r="D662" s="17">
        <v>43571</v>
      </c>
      <c r="E662" s="4">
        <f t="shared" si="60"/>
        <v>3</v>
      </c>
      <c r="F662">
        <f t="shared" si="57"/>
        <v>1483</v>
      </c>
      <c r="G662">
        <f t="shared" si="58"/>
        <v>4.0630136986301366</v>
      </c>
      <c r="H662">
        <v>4</v>
      </c>
      <c r="I662" s="31" t="s">
        <v>70</v>
      </c>
      <c r="J662">
        <v>0</v>
      </c>
      <c r="K662" t="s">
        <v>107</v>
      </c>
      <c r="L662" s="18">
        <v>1</v>
      </c>
      <c r="M662" s="23">
        <v>1</v>
      </c>
      <c r="N662" s="18" t="s">
        <v>31</v>
      </c>
      <c r="O662" s="18">
        <v>3</v>
      </c>
      <c r="P662" s="18" t="s">
        <v>39</v>
      </c>
      <c r="Q662" s="18">
        <v>3</v>
      </c>
      <c r="R662" s="36" t="s">
        <v>51</v>
      </c>
      <c r="S662">
        <v>0</v>
      </c>
      <c r="T662">
        <v>14</v>
      </c>
      <c r="U662" s="23">
        <v>-5.8</v>
      </c>
      <c r="V662" s="23"/>
      <c r="W662" s="23"/>
      <c r="X662" s="23">
        <v>2</v>
      </c>
      <c r="Y662" s="18">
        <v>2</v>
      </c>
      <c r="AA662" t="s">
        <v>108</v>
      </c>
      <c r="AC662" t="s">
        <v>92</v>
      </c>
    </row>
    <row r="663" spans="1:29" hidden="1">
      <c r="A663">
        <v>15</v>
      </c>
      <c r="B663" s="64">
        <v>146632</v>
      </c>
      <c r="C663" s="17">
        <v>42088</v>
      </c>
      <c r="D663" s="17">
        <v>43571</v>
      </c>
      <c r="E663" s="4">
        <f t="shared" si="60"/>
        <v>3</v>
      </c>
      <c r="F663">
        <f t="shared" si="57"/>
        <v>1483</v>
      </c>
      <c r="G663">
        <f t="shared" si="58"/>
        <v>4.0630136986301366</v>
      </c>
      <c r="H663">
        <v>4</v>
      </c>
      <c r="I663" s="31" t="s">
        <v>70</v>
      </c>
      <c r="J663">
        <v>0</v>
      </c>
      <c r="K663" t="s">
        <v>107</v>
      </c>
      <c r="L663" s="18">
        <v>1</v>
      </c>
      <c r="M663" s="23">
        <v>1</v>
      </c>
      <c r="N663" s="18" t="s">
        <v>31</v>
      </c>
      <c r="O663" s="18">
        <v>3</v>
      </c>
      <c r="P663" s="18" t="s">
        <v>39</v>
      </c>
      <c r="Q663" s="18">
        <v>4</v>
      </c>
      <c r="R663" s="34" t="s">
        <v>81</v>
      </c>
      <c r="S663">
        <v>0</v>
      </c>
      <c r="T663">
        <v>14</v>
      </c>
      <c r="U663" s="23">
        <v>-4.2</v>
      </c>
      <c r="V663" s="23"/>
      <c r="W663" s="23"/>
      <c r="X663" s="23">
        <v>2</v>
      </c>
      <c r="Y663" s="18">
        <v>1</v>
      </c>
      <c r="AA663" t="s">
        <v>108</v>
      </c>
      <c r="AC663" t="s">
        <v>92</v>
      </c>
    </row>
    <row r="664" spans="1:29" hidden="1">
      <c r="A664">
        <v>15</v>
      </c>
      <c r="B664" s="64">
        <v>146632</v>
      </c>
      <c r="C664" s="17">
        <v>42088</v>
      </c>
      <c r="D664" s="17">
        <v>43571</v>
      </c>
      <c r="E664" s="4">
        <f t="shared" si="60"/>
        <v>3</v>
      </c>
      <c r="F664">
        <f t="shared" si="57"/>
        <v>1483</v>
      </c>
      <c r="G664">
        <f t="shared" si="58"/>
        <v>4.0630136986301366</v>
      </c>
      <c r="H664">
        <v>4</v>
      </c>
      <c r="I664" s="31" t="s">
        <v>70</v>
      </c>
      <c r="J664">
        <v>0</v>
      </c>
      <c r="K664" t="s">
        <v>107</v>
      </c>
      <c r="L664" s="18">
        <v>1</v>
      </c>
      <c r="M664" s="23">
        <v>1</v>
      </c>
      <c r="N664" s="18" t="s">
        <v>31</v>
      </c>
      <c r="O664" s="18">
        <v>4</v>
      </c>
      <c r="P664" s="18" t="s">
        <v>39</v>
      </c>
      <c r="Q664" s="18">
        <v>1</v>
      </c>
      <c r="R664" s="33" t="s">
        <v>51</v>
      </c>
      <c r="S664">
        <v>0</v>
      </c>
      <c r="T664">
        <v>14</v>
      </c>
      <c r="U664" s="23">
        <v>-6.9</v>
      </c>
      <c r="V664" s="23"/>
      <c r="W664" s="23"/>
      <c r="X664" s="23">
        <v>1</v>
      </c>
      <c r="Y664" s="18">
        <v>2</v>
      </c>
      <c r="AA664" t="s">
        <v>108</v>
      </c>
      <c r="AC664" t="s">
        <v>92</v>
      </c>
    </row>
    <row r="665" spans="1:29" hidden="1">
      <c r="A665">
        <v>15</v>
      </c>
      <c r="B665" s="64">
        <v>146632</v>
      </c>
      <c r="C665" s="17">
        <v>42088</v>
      </c>
      <c r="D665" s="17">
        <v>43571</v>
      </c>
      <c r="E665" s="4">
        <f t="shared" si="60"/>
        <v>3</v>
      </c>
      <c r="F665">
        <f t="shared" si="57"/>
        <v>1483</v>
      </c>
      <c r="G665">
        <f t="shared" si="58"/>
        <v>4.0630136986301366</v>
      </c>
      <c r="H665">
        <v>4</v>
      </c>
      <c r="I665" s="31" t="s">
        <v>70</v>
      </c>
      <c r="J665">
        <v>0</v>
      </c>
      <c r="K665" t="s">
        <v>107</v>
      </c>
      <c r="L665" s="18">
        <v>1</v>
      </c>
      <c r="M665" s="23">
        <v>1</v>
      </c>
      <c r="N665" s="18" t="s">
        <v>31</v>
      </c>
      <c r="O665" s="18">
        <v>4</v>
      </c>
      <c r="P665" s="18" t="s">
        <v>39</v>
      </c>
      <c r="Q665" s="18">
        <v>2</v>
      </c>
      <c r="R665" s="32" t="s">
        <v>50</v>
      </c>
      <c r="S665">
        <v>0</v>
      </c>
      <c r="T665">
        <v>14</v>
      </c>
      <c r="U665" s="23">
        <v>-5.5</v>
      </c>
      <c r="V665" s="23"/>
      <c r="W665" s="23"/>
      <c r="X665" s="23">
        <v>2</v>
      </c>
      <c r="Y665" s="18">
        <v>3</v>
      </c>
      <c r="AA665" t="s">
        <v>108</v>
      </c>
      <c r="AC665" t="s">
        <v>92</v>
      </c>
    </row>
    <row r="666" spans="1:29" hidden="1">
      <c r="A666">
        <v>15</v>
      </c>
      <c r="B666" s="64">
        <v>146632</v>
      </c>
      <c r="C666" s="17">
        <v>42088</v>
      </c>
      <c r="D666" s="17">
        <v>43571</v>
      </c>
      <c r="E666" s="4">
        <f t="shared" si="60"/>
        <v>3</v>
      </c>
      <c r="F666">
        <f t="shared" si="57"/>
        <v>1483</v>
      </c>
      <c r="G666">
        <f t="shared" si="58"/>
        <v>4.0630136986301366</v>
      </c>
      <c r="H666">
        <v>4</v>
      </c>
      <c r="I666" s="31" t="s">
        <v>70</v>
      </c>
      <c r="J666">
        <v>0</v>
      </c>
      <c r="K666" t="s">
        <v>107</v>
      </c>
      <c r="L666" s="18">
        <v>1</v>
      </c>
      <c r="M666" s="23">
        <v>1</v>
      </c>
      <c r="N666" s="18" t="s">
        <v>31</v>
      </c>
      <c r="O666" s="18">
        <v>4</v>
      </c>
      <c r="P666" s="18" t="s">
        <v>39</v>
      </c>
      <c r="Q666" s="18">
        <v>3</v>
      </c>
      <c r="R666" s="35" t="s">
        <v>48</v>
      </c>
      <c r="S666">
        <v>0</v>
      </c>
      <c r="T666">
        <v>14</v>
      </c>
      <c r="U666" s="23">
        <v>6.9</v>
      </c>
      <c r="V666" s="23"/>
      <c r="W666" s="23"/>
      <c r="X666" s="23">
        <v>4</v>
      </c>
      <c r="Y666" s="18">
        <v>4</v>
      </c>
      <c r="AA666" t="s">
        <v>108</v>
      </c>
      <c r="AC666" t="s">
        <v>92</v>
      </c>
    </row>
    <row r="667" spans="1:29" hidden="1">
      <c r="A667">
        <v>15</v>
      </c>
      <c r="B667" s="64">
        <v>146632</v>
      </c>
      <c r="C667" s="17">
        <v>42088</v>
      </c>
      <c r="D667" s="17">
        <v>43571</v>
      </c>
      <c r="E667" s="4">
        <f t="shared" si="60"/>
        <v>3</v>
      </c>
      <c r="F667">
        <f t="shared" si="57"/>
        <v>1483</v>
      </c>
      <c r="G667">
        <f t="shared" si="58"/>
        <v>4.0630136986301366</v>
      </c>
      <c r="H667">
        <v>4</v>
      </c>
      <c r="I667" s="31" t="s">
        <v>70</v>
      </c>
      <c r="J667">
        <v>0</v>
      </c>
      <c r="K667" t="s">
        <v>107</v>
      </c>
      <c r="L667" s="18">
        <v>1</v>
      </c>
      <c r="M667" s="23">
        <v>1</v>
      </c>
      <c r="N667" s="18" t="s">
        <v>31</v>
      </c>
      <c r="O667" s="18">
        <v>4</v>
      </c>
      <c r="P667" s="18" t="s">
        <v>39</v>
      </c>
      <c r="Q667" s="18">
        <v>4</v>
      </c>
      <c r="R667" s="38" t="s">
        <v>43</v>
      </c>
      <c r="S667">
        <v>0</v>
      </c>
      <c r="T667">
        <v>14</v>
      </c>
      <c r="U667" s="23">
        <v>6</v>
      </c>
      <c r="V667" s="23"/>
      <c r="W667" s="23"/>
      <c r="X667" s="23">
        <v>3</v>
      </c>
      <c r="Y667" s="18">
        <v>1</v>
      </c>
      <c r="AA667" t="s">
        <v>108</v>
      </c>
      <c r="AC667" t="s">
        <v>92</v>
      </c>
    </row>
    <row r="668" spans="1:29" hidden="1">
      <c r="A668">
        <v>15</v>
      </c>
      <c r="B668" s="64">
        <v>146632</v>
      </c>
      <c r="C668" s="17">
        <v>42088</v>
      </c>
      <c r="D668" s="17">
        <v>43571</v>
      </c>
      <c r="E668" s="17"/>
      <c r="F668">
        <f t="shared" si="57"/>
        <v>1483</v>
      </c>
      <c r="G668">
        <f t="shared" si="58"/>
        <v>4.0630136986301366</v>
      </c>
      <c r="H668">
        <v>4</v>
      </c>
      <c r="I668" s="31" t="s">
        <v>70</v>
      </c>
      <c r="J668">
        <v>0</v>
      </c>
      <c r="K668" t="s">
        <v>107</v>
      </c>
      <c r="L668" s="18">
        <v>1</v>
      </c>
      <c r="M668" s="18"/>
      <c r="N668" s="18" t="s">
        <v>52</v>
      </c>
      <c r="O668" s="18"/>
      <c r="P668" s="18" t="s">
        <v>53</v>
      </c>
      <c r="Q668" s="18">
        <v>1</v>
      </c>
      <c r="R668" s="18" t="s">
        <v>54</v>
      </c>
      <c r="T668" s="18"/>
      <c r="U668" s="18"/>
      <c r="V668" s="18"/>
      <c r="W668" s="18"/>
      <c r="X668" s="23">
        <v>4</v>
      </c>
      <c r="Y668" s="18">
        <v>7</v>
      </c>
      <c r="Z668">
        <v>3</v>
      </c>
      <c r="AA668" t="s">
        <v>108</v>
      </c>
      <c r="AC668" t="s">
        <v>92</v>
      </c>
    </row>
    <row r="669" spans="1:29" hidden="1">
      <c r="A669">
        <v>15</v>
      </c>
      <c r="B669" s="64">
        <v>146632</v>
      </c>
      <c r="C669" s="17">
        <v>42088</v>
      </c>
      <c r="D669" s="17">
        <v>43571</v>
      </c>
      <c r="E669" s="4">
        <f t="shared" ref="E669:E672" si="61">WEEKDAY(D669,1)</f>
        <v>3</v>
      </c>
      <c r="F669">
        <f t="shared" si="57"/>
        <v>1483</v>
      </c>
      <c r="G669">
        <f t="shared" si="58"/>
        <v>4.0630136986301366</v>
      </c>
      <c r="H669">
        <v>4</v>
      </c>
      <c r="I669" s="31" t="s">
        <v>70</v>
      </c>
      <c r="J669">
        <v>0</v>
      </c>
      <c r="K669" t="s">
        <v>107</v>
      </c>
      <c r="L669" s="18">
        <v>1</v>
      </c>
      <c r="M669" s="18"/>
      <c r="N669" s="18" t="s">
        <v>52</v>
      </c>
      <c r="O669" s="18">
        <v>1</v>
      </c>
      <c r="P669" s="18" t="s">
        <v>39</v>
      </c>
      <c r="Q669" s="18">
        <v>1</v>
      </c>
      <c r="R669" s="18" t="s">
        <v>51</v>
      </c>
      <c r="S669">
        <v>1</v>
      </c>
      <c r="T669" s="18"/>
      <c r="U669" s="18"/>
      <c r="V669" s="18">
        <v>3</v>
      </c>
      <c r="W669" s="18"/>
      <c r="X669" s="23">
        <v>3</v>
      </c>
      <c r="Y669" s="18">
        <v>3</v>
      </c>
      <c r="Z669" s="23">
        <v>0</v>
      </c>
      <c r="AA669" t="s">
        <v>108</v>
      </c>
      <c r="AC669" t="s">
        <v>92</v>
      </c>
    </row>
    <row r="670" spans="1:29" hidden="1">
      <c r="A670">
        <v>15</v>
      </c>
      <c r="B670" s="64">
        <v>146632</v>
      </c>
      <c r="C670" s="17">
        <v>42088</v>
      </c>
      <c r="D670" s="17">
        <v>43571</v>
      </c>
      <c r="E670" s="4">
        <f t="shared" si="61"/>
        <v>3</v>
      </c>
      <c r="F670">
        <f t="shared" si="57"/>
        <v>1483</v>
      </c>
      <c r="G670">
        <f t="shared" si="58"/>
        <v>4.0630136986301366</v>
      </c>
      <c r="H670">
        <v>4</v>
      </c>
      <c r="I670" s="31" t="s">
        <v>70</v>
      </c>
      <c r="J670">
        <v>0</v>
      </c>
      <c r="K670" t="s">
        <v>107</v>
      </c>
      <c r="L670" s="18">
        <v>1</v>
      </c>
      <c r="M670" s="18"/>
      <c r="N670" s="18" t="s">
        <v>52</v>
      </c>
      <c r="O670" s="18">
        <v>2</v>
      </c>
      <c r="P670" s="18" t="s">
        <v>39</v>
      </c>
      <c r="Q670" s="18">
        <v>2</v>
      </c>
      <c r="R670" t="s">
        <v>56</v>
      </c>
      <c r="S670">
        <v>1</v>
      </c>
      <c r="V670">
        <v>5</v>
      </c>
      <c r="W670">
        <v>3</v>
      </c>
      <c r="X670" s="23">
        <v>3</v>
      </c>
      <c r="Y670" s="18">
        <v>2</v>
      </c>
      <c r="Z670">
        <v>1</v>
      </c>
      <c r="AA670" t="s">
        <v>108</v>
      </c>
      <c r="AC670" t="s">
        <v>92</v>
      </c>
    </row>
    <row r="671" spans="1:29" hidden="1">
      <c r="A671">
        <v>15</v>
      </c>
      <c r="B671" s="64">
        <v>146632</v>
      </c>
      <c r="C671" s="17">
        <v>42088</v>
      </c>
      <c r="D671" s="17">
        <v>43571</v>
      </c>
      <c r="E671" s="4">
        <f t="shared" si="61"/>
        <v>3</v>
      </c>
      <c r="F671">
        <f t="shared" si="57"/>
        <v>1483</v>
      </c>
      <c r="G671">
        <f t="shared" si="58"/>
        <v>4.0630136986301366</v>
      </c>
      <c r="H671">
        <v>4</v>
      </c>
      <c r="I671" s="31" t="s">
        <v>70</v>
      </c>
      <c r="J671">
        <v>0</v>
      </c>
      <c r="K671" t="s">
        <v>107</v>
      </c>
      <c r="L671" s="18">
        <v>1</v>
      </c>
      <c r="M671" s="18"/>
      <c r="N671" s="18" t="s">
        <v>52</v>
      </c>
      <c r="O671" s="18">
        <v>3</v>
      </c>
      <c r="P671" s="18" t="s">
        <v>39</v>
      </c>
      <c r="Q671" s="18">
        <v>3</v>
      </c>
      <c r="R671" s="18" t="s">
        <v>50</v>
      </c>
      <c r="S671">
        <v>1</v>
      </c>
      <c r="T671" s="18"/>
      <c r="U671" s="18"/>
      <c r="V671" s="18">
        <v>3</v>
      </c>
      <c r="W671" s="18">
        <v>5</v>
      </c>
      <c r="X671" s="23">
        <v>5</v>
      </c>
      <c r="Y671" s="18">
        <v>5</v>
      </c>
      <c r="Z671">
        <v>1</v>
      </c>
      <c r="AA671" t="s">
        <v>108</v>
      </c>
      <c r="AC671" t="s">
        <v>92</v>
      </c>
    </row>
    <row r="672" spans="1:29" hidden="1">
      <c r="A672">
        <v>15</v>
      </c>
      <c r="B672" s="64">
        <v>146632</v>
      </c>
      <c r="C672" s="17">
        <v>42088</v>
      </c>
      <c r="D672" s="17">
        <v>43571</v>
      </c>
      <c r="E672" s="4">
        <f t="shared" si="61"/>
        <v>3</v>
      </c>
      <c r="F672">
        <f t="shared" si="57"/>
        <v>1483</v>
      </c>
      <c r="G672">
        <f t="shared" si="58"/>
        <v>4.0630136986301366</v>
      </c>
      <c r="H672">
        <v>4</v>
      </c>
      <c r="I672" s="31" t="s">
        <v>70</v>
      </c>
      <c r="J672">
        <v>0</v>
      </c>
      <c r="K672" t="s">
        <v>107</v>
      </c>
      <c r="L672" s="18">
        <v>1</v>
      </c>
      <c r="M672" s="18"/>
      <c r="N672" s="18" t="s">
        <v>52</v>
      </c>
      <c r="O672" s="18">
        <v>4</v>
      </c>
      <c r="P672" s="18" t="s">
        <v>39</v>
      </c>
      <c r="Q672" s="18">
        <v>4</v>
      </c>
      <c r="R672" s="18" t="s">
        <v>55</v>
      </c>
      <c r="S672">
        <v>1</v>
      </c>
      <c r="T672" s="18"/>
      <c r="U672" s="18"/>
      <c r="V672" s="23">
        <v>3</v>
      </c>
      <c r="W672" s="18">
        <v>7</v>
      </c>
      <c r="X672" s="23">
        <v>7</v>
      </c>
      <c r="Y672" s="18">
        <v>6</v>
      </c>
      <c r="Z672">
        <v>1</v>
      </c>
      <c r="AA672" t="s">
        <v>108</v>
      </c>
      <c r="AC672" t="s">
        <v>92</v>
      </c>
    </row>
    <row r="673" spans="1:29" hidden="1">
      <c r="A673">
        <v>15</v>
      </c>
      <c r="B673" s="64">
        <v>146632</v>
      </c>
      <c r="C673" s="17">
        <v>42088</v>
      </c>
      <c r="D673" s="17">
        <v>43571</v>
      </c>
      <c r="E673" s="17"/>
      <c r="F673">
        <f t="shared" si="57"/>
        <v>1483</v>
      </c>
      <c r="G673">
        <f t="shared" si="58"/>
        <v>4.0630136986301366</v>
      </c>
      <c r="H673">
        <v>4</v>
      </c>
      <c r="I673" s="31" t="s">
        <v>70</v>
      </c>
      <c r="J673">
        <v>0</v>
      </c>
      <c r="K673" t="s">
        <v>107</v>
      </c>
      <c r="L673" s="18">
        <v>1</v>
      </c>
      <c r="M673" s="18"/>
      <c r="N673" s="18" t="s">
        <v>52</v>
      </c>
      <c r="O673" s="18"/>
      <c r="P673" s="18" t="s">
        <v>53</v>
      </c>
      <c r="Q673" s="18">
        <v>2</v>
      </c>
      <c r="R673" s="18" t="s">
        <v>57</v>
      </c>
      <c r="T673" s="18"/>
      <c r="U673" s="18"/>
      <c r="V673" s="18"/>
      <c r="W673" s="18"/>
      <c r="X673" s="23">
        <v>2</v>
      </c>
      <c r="Y673" s="18">
        <v>1</v>
      </c>
      <c r="AA673" t="s">
        <v>108</v>
      </c>
      <c r="AC673" t="s">
        <v>92</v>
      </c>
    </row>
    <row r="674" spans="1:29" hidden="1">
      <c r="A674">
        <v>15</v>
      </c>
      <c r="B674" s="64">
        <v>146632</v>
      </c>
      <c r="C674" s="17">
        <v>42088</v>
      </c>
      <c r="D674" s="17">
        <v>43571</v>
      </c>
      <c r="E674" s="17"/>
      <c r="F674">
        <f t="shared" si="57"/>
        <v>1483</v>
      </c>
      <c r="G674">
        <f t="shared" si="58"/>
        <v>4.0630136986301366</v>
      </c>
      <c r="H674">
        <v>4</v>
      </c>
      <c r="I674" s="31" t="s">
        <v>70</v>
      </c>
      <c r="J674">
        <v>0</v>
      </c>
      <c r="K674" t="s">
        <v>107</v>
      </c>
      <c r="L674" s="18">
        <v>1</v>
      </c>
      <c r="M674" s="18"/>
      <c r="N674" s="18" t="s">
        <v>52</v>
      </c>
      <c r="O674" s="18"/>
      <c r="P674" s="18" t="s">
        <v>53</v>
      </c>
      <c r="Q674" s="18">
        <v>3</v>
      </c>
      <c r="R674" s="18" t="s">
        <v>58</v>
      </c>
      <c r="T674" s="18"/>
      <c r="U674" s="18"/>
      <c r="V674" s="18"/>
      <c r="W674" s="18"/>
      <c r="X674" s="23">
        <v>1</v>
      </c>
      <c r="Y674" s="18">
        <v>2</v>
      </c>
      <c r="AA674" t="s">
        <v>108</v>
      </c>
      <c r="AC674" t="s">
        <v>92</v>
      </c>
    </row>
    <row r="675" spans="1:29" hidden="1">
      <c r="A675">
        <v>15</v>
      </c>
      <c r="B675" s="64">
        <v>146632</v>
      </c>
      <c r="C675" s="17">
        <v>42088</v>
      </c>
      <c r="D675" s="17">
        <v>43571</v>
      </c>
      <c r="E675" s="17"/>
      <c r="F675">
        <f t="shared" si="57"/>
        <v>1483</v>
      </c>
      <c r="G675">
        <f t="shared" si="58"/>
        <v>4.0630136986301366</v>
      </c>
      <c r="H675">
        <v>4</v>
      </c>
      <c r="I675" s="31" t="s">
        <v>70</v>
      </c>
      <c r="J675">
        <v>0</v>
      </c>
      <c r="K675" t="s">
        <v>107</v>
      </c>
      <c r="L675" s="18">
        <v>1</v>
      </c>
      <c r="M675" s="18"/>
      <c r="N675" s="18" t="s">
        <v>52</v>
      </c>
      <c r="O675" s="18"/>
      <c r="P675" s="18" t="s">
        <v>53</v>
      </c>
      <c r="Q675" s="18">
        <v>4</v>
      </c>
      <c r="R675" s="18" t="s">
        <v>59</v>
      </c>
      <c r="T675" s="18"/>
      <c r="U675" s="18"/>
      <c r="V675" s="18"/>
      <c r="W675" s="18"/>
      <c r="X675" s="23">
        <v>1</v>
      </c>
      <c r="Y675" s="23">
        <v>2</v>
      </c>
      <c r="AA675" t="s">
        <v>108</v>
      </c>
      <c r="AC675" t="s">
        <v>92</v>
      </c>
    </row>
    <row r="676" spans="1:29" hidden="1">
      <c r="A676">
        <v>15</v>
      </c>
      <c r="B676" s="64">
        <v>146632</v>
      </c>
      <c r="C676" s="17">
        <v>42088</v>
      </c>
      <c r="D676" s="17">
        <v>43571</v>
      </c>
      <c r="E676" s="17"/>
      <c r="F676">
        <f t="shared" si="57"/>
        <v>1483</v>
      </c>
      <c r="G676">
        <f t="shared" si="58"/>
        <v>4.0630136986301366</v>
      </c>
      <c r="H676">
        <v>4</v>
      </c>
      <c r="I676" s="31" t="s">
        <v>70</v>
      </c>
      <c r="J676">
        <v>0</v>
      </c>
      <c r="K676" t="s">
        <v>107</v>
      </c>
      <c r="L676" s="18">
        <v>1</v>
      </c>
      <c r="M676" s="18"/>
      <c r="N676" s="18" t="s">
        <v>52</v>
      </c>
      <c r="O676" s="18"/>
      <c r="P676" s="18" t="s">
        <v>53</v>
      </c>
      <c r="Q676" s="18">
        <v>5</v>
      </c>
      <c r="R676" s="18" t="s">
        <v>51</v>
      </c>
      <c r="T676" s="18"/>
      <c r="U676" s="18"/>
      <c r="V676" s="18"/>
      <c r="W676" s="18"/>
      <c r="X676" s="23">
        <v>2</v>
      </c>
      <c r="Y676" s="23">
        <v>1</v>
      </c>
      <c r="AA676" t="s">
        <v>108</v>
      </c>
      <c r="AC676" t="s">
        <v>92</v>
      </c>
    </row>
    <row r="677" spans="1:29" hidden="1">
      <c r="A677">
        <v>15</v>
      </c>
      <c r="B677" s="64">
        <v>146632</v>
      </c>
      <c r="C677" s="17">
        <v>42088</v>
      </c>
      <c r="D677" s="17">
        <v>43571</v>
      </c>
      <c r="E677" s="17"/>
      <c r="F677">
        <f t="shared" si="57"/>
        <v>1483</v>
      </c>
      <c r="G677">
        <f t="shared" si="58"/>
        <v>4.0630136986301366</v>
      </c>
      <c r="H677">
        <v>4</v>
      </c>
      <c r="I677" s="31" t="s">
        <v>70</v>
      </c>
      <c r="J677">
        <v>0</v>
      </c>
      <c r="K677" t="s">
        <v>107</v>
      </c>
      <c r="L677" s="18">
        <v>1</v>
      </c>
      <c r="M677" s="18"/>
      <c r="N677" s="18" t="s">
        <v>52</v>
      </c>
      <c r="O677" s="18"/>
      <c r="P677" s="18" t="s">
        <v>53</v>
      </c>
      <c r="Q677" s="18">
        <v>6</v>
      </c>
      <c r="R677" s="18" t="s">
        <v>50</v>
      </c>
      <c r="T677" s="18"/>
      <c r="U677" s="18"/>
      <c r="V677" s="18"/>
      <c r="W677" s="18"/>
      <c r="X677" s="23">
        <v>3</v>
      </c>
      <c r="Y677" s="23">
        <v>3</v>
      </c>
      <c r="AA677" t="s">
        <v>108</v>
      </c>
      <c r="AC677" t="s">
        <v>92</v>
      </c>
    </row>
    <row r="678" spans="1:29" hidden="1">
      <c r="A678">
        <v>16</v>
      </c>
      <c r="B678" s="64" t="s">
        <v>109</v>
      </c>
      <c r="C678" s="17">
        <v>41970</v>
      </c>
      <c r="D678" s="17">
        <v>43571</v>
      </c>
      <c r="E678" s="17"/>
      <c r="F678">
        <f t="shared" si="57"/>
        <v>1601</v>
      </c>
      <c r="G678">
        <f t="shared" si="58"/>
        <v>4.3863013698630136</v>
      </c>
      <c r="H678">
        <v>4</v>
      </c>
      <c r="I678" s="31" t="s">
        <v>70</v>
      </c>
      <c r="J678">
        <v>1</v>
      </c>
      <c r="K678" t="s">
        <v>99</v>
      </c>
      <c r="L678" s="18">
        <v>4</v>
      </c>
      <c r="M678" s="18"/>
      <c r="N678" s="18" t="s">
        <v>52</v>
      </c>
      <c r="O678" s="18"/>
      <c r="P678" s="18" t="s">
        <v>53</v>
      </c>
      <c r="Q678" s="18">
        <v>1</v>
      </c>
      <c r="R678" s="18" t="s">
        <v>54</v>
      </c>
      <c r="T678" s="18"/>
      <c r="U678" s="18"/>
      <c r="V678" s="18"/>
      <c r="W678" s="18"/>
      <c r="X678" s="23">
        <v>0</v>
      </c>
      <c r="Y678" s="18">
        <v>7</v>
      </c>
      <c r="Z678">
        <v>7</v>
      </c>
      <c r="AC678" t="s">
        <v>90</v>
      </c>
    </row>
    <row r="679" spans="1:29" hidden="1">
      <c r="A679">
        <v>16</v>
      </c>
      <c r="B679" s="64" t="s">
        <v>109</v>
      </c>
      <c r="C679" s="17">
        <v>41970</v>
      </c>
      <c r="D679" s="17">
        <v>43571</v>
      </c>
      <c r="E679" s="4">
        <f t="shared" ref="E679:E682" si="62">WEEKDAY(D679,1)</f>
        <v>3</v>
      </c>
      <c r="F679">
        <f t="shared" si="57"/>
        <v>1601</v>
      </c>
      <c r="G679">
        <f t="shared" si="58"/>
        <v>4.3863013698630136</v>
      </c>
      <c r="H679">
        <v>4</v>
      </c>
      <c r="I679" s="31" t="s">
        <v>70</v>
      </c>
      <c r="J679">
        <v>1</v>
      </c>
      <c r="K679" t="s">
        <v>99</v>
      </c>
      <c r="L679" s="18">
        <v>4</v>
      </c>
      <c r="M679" s="18"/>
      <c r="N679" s="18" t="s">
        <v>52</v>
      </c>
      <c r="O679" s="18">
        <v>1</v>
      </c>
      <c r="P679" s="18" t="s">
        <v>39</v>
      </c>
      <c r="Q679" s="18">
        <v>1</v>
      </c>
      <c r="R679" t="s">
        <v>56</v>
      </c>
      <c r="S679">
        <v>1</v>
      </c>
      <c r="V679">
        <v>2</v>
      </c>
      <c r="X679" s="23">
        <v>2</v>
      </c>
      <c r="Y679" s="18">
        <v>2</v>
      </c>
      <c r="Z679" s="23">
        <v>0</v>
      </c>
      <c r="AC679" t="s">
        <v>90</v>
      </c>
    </row>
    <row r="680" spans="1:29" hidden="1">
      <c r="A680">
        <v>16</v>
      </c>
      <c r="B680" s="64" t="s">
        <v>109</v>
      </c>
      <c r="C680" s="17">
        <v>41970</v>
      </c>
      <c r="D680" s="17">
        <v>43571</v>
      </c>
      <c r="E680" s="4">
        <f t="shared" si="62"/>
        <v>3</v>
      </c>
      <c r="F680">
        <f t="shared" si="57"/>
        <v>1601</v>
      </c>
      <c r="G680">
        <f t="shared" si="58"/>
        <v>4.3863013698630136</v>
      </c>
      <c r="H680">
        <v>4</v>
      </c>
      <c r="I680" s="31" t="s">
        <v>70</v>
      </c>
      <c r="J680">
        <v>1</v>
      </c>
      <c r="K680" t="s">
        <v>99</v>
      </c>
      <c r="L680" s="18">
        <v>4</v>
      </c>
      <c r="M680" s="18"/>
      <c r="N680" s="18" t="s">
        <v>52</v>
      </c>
      <c r="O680" s="18">
        <v>2</v>
      </c>
      <c r="P680" s="18" t="s">
        <v>39</v>
      </c>
      <c r="Q680" s="18">
        <v>2</v>
      </c>
      <c r="R680" t="s">
        <v>55</v>
      </c>
      <c r="S680">
        <v>1</v>
      </c>
      <c r="V680">
        <v>6</v>
      </c>
      <c r="X680" s="23">
        <v>6</v>
      </c>
      <c r="Y680" s="18">
        <v>6</v>
      </c>
      <c r="Z680" s="23">
        <v>0</v>
      </c>
      <c r="AC680" t="s">
        <v>90</v>
      </c>
    </row>
    <row r="681" spans="1:29" hidden="1">
      <c r="A681">
        <v>16</v>
      </c>
      <c r="B681" s="64" t="s">
        <v>109</v>
      </c>
      <c r="C681" s="17">
        <v>41970</v>
      </c>
      <c r="D681" s="17">
        <v>43571</v>
      </c>
      <c r="E681" s="4">
        <f t="shared" si="62"/>
        <v>3</v>
      </c>
      <c r="F681">
        <f t="shared" si="57"/>
        <v>1601</v>
      </c>
      <c r="G681">
        <f t="shared" si="58"/>
        <v>4.3863013698630136</v>
      </c>
      <c r="H681">
        <v>4</v>
      </c>
      <c r="I681" s="31" t="s">
        <v>70</v>
      </c>
      <c r="J681">
        <v>1</v>
      </c>
      <c r="K681" t="s">
        <v>99</v>
      </c>
      <c r="L681" s="18">
        <v>4</v>
      </c>
      <c r="M681" s="18"/>
      <c r="N681" s="18" t="s">
        <v>52</v>
      </c>
      <c r="O681" s="18">
        <v>3</v>
      </c>
      <c r="P681" s="18" t="s">
        <v>39</v>
      </c>
      <c r="Q681" s="18">
        <v>3</v>
      </c>
      <c r="R681" t="s">
        <v>51</v>
      </c>
      <c r="S681">
        <v>1</v>
      </c>
      <c r="V681">
        <v>1</v>
      </c>
      <c r="W681">
        <v>1</v>
      </c>
      <c r="X681" s="23">
        <v>1</v>
      </c>
      <c r="Y681" s="18">
        <v>3</v>
      </c>
      <c r="Z681">
        <v>1</v>
      </c>
      <c r="AC681" t="s">
        <v>90</v>
      </c>
    </row>
    <row r="682" spans="1:29" hidden="1">
      <c r="A682">
        <v>16</v>
      </c>
      <c r="B682" s="64" t="s">
        <v>109</v>
      </c>
      <c r="C682" s="17">
        <v>41970</v>
      </c>
      <c r="D682" s="17">
        <v>43571</v>
      </c>
      <c r="E682" s="4">
        <f t="shared" si="62"/>
        <v>3</v>
      </c>
      <c r="F682">
        <f t="shared" si="57"/>
        <v>1601</v>
      </c>
      <c r="G682">
        <f t="shared" si="58"/>
        <v>4.3863013698630136</v>
      </c>
      <c r="H682">
        <v>4</v>
      </c>
      <c r="I682" s="31" t="s">
        <v>70</v>
      </c>
      <c r="J682">
        <v>1</v>
      </c>
      <c r="K682" t="s">
        <v>99</v>
      </c>
      <c r="L682" s="18">
        <v>4</v>
      </c>
      <c r="M682" s="18"/>
      <c r="N682" s="18" t="s">
        <v>52</v>
      </c>
      <c r="O682" s="18">
        <v>4</v>
      </c>
      <c r="P682" s="18" t="s">
        <v>39</v>
      </c>
      <c r="Q682" s="18">
        <v>4</v>
      </c>
      <c r="R682" t="s">
        <v>50</v>
      </c>
      <c r="S682">
        <v>1</v>
      </c>
      <c r="V682">
        <v>7</v>
      </c>
      <c r="W682">
        <v>6</v>
      </c>
      <c r="X682" s="23">
        <v>6</v>
      </c>
      <c r="Y682" s="18">
        <v>5</v>
      </c>
      <c r="Z682">
        <v>1</v>
      </c>
      <c r="AC682" t="s">
        <v>90</v>
      </c>
    </row>
    <row r="683" spans="1:29" hidden="1">
      <c r="A683">
        <v>16</v>
      </c>
      <c r="B683" s="64" t="s">
        <v>109</v>
      </c>
      <c r="C683" s="17">
        <v>41970</v>
      </c>
      <c r="D683" s="17">
        <v>43571</v>
      </c>
      <c r="E683" s="17"/>
      <c r="F683">
        <f t="shared" si="57"/>
        <v>1601</v>
      </c>
      <c r="G683">
        <f t="shared" si="58"/>
        <v>4.3863013698630136</v>
      </c>
      <c r="H683">
        <v>4</v>
      </c>
      <c r="I683" s="31" t="s">
        <v>70</v>
      </c>
      <c r="J683">
        <v>1</v>
      </c>
      <c r="K683" t="s">
        <v>99</v>
      </c>
      <c r="L683" s="18">
        <v>4</v>
      </c>
      <c r="M683" s="18"/>
      <c r="N683" s="18" t="s">
        <v>52</v>
      </c>
      <c r="O683" s="18"/>
      <c r="P683" s="18" t="s">
        <v>53</v>
      </c>
      <c r="Q683" s="18">
        <v>2</v>
      </c>
      <c r="R683" s="18" t="s">
        <v>57</v>
      </c>
      <c r="T683" s="18"/>
      <c r="U683" s="18"/>
      <c r="V683" s="18"/>
      <c r="W683" s="18"/>
      <c r="X683" s="23">
        <v>2</v>
      </c>
      <c r="Y683" s="18">
        <v>1</v>
      </c>
      <c r="AC683" t="s">
        <v>90</v>
      </c>
    </row>
    <row r="684" spans="1:29" hidden="1">
      <c r="A684">
        <v>16</v>
      </c>
      <c r="B684" s="64" t="s">
        <v>109</v>
      </c>
      <c r="C684" s="17">
        <v>41970</v>
      </c>
      <c r="D684" s="17">
        <v>43571</v>
      </c>
      <c r="E684" s="17"/>
      <c r="F684">
        <f t="shared" si="57"/>
        <v>1601</v>
      </c>
      <c r="G684">
        <f t="shared" si="58"/>
        <v>4.3863013698630136</v>
      </c>
      <c r="H684">
        <v>4</v>
      </c>
      <c r="I684" s="31" t="s">
        <v>70</v>
      </c>
      <c r="J684">
        <v>1</v>
      </c>
      <c r="K684" t="s">
        <v>99</v>
      </c>
      <c r="L684" s="18">
        <v>4</v>
      </c>
      <c r="M684" s="18"/>
      <c r="N684" s="18" t="s">
        <v>52</v>
      </c>
      <c r="O684" s="18"/>
      <c r="P684" s="18" t="s">
        <v>53</v>
      </c>
      <c r="Q684" s="18">
        <v>3</v>
      </c>
      <c r="R684" s="18" t="s">
        <v>58</v>
      </c>
      <c r="T684" s="18"/>
      <c r="U684" s="18"/>
      <c r="V684" s="18"/>
      <c r="W684" s="18"/>
      <c r="X684" s="23">
        <v>1</v>
      </c>
      <c r="Y684" s="18">
        <v>2</v>
      </c>
      <c r="AC684" t="s">
        <v>90</v>
      </c>
    </row>
    <row r="685" spans="1:29" hidden="1">
      <c r="A685">
        <v>16</v>
      </c>
      <c r="B685" s="64" t="s">
        <v>109</v>
      </c>
      <c r="C685" s="17">
        <v>41970</v>
      </c>
      <c r="D685" s="17">
        <v>43571</v>
      </c>
      <c r="E685" s="17"/>
      <c r="F685">
        <f t="shared" si="57"/>
        <v>1601</v>
      </c>
      <c r="G685">
        <f t="shared" si="58"/>
        <v>4.3863013698630136</v>
      </c>
      <c r="H685">
        <v>4</v>
      </c>
      <c r="I685" s="31" t="s">
        <v>70</v>
      </c>
      <c r="J685">
        <v>1</v>
      </c>
      <c r="K685" t="s">
        <v>99</v>
      </c>
      <c r="L685" s="18">
        <v>4</v>
      </c>
      <c r="M685" s="18"/>
      <c r="N685" s="18" t="s">
        <v>52</v>
      </c>
      <c r="O685" s="18"/>
      <c r="P685" s="18" t="s">
        <v>53</v>
      </c>
      <c r="Q685" s="18">
        <v>4</v>
      </c>
      <c r="R685" s="18" t="s">
        <v>59</v>
      </c>
      <c r="T685" s="18"/>
      <c r="U685" s="18"/>
      <c r="V685" s="18"/>
      <c r="W685" s="18"/>
      <c r="X685" s="23">
        <v>2</v>
      </c>
      <c r="Y685" s="23">
        <v>2</v>
      </c>
      <c r="AC685" t="s">
        <v>90</v>
      </c>
    </row>
    <row r="686" spans="1:29" hidden="1">
      <c r="A686">
        <v>16</v>
      </c>
      <c r="B686" s="64" t="s">
        <v>109</v>
      </c>
      <c r="C686" s="17">
        <v>41970</v>
      </c>
      <c r="D686" s="17">
        <v>43571</v>
      </c>
      <c r="E686" s="17"/>
      <c r="F686">
        <f t="shared" si="57"/>
        <v>1601</v>
      </c>
      <c r="G686">
        <f t="shared" si="58"/>
        <v>4.3863013698630136</v>
      </c>
      <c r="H686">
        <v>4</v>
      </c>
      <c r="I686" s="31" t="s">
        <v>70</v>
      </c>
      <c r="J686">
        <v>1</v>
      </c>
      <c r="K686" t="s">
        <v>99</v>
      </c>
      <c r="L686" s="18">
        <v>4</v>
      </c>
      <c r="M686" s="18"/>
      <c r="N686" s="18" t="s">
        <v>52</v>
      </c>
      <c r="O686" s="18"/>
      <c r="P686" s="18" t="s">
        <v>53</v>
      </c>
      <c r="Q686" s="18">
        <v>5</v>
      </c>
      <c r="R686" s="18" t="s">
        <v>51</v>
      </c>
      <c r="T686" s="18"/>
      <c r="U686" s="18"/>
      <c r="V686" s="18"/>
      <c r="W686" s="18"/>
      <c r="X686" s="23">
        <v>7</v>
      </c>
      <c r="Y686" s="23">
        <v>1</v>
      </c>
      <c r="AC686" t="s">
        <v>90</v>
      </c>
    </row>
    <row r="687" spans="1:29" hidden="1">
      <c r="A687">
        <v>16</v>
      </c>
      <c r="B687" s="64" t="s">
        <v>109</v>
      </c>
      <c r="C687" s="17">
        <v>41970</v>
      </c>
      <c r="D687" s="17">
        <v>43571</v>
      </c>
      <c r="E687" s="17"/>
      <c r="F687">
        <f t="shared" si="57"/>
        <v>1601</v>
      </c>
      <c r="G687">
        <f t="shared" si="58"/>
        <v>4.3863013698630136</v>
      </c>
      <c r="H687">
        <v>4</v>
      </c>
      <c r="I687" s="31" t="s">
        <v>70</v>
      </c>
      <c r="J687">
        <v>1</v>
      </c>
      <c r="K687" t="s">
        <v>99</v>
      </c>
      <c r="L687" s="18">
        <v>4</v>
      </c>
      <c r="M687" s="18"/>
      <c r="N687" s="18" t="s">
        <v>52</v>
      </c>
      <c r="O687" s="18"/>
      <c r="P687" s="18" t="s">
        <v>53</v>
      </c>
      <c r="Q687" s="18">
        <v>6</v>
      </c>
      <c r="R687" s="18" t="s">
        <v>50</v>
      </c>
      <c r="T687" s="18"/>
      <c r="U687" s="18"/>
      <c r="V687" s="18"/>
      <c r="W687" s="18"/>
      <c r="X687" s="23">
        <v>7</v>
      </c>
      <c r="Y687" s="23">
        <v>3</v>
      </c>
      <c r="AC687" t="s">
        <v>90</v>
      </c>
    </row>
    <row r="688" spans="1:29" hidden="1">
      <c r="A688">
        <v>16</v>
      </c>
      <c r="B688" s="64" t="s">
        <v>109</v>
      </c>
      <c r="C688" s="17">
        <v>41970</v>
      </c>
      <c r="D688" s="17">
        <v>43571</v>
      </c>
      <c r="E688" s="17"/>
      <c r="F688">
        <f t="shared" si="57"/>
        <v>1601</v>
      </c>
      <c r="G688">
        <f t="shared" si="58"/>
        <v>4.3863013698630136</v>
      </c>
      <c r="H688">
        <v>4</v>
      </c>
      <c r="I688" s="31" t="s">
        <v>70</v>
      </c>
      <c r="J688">
        <v>1</v>
      </c>
      <c r="K688" t="s">
        <v>99</v>
      </c>
      <c r="L688" s="18">
        <v>1</v>
      </c>
      <c r="M688" s="23">
        <v>0</v>
      </c>
      <c r="N688" s="18" t="s">
        <v>31</v>
      </c>
      <c r="O688" s="18">
        <v>1</v>
      </c>
      <c r="P688" s="18" t="s">
        <v>32</v>
      </c>
      <c r="Q688" s="18">
        <v>1</v>
      </c>
      <c r="R688" s="32" t="s">
        <v>33</v>
      </c>
      <c r="S688">
        <v>0</v>
      </c>
      <c r="T688">
        <v>14</v>
      </c>
      <c r="U688" s="18">
        <v>-3.1</v>
      </c>
      <c r="V688" s="18"/>
      <c r="W688" s="18"/>
      <c r="X688" s="23">
        <v>2</v>
      </c>
      <c r="Y688" s="18">
        <v>2</v>
      </c>
      <c r="AC688" t="s">
        <v>90</v>
      </c>
    </row>
    <row r="689" spans="1:29" hidden="1">
      <c r="A689">
        <v>16</v>
      </c>
      <c r="B689" s="64" t="s">
        <v>109</v>
      </c>
      <c r="C689" s="17">
        <v>41970</v>
      </c>
      <c r="D689" s="17">
        <v>43571</v>
      </c>
      <c r="E689" s="17"/>
      <c r="F689">
        <f t="shared" si="57"/>
        <v>1601</v>
      </c>
      <c r="G689">
        <f t="shared" si="58"/>
        <v>4.3863013698630136</v>
      </c>
      <c r="H689">
        <v>4</v>
      </c>
      <c r="I689" s="31" t="s">
        <v>70</v>
      </c>
      <c r="J689">
        <v>1</v>
      </c>
      <c r="K689" t="s">
        <v>99</v>
      </c>
      <c r="L689" s="18">
        <v>1</v>
      </c>
      <c r="M689" s="23">
        <v>0</v>
      </c>
      <c r="N689" s="18" t="s">
        <v>31</v>
      </c>
      <c r="O689" s="18">
        <v>1</v>
      </c>
      <c r="P689" s="18" t="s">
        <v>32</v>
      </c>
      <c r="Q689" s="18">
        <v>2</v>
      </c>
      <c r="R689" s="33" t="s">
        <v>34</v>
      </c>
      <c r="S689">
        <v>0</v>
      </c>
      <c r="T689">
        <v>14</v>
      </c>
      <c r="U689" s="18">
        <v>3.8</v>
      </c>
      <c r="V689" s="18"/>
      <c r="W689" s="18"/>
      <c r="X689" s="23">
        <v>4</v>
      </c>
      <c r="Y689" s="18">
        <v>4</v>
      </c>
      <c r="AC689" t="s">
        <v>90</v>
      </c>
    </row>
    <row r="690" spans="1:29" hidden="1">
      <c r="A690">
        <v>16</v>
      </c>
      <c r="B690" s="64" t="s">
        <v>109</v>
      </c>
      <c r="C690" s="17">
        <v>41970</v>
      </c>
      <c r="D690" s="17">
        <v>43571</v>
      </c>
      <c r="E690" s="17"/>
      <c r="F690">
        <f t="shared" si="57"/>
        <v>1601</v>
      </c>
      <c r="G690">
        <f t="shared" si="58"/>
        <v>4.3863013698630136</v>
      </c>
      <c r="H690">
        <v>4</v>
      </c>
      <c r="I690" s="31" t="s">
        <v>70</v>
      </c>
      <c r="J690">
        <v>1</v>
      </c>
      <c r="K690" t="s">
        <v>99</v>
      </c>
      <c r="L690" s="18">
        <v>1</v>
      </c>
      <c r="M690" s="23">
        <v>0</v>
      </c>
      <c r="N690" s="18" t="s">
        <v>31</v>
      </c>
      <c r="O690" s="18">
        <v>1</v>
      </c>
      <c r="P690" s="18" t="s">
        <v>32</v>
      </c>
      <c r="Q690" s="18">
        <v>3</v>
      </c>
      <c r="R690" s="34" t="s">
        <v>36</v>
      </c>
      <c r="S690">
        <v>0</v>
      </c>
      <c r="T690">
        <v>14</v>
      </c>
      <c r="U690" s="18">
        <v>1.6</v>
      </c>
      <c r="V690" s="18"/>
      <c r="W690" s="18"/>
      <c r="X690" s="23">
        <v>3</v>
      </c>
      <c r="Y690" s="18">
        <v>3</v>
      </c>
      <c r="AC690" t="s">
        <v>90</v>
      </c>
    </row>
    <row r="691" spans="1:29" hidden="1">
      <c r="A691">
        <v>16</v>
      </c>
      <c r="B691" s="64" t="s">
        <v>109</v>
      </c>
      <c r="C691" s="17">
        <v>41970</v>
      </c>
      <c r="D691" s="17">
        <v>43571</v>
      </c>
      <c r="E691" s="17"/>
      <c r="F691">
        <f t="shared" si="57"/>
        <v>1601</v>
      </c>
      <c r="G691">
        <f t="shared" si="58"/>
        <v>4.3863013698630136</v>
      </c>
      <c r="H691">
        <v>4</v>
      </c>
      <c r="I691" s="31" t="s">
        <v>70</v>
      </c>
      <c r="J691">
        <v>1</v>
      </c>
      <c r="K691" t="s">
        <v>99</v>
      </c>
      <c r="L691" s="18">
        <v>1</v>
      </c>
      <c r="M691" s="23">
        <v>0</v>
      </c>
      <c r="N691" s="18" t="s">
        <v>31</v>
      </c>
      <c r="O691" s="18">
        <v>1</v>
      </c>
      <c r="P691" s="18" t="s">
        <v>32</v>
      </c>
      <c r="Q691" s="18">
        <v>4</v>
      </c>
      <c r="R691" s="35" t="s">
        <v>37</v>
      </c>
      <c r="S691">
        <v>0</v>
      </c>
      <c r="T691">
        <v>14</v>
      </c>
      <c r="U691" s="23">
        <v>-5.7</v>
      </c>
      <c r="V691" s="23"/>
      <c r="W691" s="23"/>
      <c r="X691" s="23">
        <v>1</v>
      </c>
      <c r="Y691" s="18">
        <v>1</v>
      </c>
      <c r="AC691" t="s">
        <v>90</v>
      </c>
    </row>
    <row r="692" spans="1:29" hidden="1">
      <c r="A692">
        <v>16</v>
      </c>
      <c r="B692" s="64" t="s">
        <v>109</v>
      </c>
      <c r="C692" s="17">
        <v>41970</v>
      </c>
      <c r="D692" s="17">
        <v>43571</v>
      </c>
      <c r="E692" s="4">
        <f t="shared" ref="E692:E703" si="63">WEEKDAY(D692,1)</f>
        <v>3</v>
      </c>
      <c r="F692">
        <f t="shared" si="57"/>
        <v>1601</v>
      </c>
      <c r="G692">
        <f t="shared" si="58"/>
        <v>4.3863013698630136</v>
      </c>
      <c r="H692">
        <v>4</v>
      </c>
      <c r="I692" s="31" t="s">
        <v>70</v>
      </c>
      <c r="J692">
        <v>1</v>
      </c>
      <c r="K692" t="s">
        <v>99</v>
      </c>
      <c r="L692" s="18">
        <v>1</v>
      </c>
      <c r="M692" s="23">
        <v>0</v>
      </c>
      <c r="N692" s="18" t="s">
        <v>31</v>
      </c>
      <c r="O692" s="18">
        <v>2</v>
      </c>
      <c r="P692" s="18" t="s">
        <v>39</v>
      </c>
      <c r="Q692" s="18">
        <v>1</v>
      </c>
      <c r="R692" s="36" t="s">
        <v>40</v>
      </c>
      <c r="S692">
        <v>0</v>
      </c>
      <c r="T692">
        <v>14</v>
      </c>
      <c r="U692" s="23">
        <v>-3.8</v>
      </c>
      <c r="V692" s="23"/>
      <c r="W692" s="23"/>
      <c r="X692" s="23">
        <v>2</v>
      </c>
      <c r="Y692" s="18">
        <v>1</v>
      </c>
      <c r="AC692" t="s">
        <v>90</v>
      </c>
    </row>
    <row r="693" spans="1:29" hidden="1">
      <c r="A693">
        <v>16</v>
      </c>
      <c r="B693" s="64" t="s">
        <v>109</v>
      </c>
      <c r="C693" s="17">
        <v>41970</v>
      </c>
      <c r="D693" s="17">
        <v>43571</v>
      </c>
      <c r="E693" s="4">
        <f t="shared" si="63"/>
        <v>3</v>
      </c>
      <c r="F693">
        <f t="shared" si="57"/>
        <v>1601</v>
      </c>
      <c r="G693">
        <f t="shared" si="58"/>
        <v>4.3863013698630136</v>
      </c>
      <c r="H693">
        <v>4</v>
      </c>
      <c r="I693" s="31" t="s">
        <v>70</v>
      </c>
      <c r="J693">
        <v>1</v>
      </c>
      <c r="K693" t="s">
        <v>99</v>
      </c>
      <c r="L693" s="18">
        <v>1</v>
      </c>
      <c r="M693" s="23">
        <v>0</v>
      </c>
      <c r="N693" s="18" t="s">
        <v>31</v>
      </c>
      <c r="O693" s="18">
        <v>2</v>
      </c>
      <c r="P693" s="18" t="s">
        <v>39</v>
      </c>
      <c r="Q693" s="18">
        <v>2</v>
      </c>
      <c r="R693" s="37" t="s">
        <v>50</v>
      </c>
      <c r="S693">
        <v>0</v>
      </c>
      <c r="T693">
        <v>14</v>
      </c>
      <c r="U693" s="23">
        <v>-6.4</v>
      </c>
      <c r="V693" s="23"/>
      <c r="W693" s="23"/>
      <c r="X693" s="23">
        <v>1</v>
      </c>
      <c r="Y693" s="18">
        <v>4</v>
      </c>
      <c r="AC693" t="s">
        <v>90</v>
      </c>
    </row>
    <row r="694" spans="1:29" hidden="1">
      <c r="A694">
        <v>16</v>
      </c>
      <c r="B694" s="64" t="s">
        <v>109</v>
      </c>
      <c r="C694" s="17">
        <v>41970</v>
      </c>
      <c r="D694" s="17">
        <v>43571</v>
      </c>
      <c r="E694" s="4">
        <f t="shared" si="63"/>
        <v>3</v>
      </c>
      <c r="F694">
        <f t="shared" si="57"/>
        <v>1601</v>
      </c>
      <c r="G694">
        <f t="shared" si="58"/>
        <v>4.3863013698630136</v>
      </c>
      <c r="H694">
        <v>4</v>
      </c>
      <c r="I694" s="31" t="s">
        <v>70</v>
      </c>
      <c r="J694">
        <v>1</v>
      </c>
      <c r="K694" t="s">
        <v>99</v>
      </c>
      <c r="L694" s="18">
        <v>1</v>
      </c>
      <c r="M694" s="23">
        <v>0</v>
      </c>
      <c r="N694" s="18" t="s">
        <v>31</v>
      </c>
      <c r="O694" s="18">
        <v>2</v>
      </c>
      <c r="P694" s="18" t="s">
        <v>39</v>
      </c>
      <c r="Q694" s="18">
        <v>3</v>
      </c>
      <c r="R694" s="38" t="s">
        <v>45</v>
      </c>
      <c r="S694">
        <v>0</v>
      </c>
      <c r="T694">
        <v>14</v>
      </c>
      <c r="U694" s="23">
        <v>6.4</v>
      </c>
      <c r="V694" s="23"/>
      <c r="W694" s="23"/>
      <c r="X694" s="23">
        <v>3</v>
      </c>
      <c r="Y694" s="18">
        <v>3</v>
      </c>
      <c r="AC694" t="s">
        <v>90</v>
      </c>
    </row>
    <row r="695" spans="1:29" hidden="1">
      <c r="A695">
        <v>16</v>
      </c>
      <c r="B695" s="64" t="s">
        <v>109</v>
      </c>
      <c r="C695" s="17">
        <v>41970</v>
      </c>
      <c r="D695" s="17">
        <v>43571</v>
      </c>
      <c r="E695" s="4">
        <f t="shared" si="63"/>
        <v>3</v>
      </c>
      <c r="F695">
        <f t="shared" si="57"/>
        <v>1601</v>
      </c>
      <c r="G695">
        <f t="shared" si="58"/>
        <v>4.3863013698630136</v>
      </c>
      <c r="H695">
        <v>4</v>
      </c>
      <c r="I695" s="31" t="s">
        <v>70</v>
      </c>
      <c r="J695">
        <v>1</v>
      </c>
      <c r="K695" t="s">
        <v>99</v>
      </c>
      <c r="L695" s="18">
        <v>1</v>
      </c>
      <c r="M695" s="23">
        <v>0</v>
      </c>
      <c r="N695" s="18" t="s">
        <v>31</v>
      </c>
      <c r="O695" s="18">
        <v>2</v>
      </c>
      <c r="P695" s="18" t="s">
        <v>39</v>
      </c>
      <c r="Q695" s="18">
        <v>4</v>
      </c>
      <c r="R695" s="34" t="s">
        <v>91</v>
      </c>
      <c r="S695">
        <v>0</v>
      </c>
      <c r="T695">
        <v>14</v>
      </c>
      <c r="U695" s="23">
        <v>7</v>
      </c>
      <c r="V695" s="23"/>
      <c r="W695" s="23"/>
      <c r="X695" s="23">
        <v>4</v>
      </c>
      <c r="Y695" s="18">
        <v>2</v>
      </c>
      <c r="AC695" t="s">
        <v>90</v>
      </c>
    </row>
    <row r="696" spans="1:29" hidden="1">
      <c r="A696">
        <v>16</v>
      </c>
      <c r="B696" s="64" t="s">
        <v>109</v>
      </c>
      <c r="C696" s="17">
        <v>41970</v>
      </c>
      <c r="D696" s="17">
        <v>43571</v>
      </c>
      <c r="E696" s="4">
        <f t="shared" si="63"/>
        <v>3</v>
      </c>
      <c r="F696">
        <f t="shared" si="57"/>
        <v>1601</v>
      </c>
      <c r="G696">
        <f t="shared" si="58"/>
        <v>4.3863013698630136</v>
      </c>
      <c r="H696">
        <v>4</v>
      </c>
      <c r="I696" s="31" t="s">
        <v>70</v>
      </c>
      <c r="J696">
        <v>1</v>
      </c>
      <c r="K696" t="s">
        <v>99</v>
      </c>
      <c r="L696" s="18">
        <v>1</v>
      </c>
      <c r="M696" s="23">
        <v>0</v>
      </c>
      <c r="N696" s="18" t="s">
        <v>31</v>
      </c>
      <c r="O696" s="18">
        <v>3</v>
      </c>
      <c r="P696" s="18" t="s">
        <v>39</v>
      </c>
      <c r="Q696" s="18">
        <v>1</v>
      </c>
      <c r="R696" s="33" t="s">
        <v>46</v>
      </c>
      <c r="S696">
        <v>0</v>
      </c>
      <c r="T696">
        <v>14</v>
      </c>
      <c r="U696" s="23">
        <v>-5.0999999999999996</v>
      </c>
      <c r="V696" s="23"/>
      <c r="W696" s="23"/>
      <c r="X696" s="23">
        <v>1</v>
      </c>
      <c r="Y696" s="18">
        <v>3</v>
      </c>
      <c r="AC696" t="s">
        <v>90</v>
      </c>
    </row>
    <row r="697" spans="1:29" hidden="1">
      <c r="A697">
        <v>16</v>
      </c>
      <c r="B697" s="64" t="s">
        <v>109</v>
      </c>
      <c r="C697" s="17">
        <v>41970</v>
      </c>
      <c r="D697" s="17">
        <v>43571</v>
      </c>
      <c r="E697" s="4">
        <f t="shared" si="63"/>
        <v>3</v>
      </c>
      <c r="F697">
        <f t="shared" si="57"/>
        <v>1601</v>
      </c>
      <c r="G697">
        <f t="shared" si="58"/>
        <v>4.3863013698630136</v>
      </c>
      <c r="H697">
        <v>4</v>
      </c>
      <c r="I697" s="31" t="s">
        <v>70</v>
      </c>
      <c r="J697">
        <v>1</v>
      </c>
      <c r="K697" t="s">
        <v>99</v>
      </c>
      <c r="L697" s="18">
        <v>1</v>
      </c>
      <c r="M697" s="23">
        <v>0</v>
      </c>
      <c r="N697" s="18" t="s">
        <v>31</v>
      </c>
      <c r="O697" s="18">
        <v>3</v>
      </c>
      <c r="P697" s="18" t="s">
        <v>39</v>
      </c>
      <c r="Q697" s="18">
        <v>2</v>
      </c>
      <c r="R697" s="32" t="s">
        <v>82</v>
      </c>
      <c r="S697">
        <v>0</v>
      </c>
      <c r="T697">
        <v>14</v>
      </c>
      <c r="U697" s="23">
        <v>-2.9</v>
      </c>
      <c r="V697" s="23"/>
      <c r="W697" s="23"/>
      <c r="X697" s="23">
        <v>2</v>
      </c>
      <c r="Y697" s="18">
        <v>4</v>
      </c>
      <c r="AC697" t="s">
        <v>90</v>
      </c>
    </row>
    <row r="698" spans="1:29" hidden="1">
      <c r="A698">
        <v>16</v>
      </c>
      <c r="B698" s="64" t="s">
        <v>109</v>
      </c>
      <c r="C698" s="17">
        <v>41970</v>
      </c>
      <c r="D698" s="17">
        <v>43571</v>
      </c>
      <c r="E698" s="4">
        <f t="shared" si="63"/>
        <v>3</v>
      </c>
      <c r="F698">
        <f t="shared" si="57"/>
        <v>1601</v>
      </c>
      <c r="G698">
        <f t="shared" si="58"/>
        <v>4.3863013698630136</v>
      </c>
      <c r="H698">
        <v>4</v>
      </c>
      <c r="I698" s="31" t="s">
        <v>70</v>
      </c>
      <c r="J698">
        <v>1</v>
      </c>
      <c r="K698" t="s">
        <v>99</v>
      </c>
      <c r="L698" s="18">
        <v>1</v>
      </c>
      <c r="M698" s="23">
        <v>0</v>
      </c>
      <c r="N698" s="18" t="s">
        <v>31</v>
      </c>
      <c r="O698" s="18">
        <v>3</v>
      </c>
      <c r="P698" s="18" t="s">
        <v>39</v>
      </c>
      <c r="Q698" s="18">
        <v>3</v>
      </c>
      <c r="R698" s="36" t="s">
        <v>51</v>
      </c>
      <c r="S698">
        <v>0</v>
      </c>
      <c r="T698">
        <v>14</v>
      </c>
      <c r="U698" s="23">
        <v>2.9</v>
      </c>
      <c r="V698" s="23"/>
      <c r="W698" s="23"/>
      <c r="X698" s="23">
        <v>3</v>
      </c>
      <c r="Y698" s="18">
        <v>2</v>
      </c>
      <c r="AC698" t="s">
        <v>90</v>
      </c>
    </row>
    <row r="699" spans="1:29" hidden="1">
      <c r="A699">
        <v>16</v>
      </c>
      <c r="B699" s="64" t="s">
        <v>109</v>
      </c>
      <c r="C699" s="17">
        <v>41970</v>
      </c>
      <c r="D699" s="17">
        <v>43571</v>
      </c>
      <c r="E699" s="4">
        <f t="shared" si="63"/>
        <v>3</v>
      </c>
      <c r="F699">
        <f t="shared" ref="F699:F762" si="64">D699-C699</f>
        <v>1601</v>
      </c>
      <c r="G699">
        <f t="shared" ref="G699:G762" si="65">F699/365</f>
        <v>4.3863013698630136</v>
      </c>
      <c r="H699">
        <v>4</v>
      </c>
      <c r="I699" s="31" t="s">
        <v>70</v>
      </c>
      <c r="J699">
        <v>1</v>
      </c>
      <c r="K699" t="s">
        <v>99</v>
      </c>
      <c r="L699" s="18">
        <v>1</v>
      </c>
      <c r="M699" s="23">
        <v>0</v>
      </c>
      <c r="N699" s="18" t="s">
        <v>31</v>
      </c>
      <c r="O699" s="18">
        <v>3</v>
      </c>
      <c r="P699" s="18" t="s">
        <v>39</v>
      </c>
      <c r="Q699" s="18">
        <v>4</v>
      </c>
      <c r="R699" s="34" t="s">
        <v>81</v>
      </c>
      <c r="S699">
        <v>0</v>
      </c>
      <c r="T699">
        <v>14</v>
      </c>
      <c r="U699" s="23">
        <v>5.2</v>
      </c>
      <c r="V699" s="23"/>
      <c r="W699" s="23"/>
      <c r="X699" s="23">
        <v>4</v>
      </c>
      <c r="Y699" s="18">
        <v>1</v>
      </c>
      <c r="AC699" t="s">
        <v>90</v>
      </c>
    </row>
    <row r="700" spans="1:29" hidden="1">
      <c r="A700">
        <v>16</v>
      </c>
      <c r="B700" s="64" t="s">
        <v>109</v>
      </c>
      <c r="C700" s="17">
        <v>41970</v>
      </c>
      <c r="D700" s="17">
        <v>43571</v>
      </c>
      <c r="E700" s="4">
        <f t="shared" si="63"/>
        <v>3</v>
      </c>
      <c r="F700">
        <f t="shared" si="64"/>
        <v>1601</v>
      </c>
      <c r="G700">
        <f t="shared" si="65"/>
        <v>4.3863013698630136</v>
      </c>
      <c r="H700">
        <v>4</v>
      </c>
      <c r="I700" s="31" t="s">
        <v>70</v>
      </c>
      <c r="J700">
        <v>1</v>
      </c>
      <c r="K700" t="s">
        <v>99</v>
      </c>
      <c r="L700" s="18">
        <v>1</v>
      </c>
      <c r="M700" s="23">
        <v>0</v>
      </c>
      <c r="N700" s="18" t="s">
        <v>31</v>
      </c>
      <c r="O700" s="18">
        <v>4</v>
      </c>
      <c r="P700" s="18" t="s">
        <v>39</v>
      </c>
      <c r="Q700" s="18">
        <v>1</v>
      </c>
      <c r="R700" s="33" t="s">
        <v>51</v>
      </c>
      <c r="S700">
        <v>0</v>
      </c>
      <c r="T700">
        <v>14</v>
      </c>
      <c r="U700" s="23">
        <v>2.5</v>
      </c>
      <c r="V700" s="23"/>
      <c r="W700" s="23"/>
      <c r="X700" s="23">
        <v>3</v>
      </c>
      <c r="Y700" s="18">
        <v>2</v>
      </c>
      <c r="AC700" t="s">
        <v>90</v>
      </c>
    </row>
    <row r="701" spans="1:29" hidden="1">
      <c r="A701">
        <v>16</v>
      </c>
      <c r="B701" s="64" t="s">
        <v>109</v>
      </c>
      <c r="C701" s="17">
        <v>41970</v>
      </c>
      <c r="D701" s="17">
        <v>43571</v>
      </c>
      <c r="E701" s="4">
        <f t="shared" si="63"/>
        <v>3</v>
      </c>
      <c r="F701">
        <f t="shared" si="64"/>
        <v>1601</v>
      </c>
      <c r="G701">
        <f t="shared" si="65"/>
        <v>4.3863013698630136</v>
      </c>
      <c r="H701">
        <v>4</v>
      </c>
      <c r="I701" s="31" t="s">
        <v>70</v>
      </c>
      <c r="J701">
        <v>1</v>
      </c>
      <c r="K701" t="s">
        <v>99</v>
      </c>
      <c r="L701" s="18">
        <v>1</v>
      </c>
      <c r="M701" s="23">
        <v>0</v>
      </c>
      <c r="N701" s="18" t="s">
        <v>31</v>
      </c>
      <c r="O701" s="18">
        <v>4</v>
      </c>
      <c r="P701" s="18" t="s">
        <v>39</v>
      </c>
      <c r="Q701" s="18">
        <v>2</v>
      </c>
      <c r="R701" s="32" t="s">
        <v>50</v>
      </c>
      <c r="S701">
        <v>0</v>
      </c>
      <c r="T701">
        <v>14</v>
      </c>
      <c r="U701" s="23">
        <v>-5.2</v>
      </c>
      <c r="V701" s="23"/>
      <c r="W701" s="23"/>
      <c r="X701" s="23">
        <v>1</v>
      </c>
      <c r="Y701" s="18">
        <v>3</v>
      </c>
      <c r="AC701" t="s">
        <v>90</v>
      </c>
    </row>
    <row r="702" spans="1:29" hidden="1">
      <c r="A702">
        <v>16</v>
      </c>
      <c r="B702" s="64" t="s">
        <v>109</v>
      </c>
      <c r="C702" s="17">
        <v>41970</v>
      </c>
      <c r="D702" s="17">
        <v>43571</v>
      </c>
      <c r="E702" s="4">
        <f t="shared" si="63"/>
        <v>3</v>
      </c>
      <c r="F702">
        <f t="shared" si="64"/>
        <v>1601</v>
      </c>
      <c r="G702">
        <f t="shared" si="65"/>
        <v>4.3863013698630136</v>
      </c>
      <c r="H702">
        <v>4</v>
      </c>
      <c r="I702" s="31" t="s">
        <v>70</v>
      </c>
      <c r="J702">
        <v>1</v>
      </c>
      <c r="K702" t="s">
        <v>99</v>
      </c>
      <c r="L702" s="18">
        <v>1</v>
      </c>
      <c r="M702" s="23">
        <v>0</v>
      </c>
      <c r="N702" s="18" t="s">
        <v>31</v>
      </c>
      <c r="O702" s="18">
        <v>4</v>
      </c>
      <c r="P702" s="18" t="s">
        <v>39</v>
      </c>
      <c r="Q702" s="18">
        <v>3</v>
      </c>
      <c r="R702" s="35" t="s">
        <v>48</v>
      </c>
      <c r="S702">
        <v>0</v>
      </c>
      <c r="T702">
        <v>14</v>
      </c>
      <c r="U702" s="23">
        <v>-2.8</v>
      </c>
      <c r="V702" s="23"/>
      <c r="W702" s="23"/>
      <c r="X702" s="23">
        <v>2</v>
      </c>
      <c r="Y702" s="18">
        <v>4</v>
      </c>
      <c r="AC702" t="s">
        <v>90</v>
      </c>
    </row>
    <row r="703" spans="1:29" hidden="1">
      <c r="A703">
        <v>16</v>
      </c>
      <c r="B703" s="64" t="s">
        <v>109</v>
      </c>
      <c r="C703" s="17">
        <v>41970</v>
      </c>
      <c r="D703" s="17">
        <v>43571</v>
      </c>
      <c r="E703" s="4">
        <f t="shared" si="63"/>
        <v>3</v>
      </c>
      <c r="F703">
        <f t="shared" si="64"/>
        <v>1601</v>
      </c>
      <c r="G703">
        <f t="shared" si="65"/>
        <v>4.3863013698630136</v>
      </c>
      <c r="H703">
        <v>4</v>
      </c>
      <c r="I703" s="31" t="s">
        <v>70</v>
      </c>
      <c r="J703">
        <v>1</v>
      </c>
      <c r="K703" t="s">
        <v>99</v>
      </c>
      <c r="L703" s="18">
        <v>1</v>
      </c>
      <c r="M703" s="23">
        <v>0</v>
      </c>
      <c r="N703" s="18" t="s">
        <v>31</v>
      </c>
      <c r="O703" s="18">
        <v>4</v>
      </c>
      <c r="P703" s="18" t="s">
        <v>39</v>
      </c>
      <c r="Q703" s="18">
        <v>4</v>
      </c>
      <c r="R703" s="38" t="s">
        <v>43</v>
      </c>
      <c r="S703">
        <v>0</v>
      </c>
      <c r="T703">
        <v>14</v>
      </c>
      <c r="U703" s="23">
        <v>5</v>
      </c>
      <c r="V703" s="23"/>
      <c r="W703" s="23"/>
      <c r="X703" s="23">
        <v>4</v>
      </c>
      <c r="Y703" s="18">
        <v>1</v>
      </c>
      <c r="AC703" t="s">
        <v>90</v>
      </c>
    </row>
    <row r="704" spans="1:29" hidden="1">
      <c r="A704">
        <v>17</v>
      </c>
      <c r="B704" s="64" t="s">
        <v>110</v>
      </c>
      <c r="C704" s="17">
        <v>42097</v>
      </c>
      <c r="D704" s="17">
        <v>43571</v>
      </c>
      <c r="E704" s="17"/>
      <c r="F704">
        <f t="shared" si="64"/>
        <v>1474</v>
      </c>
      <c r="G704">
        <f t="shared" si="65"/>
        <v>4.0383561643835613</v>
      </c>
      <c r="H704">
        <v>4</v>
      </c>
      <c r="I704" s="31" t="s">
        <v>70</v>
      </c>
      <c r="J704">
        <v>1</v>
      </c>
      <c r="K704" t="s">
        <v>99</v>
      </c>
      <c r="L704" s="18">
        <v>2</v>
      </c>
      <c r="M704" s="23">
        <v>1</v>
      </c>
      <c r="N704" s="18" t="s">
        <v>31</v>
      </c>
      <c r="O704" s="18">
        <v>1</v>
      </c>
      <c r="P704" s="18" t="s">
        <v>32</v>
      </c>
      <c r="Q704" s="18">
        <v>1</v>
      </c>
      <c r="R704" s="35" t="s">
        <v>37</v>
      </c>
      <c r="S704">
        <v>999</v>
      </c>
      <c r="T704">
        <v>14</v>
      </c>
      <c r="U704" s="23">
        <v>2.9</v>
      </c>
      <c r="V704" s="23"/>
      <c r="W704" s="23"/>
      <c r="X704" s="23">
        <v>4</v>
      </c>
      <c r="Y704" s="18">
        <v>1</v>
      </c>
      <c r="AA704" t="s">
        <v>89</v>
      </c>
      <c r="AC704" t="s">
        <v>90</v>
      </c>
    </row>
    <row r="705" spans="1:29" hidden="1">
      <c r="A705">
        <v>17</v>
      </c>
      <c r="B705" s="64" t="s">
        <v>110</v>
      </c>
      <c r="C705" s="17">
        <v>42097</v>
      </c>
      <c r="D705" s="17">
        <v>43571</v>
      </c>
      <c r="E705" s="17"/>
      <c r="F705">
        <f t="shared" si="64"/>
        <v>1474</v>
      </c>
      <c r="G705">
        <f t="shared" si="65"/>
        <v>4.0383561643835613</v>
      </c>
      <c r="H705">
        <v>4</v>
      </c>
      <c r="I705" s="31" t="s">
        <v>70</v>
      </c>
      <c r="J705">
        <v>1</v>
      </c>
      <c r="K705" t="s">
        <v>99</v>
      </c>
      <c r="L705" s="18">
        <v>2</v>
      </c>
      <c r="M705" s="23">
        <v>1</v>
      </c>
      <c r="N705" s="18" t="s">
        <v>31</v>
      </c>
      <c r="O705" s="18">
        <v>1</v>
      </c>
      <c r="P705" s="18" t="s">
        <v>32</v>
      </c>
      <c r="Q705" s="18">
        <v>2</v>
      </c>
      <c r="R705" s="34" t="s">
        <v>36</v>
      </c>
      <c r="S705">
        <v>999</v>
      </c>
      <c r="T705">
        <v>14</v>
      </c>
      <c r="U705" s="23">
        <v>-6.6</v>
      </c>
      <c r="V705" s="23"/>
      <c r="W705" s="23"/>
      <c r="X705" s="23">
        <v>1</v>
      </c>
      <c r="Y705" s="18">
        <v>3</v>
      </c>
      <c r="AA705" t="s">
        <v>89</v>
      </c>
      <c r="AC705" t="s">
        <v>90</v>
      </c>
    </row>
    <row r="706" spans="1:29" hidden="1">
      <c r="A706">
        <v>17</v>
      </c>
      <c r="B706" s="64" t="s">
        <v>110</v>
      </c>
      <c r="C706" s="17">
        <v>42097</v>
      </c>
      <c r="D706" s="17">
        <v>43571</v>
      </c>
      <c r="E706" s="17"/>
      <c r="F706">
        <f t="shared" si="64"/>
        <v>1474</v>
      </c>
      <c r="G706">
        <f t="shared" si="65"/>
        <v>4.0383561643835613</v>
      </c>
      <c r="H706">
        <v>4</v>
      </c>
      <c r="I706" s="31" t="s">
        <v>70</v>
      </c>
      <c r="J706">
        <v>1</v>
      </c>
      <c r="K706" t="s">
        <v>99</v>
      </c>
      <c r="L706" s="18">
        <v>2</v>
      </c>
      <c r="M706" s="23">
        <v>1</v>
      </c>
      <c r="N706" s="18" t="s">
        <v>31</v>
      </c>
      <c r="O706" s="18">
        <v>1</v>
      </c>
      <c r="P706" s="18" t="s">
        <v>32</v>
      </c>
      <c r="Q706" s="18">
        <v>3</v>
      </c>
      <c r="R706" s="33" t="s">
        <v>34</v>
      </c>
      <c r="S706">
        <v>999</v>
      </c>
      <c r="T706">
        <v>14</v>
      </c>
      <c r="U706" s="23">
        <v>-3</v>
      </c>
      <c r="V706" s="23"/>
      <c r="W706" s="23"/>
      <c r="X706" s="23">
        <v>2</v>
      </c>
      <c r="Y706" s="18">
        <v>4</v>
      </c>
      <c r="AA706" t="s">
        <v>89</v>
      </c>
      <c r="AC706" t="s">
        <v>90</v>
      </c>
    </row>
    <row r="707" spans="1:29" hidden="1">
      <c r="A707">
        <v>17</v>
      </c>
      <c r="B707" s="64" t="s">
        <v>110</v>
      </c>
      <c r="C707" s="17">
        <v>42097</v>
      </c>
      <c r="D707" s="17">
        <v>43571</v>
      </c>
      <c r="E707" s="17"/>
      <c r="F707">
        <f t="shared" si="64"/>
        <v>1474</v>
      </c>
      <c r="G707">
        <f t="shared" si="65"/>
        <v>4.0383561643835613</v>
      </c>
      <c r="H707">
        <v>4</v>
      </c>
      <c r="I707" s="31" t="s">
        <v>70</v>
      </c>
      <c r="J707">
        <v>1</v>
      </c>
      <c r="K707" t="s">
        <v>99</v>
      </c>
      <c r="L707" s="18">
        <v>2</v>
      </c>
      <c r="M707" s="23">
        <v>1</v>
      </c>
      <c r="N707" s="18" t="s">
        <v>31</v>
      </c>
      <c r="O707" s="18">
        <v>1</v>
      </c>
      <c r="P707" s="18" t="s">
        <v>32</v>
      </c>
      <c r="Q707" s="18">
        <v>4</v>
      </c>
      <c r="R707" s="32" t="s">
        <v>33</v>
      </c>
      <c r="S707">
        <v>999</v>
      </c>
      <c r="T707">
        <v>14</v>
      </c>
      <c r="U707" s="23">
        <v>1.3</v>
      </c>
      <c r="V707" s="23"/>
      <c r="W707" s="23"/>
      <c r="X707" s="23">
        <v>3</v>
      </c>
      <c r="Y707" s="18">
        <v>2</v>
      </c>
      <c r="AA707" t="s">
        <v>89</v>
      </c>
      <c r="AC707" t="s">
        <v>90</v>
      </c>
    </row>
    <row r="708" spans="1:29" hidden="1">
      <c r="A708">
        <v>17</v>
      </c>
      <c r="B708" s="64" t="s">
        <v>110</v>
      </c>
      <c r="C708" s="17">
        <v>42097</v>
      </c>
      <c r="D708" s="17">
        <v>43571</v>
      </c>
      <c r="E708" s="4">
        <f t="shared" ref="E708:E719" si="66">WEEKDAY(D708,1)</f>
        <v>3</v>
      </c>
      <c r="F708">
        <f t="shared" si="64"/>
        <v>1474</v>
      </c>
      <c r="G708">
        <f t="shared" si="65"/>
        <v>4.0383561643835613</v>
      </c>
      <c r="H708">
        <v>4</v>
      </c>
      <c r="I708" s="31" t="s">
        <v>70</v>
      </c>
      <c r="J708">
        <v>1</v>
      </c>
      <c r="K708" t="s">
        <v>99</v>
      </c>
      <c r="L708" s="18">
        <v>2</v>
      </c>
      <c r="M708" s="23">
        <v>1</v>
      </c>
      <c r="N708" s="18" t="s">
        <v>31</v>
      </c>
      <c r="O708" s="18">
        <v>2</v>
      </c>
      <c r="P708" s="18" t="s">
        <v>39</v>
      </c>
      <c r="Q708" s="18">
        <v>1</v>
      </c>
      <c r="R708" s="34" t="s">
        <v>91</v>
      </c>
      <c r="S708">
        <v>999</v>
      </c>
      <c r="T708">
        <v>14</v>
      </c>
      <c r="U708" s="24">
        <v>-2.4</v>
      </c>
      <c r="V708" s="24"/>
      <c r="W708" s="24"/>
      <c r="X708" s="24">
        <v>3</v>
      </c>
      <c r="Y708" s="18">
        <v>2</v>
      </c>
      <c r="AA708" t="s">
        <v>111</v>
      </c>
      <c r="AC708" t="s">
        <v>90</v>
      </c>
    </row>
    <row r="709" spans="1:29" hidden="1">
      <c r="A709">
        <v>17</v>
      </c>
      <c r="B709" s="64" t="s">
        <v>110</v>
      </c>
      <c r="C709" s="17">
        <v>42097</v>
      </c>
      <c r="D709" s="17">
        <v>43571</v>
      </c>
      <c r="E709" s="4">
        <f t="shared" si="66"/>
        <v>3</v>
      </c>
      <c r="F709">
        <f t="shared" si="64"/>
        <v>1474</v>
      </c>
      <c r="G709">
        <f t="shared" si="65"/>
        <v>4.0383561643835613</v>
      </c>
      <c r="H709">
        <v>4</v>
      </c>
      <c r="I709" s="31" t="s">
        <v>70</v>
      </c>
      <c r="J709">
        <v>1</v>
      </c>
      <c r="K709" t="s">
        <v>99</v>
      </c>
      <c r="L709" s="18">
        <v>2</v>
      </c>
      <c r="M709" s="23">
        <v>1</v>
      </c>
      <c r="N709" s="18" t="s">
        <v>31</v>
      </c>
      <c r="O709" s="18">
        <v>2</v>
      </c>
      <c r="P709" s="18" t="s">
        <v>39</v>
      </c>
      <c r="Q709" s="18">
        <v>2</v>
      </c>
      <c r="R709" s="38" t="s">
        <v>45</v>
      </c>
      <c r="S709">
        <v>999</v>
      </c>
      <c r="T709">
        <v>14</v>
      </c>
      <c r="U709" s="24">
        <v>-5.6</v>
      </c>
      <c r="V709" s="24"/>
      <c r="W709" s="24"/>
      <c r="X709" s="24">
        <v>1</v>
      </c>
      <c r="Y709" s="18">
        <v>3</v>
      </c>
      <c r="AA709" t="s">
        <v>111</v>
      </c>
      <c r="AC709" t="s">
        <v>90</v>
      </c>
    </row>
    <row r="710" spans="1:29" hidden="1">
      <c r="A710">
        <v>17</v>
      </c>
      <c r="B710" s="64" t="s">
        <v>110</v>
      </c>
      <c r="C710" s="17">
        <v>42097</v>
      </c>
      <c r="D710" s="17">
        <v>43571</v>
      </c>
      <c r="E710" s="4">
        <f t="shared" si="66"/>
        <v>3</v>
      </c>
      <c r="F710">
        <f t="shared" si="64"/>
        <v>1474</v>
      </c>
      <c r="G710">
        <f t="shared" si="65"/>
        <v>4.0383561643835613</v>
      </c>
      <c r="H710">
        <v>4</v>
      </c>
      <c r="I710" s="31" t="s">
        <v>70</v>
      </c>
      <c r="J710">
        <v>1</v>
      </c>
      <c r="K710" t="s">
        <v>99</v>
      </c>
      <c r="L710" s="18">
        <v>2</v>
      </c>
      <c r="M710" s="23">
        <v>1</v>
      </c>
      <c r="N710" s="18" t="s">
        <v>31</v>
      </c>
      <c r="O710" s="18">
        <v>2</v>
      </c>
      <c r="P710" s="18" t="s">
        <v>39</v>
      </c>
      <c r="Q710" s="18">
        <v>3</v>
      </c>
      <c r="R710" s="37" t="s">
        <v>50</v>
      </c>
      <c r="S710">
        <v>999</v>
      </c>
      <c r="T710">
        <v>14</v>
      </c>
      <c r="U710" s="24">
        <v>-4.3</v>
      </c>
      <c r="V710" s="24"/>
      <c r="W710" s="24"/>
      <c r="X710" s="24">
        <v>2</v>
      </c>
      <c r="Y710" s="18">
        <v>4</v>
      </c>
      <c r="AA710" t="s">
        <v>111</v>
      </c>
      <c r="AC710" t="s">
        <v>90</v>
      </c>
    </row>
    <row r="711" spans="1:29" hidden="1">
      <c r="A711">
        <v>17</v>
      </c>
      <c r="B711" s="64" t="s">
        <v>110</v>
      </c>
      <c r="C711" s="17">
        <v>42097</v>
      </c>
      <c r="D711" s="17">
        <v>43571</v>
      </c>
      <c r="E711" s="4">
        <f t="shared" si="66"/>
        <v>3</v>
      </c>
      <c r="F711">
        <f t="shared" si="64"/>
        <v>1474</v>
      </c>
      <c r="G711">
        <f t="shared" si="65"/>
        <v>4.0383561643835613</v>
      </c>
      <c r="H711">
        <v>4</v>
      </c>
      <c r="I711" s="31" t="s">
        <v>70</v>
      </c>
      <c r="J711">
        <v>1</v>
      </c>
      <c r="K711" t="s">
        <v>99</v>
      </c>
      <c r="L711" s="18">
        <v>2</v>
      </c>
      <c r="M711" s="23">
        <v>1</v>
      </c>
      <c r="N711" s="18" t="s">
        <v>31</v>
      </c>
      <c r="O711" s="18">
        <v>2</v>
      </c>
      <c r="P711" s="18" t="s">
        <v>39</v>
      </c>
      <c r="Q711" s="18">
        <v>4</v>
      </c>
      <c r="R711" s="36" t="s">
        <v>40</v>
      </c>
      <c r="S711">
        <v>999</v>
      </c>
      <c r="T711">
        <v>14</v>
      </c>
      <c r="U711" s="24">
        <v>5.0999999999999996</v>
      </c>
      <c r="V711" s="24"/>
      <c r="W711" s="24"/>
      <c r="X711" s="24">
        <v>4</v>
      </c>
      <c r="Y711" s="18">
        <v>1</v>
      </c>
      <c r="AA711" t="s">
        <v>111</v>
      </c>
      <c r="AC711" t="s">
        <v>90</v>
      </c>
    </row>
    <row r="712" spans="1:29" hidden="1">
      <c r="A712">
        <v>17</v>
      </c>
      <c r="B712" s="64" t="s">
        <v>110</v>
      </c>
      <c r="C712" s="17">
        <v>42097</v>
      </c>
      <c r="D712" s="17">
        <v>43571</v>
      </c>
      <c r="E712" s="4">
        <f t="shared" si="66"/>
        <v>3</v>
      </c>
      <c r="F712">
        <f t="shared" si="64"/>
        <v>1474</v>
      </c>
      <c r="G712">
        <f t="shared" si="65"/>
        <v>4.0383561643835613</v>
      </c>
      <c r="H712">
        <v>4</v>
      </c>
      <c r="I712" s="31" t="s">
        <v>70</v>
      </c>
      <c r="J712">
        <v>1</v>
      </c>
      <c r="K712" t="s">
        <v>99</v>
      </c>
      <c r="L712" s="18">
        <v>2</v>
      </c>
      <c r="M712" s="23">
        <v>1</v>
      </c>
      <c r="N712" s="18" t="s">
        <v>31</v>
      </c>
      <c r="O712" s="18">
        <v>3</v>
      </c>
      <c r="P712" s="18" t="s">
        <v>39</v>
      </c>
      <c r="Q712" s="18">
        <v>1</v>
      </c>
      <c r="R712" s="34" t="s">
        <v>81</v>
      </c>
      <c r="S712">
        <v>999</v>
      </c>
      <c r="T712">
        <v>14</v>
      </c>
      <c r="U712" s="18">
        <v>-3.2</v>
      </c>
      <c r="V712" s="18"/>
      <c r="W712" s="18"/>
      <c r="X712" s="23">
        <v>2</v>
      </c>
      <c r="Y712" s="18">
        <v>1</v>
      </c>
      <c r="AA712" t="s">
        <v>89</v>
      </c>
      <c r="AC712" t="s">
        <v>90</v>
      </c>
    </row>
    <row r="713" spans="1:29" hidden="1">
      <c r="A713">
        <v>17</v>
      </c>
      <c r="B713" s="64" t="s">
        <v>110</v>
      </c>
      <c r="C713" s="17">
        <v>42097</v>
      </c>
      <c r="D713" s="17">
        <v>43571</v>
      </c>
      <c r="E713" s="4">
        <f t="shared" si="66"/>
        <v>3</v>
      </c>
      <c r="F713">
        <f t="shared" si="64"/>
        <v>1474</v>
      </c>
      <c r="G713">
        <f t="shared" si="65"/>
        <v>4.0383561643835613</v>
      </c>
      <c r="H713">
        <v>4</v>
      </c>
      <c r="I713" s="31" t="s">
        <v>70</v>
      </c>
      <c r="J713">
        <v>1</v>
      </c>
      <c r="K713" t="s">
        <v>99</v>
      </c>
      <c r="L713" s="18">
        <v>2</v>
      </c>
      <c r="M713" s="23">
        <v>1</v>
      </c>
      <c r="N713" s="18" t="s">
        <v>31</v>
      </c>
      <c r="O713" s="18">
        <v>3</v>
      </c>
      <c r="P713" s="18" t="s">
        <v>39</v>
      </c>
      <c r="Q713" s="18">
        <v>2</v>
      </c>
      <c r="R713" s="36" t="s">
        <v>51</v>
      </c>
      <c r="S713">
        <v>999</v>
      </c>
      <c r="T713">
        <v>14</v>
      </c>
      <c r="U713" s="18">
        <v>3.8</v>
      </c>
      <c r="V713" s="18"/>
      <c r="W713" s="18"/>
      <c r="X713" s="23">
        <v>4</v>
      </c>
      <c r="Y713" s="18">
        <v>2</v>
      </c>
      <c r="AA713" t="s">
        <v>89</v>
      </c>
      <c r="AC713" t="s">
        <v>90</v>
      </c>
    </row>
    <row r="714" spans="1:29" hidden="1">
      <c r="A714">
        <v>17</v>
      </c>
      <c r="B714" s="64" t="s">
        <v>110</v>
      </c>
      <c r="C714" s="17">
        <v>42097</v>
      </c>
      <c r="D714" s="17">
        <v>43571</v>
      </c>
      <c r="E714" s="4">
        <f t="shared" si="66"/>
        <v>3</v>
      </c>
      <c r="F714">
        <f t="shared" si="64"/>
        <v>1474</v>
      </c>
      <c r="G714">
        <f t="shared" si="65"/>
        <v>4.0383561643835613</v>
      </c>
      <c r="H714">
        <v>4</v>
      </c>
      <c r="I714" s="31" t="s">
        <v>70</v>
      </c>
      <c r="J714">
        <v>1</v>
      </c>
      <c r="K714" t="s">
        <v>99</v>
      </c>
      <c r="L714" s="18">
        <v>2</v>
      </c>
      <c r="M714" s="23">
        <v>1</v>
      </c>
      <c r="N714" s="18" t="s">
        <v>31</v>
      </c>
      <c r="O714" s="18">
        <v>3</v>
      </c>
      <c r="P714" s="18" t="s">
        <v>39</v>
      </c>
      <c r="Q714" s="18">
        <v>3</v>
      </c>
      <c r="R714" s="32" t="s">
        <v>82</v>
      </c>
      <c r="S714">
        <v>999</v>
      </c>
      <c r="T714">
        <v>14</v>
      </c>
      <c r="U714" s="18">
        <v>-5.7</v>
      </c>
      <c r="V714" s="18"/>
      <c r="W714" s="18"/>
      <c r="X714" s="23">
        <v>1</v>
      </c>
      <c r="Y714" s="18">
        <v>4</v>
      </c>
      <c r="AA714" t="s">
        <v>89</v>
      </c>
      <c r="AC714" t="s">
        <v>90</v>
      </c>
    </row>
    <row r="715" spans="1:29" hidden="1">
      <c r="A715">
        <v>17</v>
      </c>
      <c r="B715" s="64" t="s">
        <v>110</v>
      </c>
      <c r="C715" s="17">
        <v>42097</v>
      </c>
      <c r="D715" s="17">
        <v>43571</v>
      </c>
      <c r="E715" s="4">
        <f t="shared" si="66"/>
        <v>3</v>
      </c>
      <c r="F715">
        <f t="shared" si="64"/>
        <v>1474</v>
      </c>
      <c r="G715">
        <f t="shared" si="65"/>
        <v>4.0383561643835613</v>
      </c>
      <c r="H715">
        <v>4</v>
      </c>
      <c r="I715" s="31" t="s">
        <v>70</v>
      </c>
      <c r="J715">
        <v>1</v>
      </c>
      <c r="K715" t="s">
        <v>99</v>
      </c>
      <c r="L715" s="18">
        <v>2</v>
      </c>
      <c r="M715" s="23">
        <v>1</v>
      </c>
      <c r="N715" s="18" t="s">
        <v>31</v>
      </c>
      <c r="O715" s="18">
        <v>3</v>
      </c>
      <c r="P715" s="18" t="s">
        <v>39</v>
      </c>
      <c r="Q715" s="18">
        <v>4</v>
      </c>
      <c r="R715" s="33" t="s">
        <v>46</v>
      </c>
      <c r="S715">
        <v>999</v>
      </c>
      <c r="T715">
        <v>14</v>
      </c>
      <c r="U715" s="23">
        <v>1.2</v>
      </c>
      <c r="V715" s="23"/>
      <c r="W715" s="23"/>
      <c r="X715" s="23">
        <v>3</v>
      </c>
      <c r="Y715" s="18">
        <v>3</v>
      </c>
      <c r="AA715" t="s">
        <v>89</v>
      </c>
      <c r="AC715" t="s">
        <v>90</v>
      </c>
    </row>
    <row r="716" spans="1:29" hidden="1">
      <c r="A716">
        <v>17</v>
      </c>
      <c r="B716" s="64" t="s">
        <v>110</v>
      </c>
      <c r="C716" s="17">
        <v>42097</v>
      </c>
      <c r="D716" s="17">
        <v>43571</v>
      </c>
      <c r="E716" s="4">
        <f t="shared" si="66"/>
        <v>3</v>
      </c>
      <c r="F716">
        <f t="shared" si="64"/>
        <v>1474</v>
      </c>
      <c r="G716">
        <f t="shared" si="65"/>
        <v>4.0383561643835613</v>
      </c>
      <c r="H716">
        <v>4</v>
      </c>
      <c r="I716" s="31" t="s">
        <v>70</v>
      </c>
      <c r="J716">
        <v>1</v>
      </c>
      <c r="K716" t="s">
        <v>99</v>
      </c>
      <c r="L716" s="18">
        <v>2</v>
      </c>
      <c r="M716" s="23">
        <v>1</v>
      </c>
      <c r="N716" s="18" t="s">
        <v>31</v>
      </c>
      <c r="O716" s="18">
        <v>4</v>
      </c>
      <c r="P716" s="18" t="s">
        <v>39</v>
      </c>
      <c r="Q716" s="18">
        <v>1</v>
      </c>
      <c r="R716" s="32" t="s">
        <v>50</v>
      </c>
      <c r="S716">
        <v>999</v>
      </c>
      <c r="T716">
        <v>14</v>
      </c>
      <c r="U716" s="23">
        <v>-5.8</v>
      </c>
      <c r="V716" s="23"/>
      <c r="W716" s="23"/>
      <c r="X716" s="23">
        <v>1</v>
      </c>
      <c r="Y716" s="18">
        <v>3</v>
      </c>
      <c r="AA716" t="s">
        <v>89</v>
      </c>
      <c r="AC716" t="s">
        <v>90</v>
      </c>
    </row>
    <row r="717" spans="1:29" hidden="1">
      <c r="A717">
        <v>17</v>
      </c>
      <c r="B717" s="64" t="s">
        <v>110</v>
      </c>
      <c r="C717" s="17">
        <v>42097</v>
      </c>
      <c r="D717" s="17">
        <v>43571</v>
      </c>
      <c r="E717" s="4">
        <f t="shared" si="66"/>
        <v>3</v>
      </c>
      <c r="F717">
        <f t="shared" si="64"/>
        <v>1474</v>
      </c>
      <c r="G717">
        <f t="shared" si="65"/>
        <v>4.0383561643835613</v>
      </c>
      <c r="H717">
        <v>4</v>
      </c>
      <c r="I717" s="31" t="s">
        <v>70</v>
      </c>
      <c r="J717">
        <v>1</v>
      </c>
      <c r="K717" t="s">
        <v>99</v>
      </c>
      <c r="L717" s="18">
        <v>2</v>
      </c>
      <c r="M717" s="23">
        <v>1</v>
      </c>
      <c r="N717" s="18" t="s">
        <v>31</v>
      </c>
      <c r="O717" s="18">
        <v>4</v>
      </c>
      <c r="P717" s="18" t="s">
        <v>39</v>
      </c>
      <c r="Q717" s="18">
        <v>2</v>
      </c>
      <c r="R717" s="33" t="s">
        <v>51</v>
      </c>
      <c r="S717">
        <v>999</v>
      </c>
      <c r="T717">
        <v>14</v>
      </c>
      <c r="U717" s="23">
        <v>-4.2</v>
      </c>
      <c r="V717" s="23"/>
      <c r="W717" s="23"/>
      <c r="X717" s="23">
        <v>2</v>
      </c>
      <c r="Y717" s="18">
        <v>2</v>
      </c>
      <c r="AA717" t="s">
        <v>89</v>
      </c>
      <c r="AC717" t="s">
        <v>90</v>
      </c>
    </row>
    <row r="718" spans="1:29" hidden="1">
      <c r="A718">
        <v>17</v>
      </c>
      <c r="B718" s="64" t="s">
        <v>110</v>
      </c>
      <c r="C718" s="17">
        <v>42097</v>
      </c>
      <c r="D718" s="17">
        <v>43571</v>
      </c>
      <c r="E718" s="4">
        <f t="shared" si="66"/>
        <v>3</v>
      </c>
      <c r="F718">
        <f t="shared" si="64"/>
        <v>1474</v>
      </c>
      <c r="G718">
        <f t="shared" si="65"/>
        <v>4.0383561643835613</v>
      </c>
      <c r="H718">
        <v>4</v>
      </c>
      <c r="I718" s="31" t="s">
        <v>70</v>
      </c>
      <c r="J718">
        <v>1</v>
      </c>
      <c r="K718" t="s">
        <v>99</v>
      </c>
      <c r="L718" s="18">
        <v>2</v>
      </c>
      <c r="M718" s="23">
        <v>1</v>
      </c>
      <c r="N718" s="18" t="s">
        <v>31</v>
      </c>
      <c r="O718" s="18">
        <v>4</v>
      </c>
      <c r="P718" s="18" t="s">
        <v>39</v>
      </c>
      <c r="Q718" s="18">
        <v>3</v>
      </c>
      <c r="R718" s="38" t="s">
        <v>43</v>
      </c>
      <c r="S718">
        <v>999</v>
      </c>
      <c r="T718">
        <v>14</v>
      </c>
      <c r="U718" s="23">
        <v>2.2999999999999998</v>
      </c>
      <c r="V718" s="23"/>
      <c r="W718" s="23"/>
      <c r="X718" s="23">
        <v>3</v>
      </c>
      <c r="Y718" s="18">
        <v>1</v>
      </c>
      <c r="AA718" t="s">
        <v>89</v>
      </c>
      <c r="AC718" t="s">
        <v>90</v>
      </c>
    </row>
    <row r="719" spans="1:29" hidden="1">
      <c r="A719">
        <v>17</v>
      </c>
      <c r="B719" s="64" t="s">
        <v>110</v>
      </c>
      <c r="C719" s="17">
        <v>42097</v>
      </c>
      <c r="D719" s="17">
        <v>43571</v>
      </c>
      <c r="E719" s="4">
        <f t="shared" si="66"/>
        <v>3</v>
      </c>
      <c r="F719">
        <f t="shared" si="64"/>
        <v>1474</v>
      </c>
      <c r="G719">
        <f t="shared" si="65"/>
        <v>4.0383561643835613</v>
      </c>
      <c r="H719">
        <v>4</v>
      </c>
      <c r="I719" s="31" t="s">
        <v>70</v>
      </c>
      <c r="J719">
        <v>1</v>
      </c>
      <c r="K719" t="s">
        <v>99</v>
      </c>
      <c r="L719" s="18">
        <v>2</v>
      </c>
      <c r="M719" s="23">
        <v>1</v>
      </c>
      <c r="N719" s="18" t="s">
        <v>31</v>
      </c>
      <c r="O719" s="18">
        <v>4</v>
      </c>
      <c r="P719" s="18" t="s">
        <v>39</v>
      </c>
      <c r="Q719" s="18">
        <v>4</v>
      </c>
      <c r="R719" s="35" t="s">
        <v>48</v>
      </c>
      <c r="S719">
        <v>999</v>
      </c>
      <c r="T719">
        <v>14</v>
      </c>
      <c r="U719" s="23">
        <v>5.8</v>
      </c>
      <c r="V719" s="23"/>
      <c r="W719" s="23"/>
      <c r="X719" s="23">
        <v>4</v>
      </c>
      <c r="Y719" s="18">
        <v>4</v>
      </c>
      <c r="AA719" t="s">
        <v>89</v>
      </c>
      <c r="AC719" t="s">
        <v>90</v>
      </c>
    </row>
    <row r="720" spans="1:29" hidden="1">
      <c r="A720">
        <v>17</v>
      </c>
      <c r="B720" s="64" t="s">
        <v>110</v>
      </c>
      <c r="C720" s="17">
        <v>42097</v>
      </c>
      <c r="D720" s="17">
        <v>43571</v>
      </c>
      <c r="E720" s="17"/>
      <c r="F720">
        <f t="shared" si="64"/>
        <v>1474</v>
      </c>
      <c r="G720">
        <f t="shared" si="65"/>
        <v>4.0383561643835613</v>
      </c>
      <c r="H720">
        <v>4</v>
      </c>
      <c r="I720" s="31" t="s">
        <v>70</v>
      </c>
      <c r="J720">
        <v>1</v>
      </c>
      <c r="K720" t="s">
        <v>99</v>
      </c>
      <c r="L720" s="18">
        <v>2</v>
      </c>
      <c r="M720" s="18"/>
      <c r="N720" s="18" t="s">
        <v>52</v>
      </c>
      <c r="O720" s="18"/>
      <c r="P720" s="18" t="s">
        <v>53</v>
      </c>
      <c r="Q720" s="18">
        <v>1</v>
      </c>
      <c r="R720" s="18" t="s">
        <v>54</v>
      </c>
      <c r="S720">
        <v>999</v>
      </c>
      <c r="T720" s="18"/>
      <c r="U720" s="23"/>
      <c r="V720" s="23"/>
      <c r="W720" s="23"/>
      <c r="X720" s="23">
        <v>7</v>
      </c>
      <c r="Y720" s="18">
        <v>7</v>
      </c>
      <c r="Z720">
        <v>2</v>
      </c>
      <c r="AA720" t="s">
        <v>89</v>
      </c>
      <c r="AC720" t="s">
        <v>90</v>
      </c>
    </row>
    <row r="721" spans="1:29" hidden="1">
      <c r="A721">
        <v>17</v>
      </c>
      <c r="B721" s="64" t="s">
        <v>110</v>
      </c>
      <c r="C721" s="17">
        <v>42097</v>
      </c>
      <c r="D721" s="17">
        <v>43571</v>
      </c>
      <c r="E721" s="4">
        <f t="shared" ref="E721:E724" si="67">WEEKDAY(D721,1)</f>
        <v>3</v>
      </c>
      <c r="F721">
        <f t="shared" si="64"/>
        <v>1474</v>
      </c>
      <c r="G721">
        <f t="shared" si="65"/>
        <v>4.0383561643835613</v>
      </c>
      <c r="H721">
        <v>4</v>
      </c>
      <c r="I721" s="31" t="s">
        <v>70</v>
      </c>
      <c r="J721">
        <v>1</v>
      </c>
      <c r="K721" t="s">
        <v>99</v>
      </c>
      <c r="L721" s="18">
        <v>2</v>
      </c>
      <c r="M721" s="18"/>
      <c r="N721" s="18" t="s">
        <v>52</v>
      </c>
      <c r="O721" s="18">
        <v>1</v>
      </c>
      <c r="P721" s="18" t="s">
        <v>39</v>
      </c>
      <c r="Q721" s="18">
        <v>1</v>
      </c>
      <c r="R721" s="18" t="s">
        <v>51</v>
      </c>
      <c r="S721">
        <v>999</v>
      </c>
      <c r="T721" s="18"/>
      <c r="U721" s="18"/>
      <c r="V721" s="18">
        <v>1</v>
      </c>
      <c r="W721" s="18">
        <v>1</v>
      </c>
      <c r="X721" s="23">
        <v>1</v>
      </c>
      <c r="Y721" s="18">
        <v>3</v>
      </c>
      <c r="Z721">
        <v>1</v>
      </c>
      <c r="AA721" t="s">
        <v>89</v>
      </c>
      <c r="AC721" t="s">
        <v>90</v>
      </c>
    </row>
    <row r="722" spans="1:29" hidden="1">
      <c r="A722">
        <v>17</v>
      </c>
      <c r="B722" s="64" t="s">
        <v>110</v>
      </c>
      <c r="C722" s="17">
        <v>42097</v>
      </c>
      <c r="D722" s="17">
        <v>43571</v>
      </c>
      <c r="E722" s="4">
        <f t="shared" si="67"/>
        <v>3</v>
      </c>
      <c r="F722">
        <f t="shared" si="64"/>
        <v>1474</v>
      </c>
      <c r="G722">
        <f t="shared" si="65"/>
        <v>4.0383561643835613</v>
      </c>
      <c r="H722">
        <v>4</v>
      </c>
      <c r="I722" s="31" t="s">
        <v>70</v>
      </c>
      <c r="J722">
        <v>1</v>
      </c>
      <c r="K722" t="s">
        <v>99</v>
      </c>
      <c r="L722" s="18">
        <v>2</v>
      </c>
      <c r="M722" s="18"/>
      <c r="N722" s="18" t="s">
        <v>52</v>
      </c>
      <c r="O722" s="18">
        <v>2</v>
      </c>
      <c r="P722" s="18" t="s">
        <v>39</v>
      </c>
      <c r="Q722" s="18">
        <v>2</v>
      </c>
      <c r="R722" s="18" t="s">
        <v>50</v>
      </c>
      <c r="S722">
        <v>999</v>
      </c>
      <c r="T722" s="18"/>
      <c r="U722" s="18"/>
      <c r="V722" s="18">
        <v>1</v>
      </c>
      <c r="W722" s="18">
        <v>5</v>
      </c>
      <c r="X722" s="23">
        <v>1</v>
      </c>
      <c r="Y722" s="18">
        <v>5</v>
      </c>
      <c r="Z722">
        <v>1</v>
      </c>
      <c r="AA722" t="s">
        <v>89</v>
      </c>
      <c r="AC722" t="s">
        <v>90</v>
      </c>
    </row>
    <row r="723" spans="1:29" hidden="1">
      <c r="A723">
        <v>17</v>
      </c>
      <c r="B723" s="64" t="s">
        <v>110</v>
      </c>
      <c r="C723" s="17">
        <v>42097</v>
      </c>
      <c r="D723" s="17">
        <v>43571</v>
      </c>
      <c r="E723" s="4">
        <f t="shared" si="67"/>
        <v>3</v>
      </c>
      <c r="F723">
        <f t="shared" si="64"/>
        <v>1474</v>
      </c>
      <c r="G723">
        <f t="shared" si="65"/>
        <v>4.0383561643835613</v>
      </c>
      <c r="H723">
        <v>4</v>
      </c>
      <c r="I723" s="31" t="s">
        <v>70</v>
      </c>
      <c r="J723">
        <v>1</v>
      </c>
      <c r="K723" t="s">
        <v>99</v>
      </c>
      <c r="L723" s="18">
        <v>2</v>
      </c>
      <c r="M723" s="18"/>
      <c r="N723" s="18" t="s">
        <v>52</v>
      </c>
      <c r="O723" s="18">
        <v>3</v>
      </c>
      <c r="P723" s="18" t="s">
        <v>39</v>
      </c>
      <c r="Q723" s="18">
        <v>3</v>
      </c>
      <c r="R723" t="s">
        <v>56</v>
      </c>
      <c r="S723">
        <v>999</v>
      </c>
      <c r="V723">
        <v>1</v>
      </c>
      <c r="W723">
        <v>2</v>
      </c>
      <c r="X723" s="23">
        <v>2</v>
      </c>
      <c r="Y723" s="18">
        <v>2</v>
      </c>
      <c r="Z723">
        <v>1</v>
      </c>
      <c r="AA723" t="s">
        <v>89</v>
      </c>
      <c r="AC723" t="s">
        <v>90</v>
      </c>
    </row>
    <row r="724" spans="1:29" hidden="1">
      <c r="A724">
        <v>17</v>
      </c>
      <c r="B724" s="64" t="s">
        <v>110</v>
      </c>
      <c r="C724" s="17">
        <v>42097</v>
      </c>
      <c r="D724" s="17">
        <v>43571</v>
      </c>
      <c r="E724" s="4">
        <f t="shared" si="67"/>
        <v>3</v>
      </c>
      <c r="F724">
        <f t="shared" si="64"/>
        <v>1474</v>
      </c>
      <c r="G724">
        <f t="shared" si="65"/>
        <v>4.0383561643835613</v>
      </c>
      <c r="H724">
        <v>4</v>
      </c>
      <c r="I724" s="31" t="s">
        <v>70</v>
      </c>
      <c r="J724">
        <v>1</v>
      </c>
      <c r="K724" t="s">
        <v>99</v>
      </c>
      <c r="L724" s="18">
        <v>2</v>
      </c>
      <c r="M724" s="18"/>
      <c r="N724" s="18" t="s">
        <v>52</v>
      </c>
      <c r="O724" s="18">
        <v>4</v>
      </c>
      <c r="P724" s="18" t="s">
        <v>39</v>
      </c>
      <c r="Q724" s="18">
        <v>4</v>
      </c>
      <c r="R724" s="18" t="s">
        <v>55</v>
      </c>
      <c r="S724">
        <v>999</v>
      </c>
      <c r="T724" s="18"/>
      <c r="U724" s="18"/>
      <c r="V724" s="18">
        <v>7</v>
      </c>
      <c r="W724" s="18">
        <v>7</v>
      </c>
      <c r="X724" s="23">
        <v>7</v>
      </c>
      <c r="Y724" s="18">
        <v>6</v>
      </c>
      <c r="Z724">
        <v>1</v>
      </c>
      <c r="AA724" t="s">
        <v>89</v>
      </c>
      <c r="AC724" t="s">
        <v>90</v>
      </c>
    </row>
    <row r="725" spans="1:29" hidden="1">
      <c r="A725">
        <v>17</v>
      </c>
      <c r="B725" s="64" t="s">
        <v>110</v>
      </c>
      <c r="C725" s="17">
        <v>42097</v>
      </c>
      <c r="D725" s="17">
        <v>43571</v>
      </c>
      <c r="E725" s="17"/>
      <c r="F725">
        <f t="shared" si="64"/>
        <v>1474</v>
      </c>
      <c r="G725">
        <f t="shared" si="65"/>
        <v>4.0383561643835613</v>
      </c>
      <c r="H725">
        <v>4</v>
      </c>
      <c r="I725" s="31" t="s">
        <v>70</v>
      </c>
      <c r="J725">
        <v>1</v>
      </c>
      <c r="K725" t="s">
        <v>99</v>
      </c>
      <c r="L725" s="18">
        <v>2</v>
      </c>
      <c r="M725" s="18"/>
      <c r="N725" s="18" t="s">
        <v>52</v>
      </c>
      <c r="O725" s="18"/>
      <c r="P725" s="18" t="s">
        <v>53</v>
      </c>
      <c r="Q725" s="18">
        <v>2</v>
      </c>
      <c r="R725" s="18" t="s">
        <v>57</v>
      </c>
      <c r="S725">
        <v>999</v>
      </c>
      <c r="T725" s="18"/>
      <c r="U725" s="18"/>
      <c r="V725" s="18"/>
      <c r="W725" s="18"/>
      <c r="X725" s="23">
        <v>2</v>
      </c>
      <c r="Y725" s="18">
        <v>1</v>
      </c>
      <c r="AA725" t="s">
        <v>89</v>
      </c>
      <c r="AC725" t="s">
        <v>90</v>
      </c>
    </row>
    <row r="726" spans="1:29" hidden="1">
      <c r="A726">
        <v>17</v>
      </c>
      <c r="B726" s="64" t="s">
        <v>110</v>
      </c>
      <c r="C726" s="17">
        <v>42097</v>
      </c>
      <c r="D726" s="17">
        <v>43571</v>
      </c>
      <c r="E726" s="17"/>
      <c r="F726">
        <f t="shared" si="64"/>
        <v>1474</v>
      </c>
      <c r="G726">
        <f t="shared" si="65"/>
        <v>4.0383561643835613</v>
      </c>
      <c r="H726">
        <v>4</v>
      </c>
      <c r="I726" s="31" t="s">
        <v>70</v>
      </c>
      <c r="J726">
        <v>1</v>
      </c>
      <c r="K726" t="s">
        <v>99</v>
      </c>
      <c r="L726" s="18">
        <v>2</v>
      </c>
      <c r="M726" s="18"/>
      <c r="N726" s="18" t="s">
        <v>52</v>
      </c>
      <c r="O726" s="18"/>
      <c r="P726" s="18" t="s">
        <v>53</v>
      </c>
      <c r="Q726" s="18">
        <v>3</v>
      </c>
      <c r="R726" s="18" t="s">
        <v>58</v>
      </c>
      <c r="S726">
        <v>999</v>
      </c>
      <c r="T726" s="18"/>
      <c r="U726" s="18"/>
      <c r="V726" s="18"/>
      <c r="W726" s="18"/>
      <c r="X726" s="23">
        <v>1</v>
      </c>
      <c r="Y726" s="18">
        <v>2</v>
      </c>
      <c r="AA726" t="s">
        <v>89</v>
      </c>
      <c r="AC726" t="s">
        <v>90</v>
      </c>
    </row>
    <row r="727" spans="1:29" hidden="1">
      <c r="A727">
        <v>17</v>
      </c>
      <c r="B727" s="64" t="s">
        <v>110</v>
      </c>
      <c r="C727" s="17">
        <v>42097</v>
      </c>
      <c r="D727" s="17">
        <v>43571</v>
      </c>
      <c r="E727" s="17"/>
      <c r="F727">
        <f t="shared" si="64"/>
        <v>1474</v>
      </c>
      <c r="G727">
        <f t="shared" si="65"/>
        <v>4.0383561643835613</v>
      </c>
      <c r="H727">
        <v>4</v>
      </c>
      <c r="I727" s="31" t="s">
        <v>70</v>
      </c>
      <c r="J727">
        <v>1</v>
      </c>
      <c r="K727" t="s">
        <v>99</v>
      </c>
      <c r="L727" s="18">
        <v>2</v>
      </c>
      <c r="M727" s="18"/>
      <c r="N727" s="18" t="s">
        <v>52</v>
      </c>
      <c r="O727" s="18"/>
      <c r="P727" s="18" t="s">
        <v>53</v>
      </c>
      <c r="Q727" s="18">
        <v>4</v>
      </c>
      <c r="R727" s="18" t="s">
        <v>59</v>
      </c>
      <c r="S727">
        <v>999</v>
      </c>
      <c r="T727" s="18"/>
      <c r="U727" s="18"/>
      <c r="V727" s="18"/>
      <c r="W727" s="18"/>
      <c r="X727" s="23">
        <v>2</v>
      </c>
      <c r="Y727" s="23">
        <v>2</v>
      </c>
      <c r="AA727" t="s">
        <v>89</v>
      </c>
      <c r="AC727" t="s">
        <v>90</v>
      </c>
    </row>
    <row r="728" spans="1:29" hidden="1">
      <c r="A728">
        <v>17</v>
      </c>
      <c r="B728" s="64" t="s">
        <v>110</v>
      </c>
      <c r="C728" s="17">
        <v>42097</v>
      </c>
      <c r="D728" s="17">
        <v>43571</v>
      </c>
      <c r="E728" s="17"/>
      <c r="F728">
        <f t="shared" si="64"/>
        <v>1474</v>
      </c>
      <c r="G728">
        <f t="shared" si="65"/>
        <v>4.0383561643835613</v>
      </c>
      <c r="H728">
        <v>4</v>
      </c>
      <c r="I728" s="31" t="s">
        <v>70</v>
      </c>
      <c r="J728">
        <v>1</v>
      </c>
      <c r="K728" t="s">
        <v>99</v>
      </c>
      <c r="L728" s="18">
        <v>2</v>
      </c>
      <c r="M728" s="18"/>
      <c r="N728" s="18" t="s">
        <v>52</v>
      </c>
      <c r="O728" s="18"/>
      <c r="P728" s="18" t="s">
        <v>53</v>
      </c>
      <c r="Q728" s="18">
        <v>5</v>
      </c>
      <c r="R728" s="18" t="s">
        <v>51</v>
      </c>
      <c r="S728">
        <v>999</v>
      </c>
      <c r="T728" s="18"/>
      <c r="U728" s="18"/>
      <c r="V728" s="18"/>
      <c r="W728" s="18"/>
      <c r="X728" s="23">
        <v>7</v>
      </c>
      <c r="Y728" s="23">
        <v>1</v>
      </c>
      <c r="AA728" t="s">
        <v>89</v>
      </c>
      <c r="AC728" t="s">
        <v>90</v>
      </c>
    </row>
    <row r="729" spans="1:29" hidden="1">
      <c r="A729">
        <v>17</v>
      </c>
      <c r="B729" s="64" t="s">
        <v>110</v>
      </c>
      <c r="C729" s="17">
        <v>42097</v>
      </c>
      <c r="D729" s="17">
        <v>43571</v>
      </c>
      <c r="E729" s="17"/>
      <c r="F729">
        <f t="shared" si="64"/>
        <v>1474</v>
      </c>
      <c r="G729">
        <f t="shared" si="65"/>
        <v>4.0383561643835613</v>
      </c>
      <c r="H729">
        <v>4</v>
      </c>
      <c r="I729" s="31" t="s">
        <v>70</v>
      </c>
      <c r="J729">
        <v>1</v>
      </c>
      <c r="K729" t="s">
        <v>99</v>
      </c>
      <c r="L729" s="18">
        <v>2</v>
      </c>
      <c r="M729" s="18"/>
      <c r="N729" s="18" t="s">
        <v>52</v>
      </c>
      <c r="O729" s="18"/>
      <c r="P729" s="18" t="s">
        <v>53</v>
      </c>
      <c r="Q729" s="18">
        <v>6</v>
      </c>
      <c r="R729" s="18" t="s">
        <v>50</v>
      </c>
      <c r="S729">
        <v>999</v>
      </c>
      <c r="T729" s="18"/>
      <c r="U729" s="18"/>
      <c r="V729" s="18"/>
      <c r="W729" s="18"/>
      <c r="X729" s="23">
        <v>3</v>
      </c>
      <c r="Y729" s="23">
        <v>3</v>
      </c>
      <c r="AA729" t="s">
        <v>89</v>
      </c>
      <c r="AC729" t="s">
        <v>90</v>
      </c>
    </row>
    <row r="730" spans="1:29" hidden="1">
      <c r="A730">
        <v>18</v>
      </c>
      <c r="B730" s="64" t="s">
        <v>112</v>
      </c>
      <c r="C730" s="17">
        <v>41961</v>
      </c>
      <c r="D730" s="17">
        <v>43571</v>
      </c>
      <c r="E730" s="17"/>
      <c r="F730">
        <f t="shared" si="64"/>
        <v>1610</v>
      </c>
      <c r="G730">
        <f t="shared" si="65"/>
        <v>4.4109589041095889</v>
      </c>
      <c r="H730">
        <v>4</v>
      </c>
      <c r="I730" s="31" t="s">
        <v>70</v>
      </c>
      <c r="J730">
        <v>1</v>
      </c>
      <c r="K730" t="s">
        <v>99</v>
      </c>
      <c r="L730" s="18">
        <v>2</v>
      </c>
      <c r="M730" s="18">
        <v>1</v>
      </c>
      <c r="N730" s="18" t="s">
        <v>31</v>
      </c>
      <c r="O730" s="18">
        <v>1</v>
      </c>
      <c r="P730" s="18" t="s">
        <v>32</v>
      </c>
      <c r="Q730" s="18">
        <v>1</v>
      </c>
      <c r="R730" s="35" t="s">
        <v>37</v>
      </c>
      <c r="S730">
        <v>0</v>
      </c>
      <c r="T730">
        <v>14</v>
      </c>
      <c r="U730" s="18">
        <v>3.2</v>
      </c>
      <c r="V730" s="18"/>
      <c r="W730" s="18"/>
      <c r="X730" s="23">
        <v>3</v>
      </c>
      <c r="Y730" s="18">
        <v>1</v>
      </c>
      <c r="AC730" t="s">
        <v>90</v>
      </c>
    </row>
    <row r="731" spans="1:29" hidden="1">
      <c r="A731">
        <v>18</v>
      </c>
      <c r="B731" s="64" t="s">
        <v>112</v>
      </c>
      <c r="C731" s="17">
        <v>41961</v>
      </c>
      <c r="D731" s="17">
        <v>43571</v>
      </c>
      <c r="E731" s="17"/>
      <c r="F731">
        <f t="shared" si="64"/>
        <v>1610</v>
      </c>
      <c r="G731">
        <f t="shared" si="65"/>
        <v>4.4109589041095889</v>
      </c>
      <c r="H731">
        <v>4</v>
      </c>
      <c r="I731" s="31" t="s">
        <v>70</v>
      </c>
      <c r="J731">
        <v>1</v>
      </c>
      <c r="K731" t="s">
        <v>99</v>
      </c>
      <c r="L731" s="18">
        <v>2</v>
      </c>
      <c r="M731" s="18">
        <v>1</v>
      </c>
      <c r="N731" s="18" t="s">
        <v>31</v>
      </c>
      <c r="O731" s="18">
        <v>1</v>
      </c>
      <c r="P731" s="18" t="s">
        <v>32</v>
      </c>
      <c r="Q731" s="18">
        <v>2</v>
      </c>
      <c r="R731" s="34" t="s">
        <v>36</v>
      </c>
      <c r="S731">
        <v>0</v>
      </c>
      <c r="T731">
        <v>14</v>
      </c>
      <c r="U731" s="18">
        <v>5</v>
      </c>
      <c r="V731" s="18"/>
      <c r="W731" s="18"/>
      <c r="X731" s="23">
        <v>4</v>
      </c>
      <c r="Y731" s="18">
        <v>3</v>
      </c>
      <c r="AC731" t="s">
        <v>90</v>
      </c>
    </row>
    <row r="732" spans="1:29" hidden="1">
      <c r="A732">
        <v>18</v>
      </c>
      <c r="B732" s="64" t="s">
        <v>112</v>
      </c>
      <c r="C732" s="17">
        <v>41961</v>
      </c>
      <c r="D732" s="17">
        <v>43571</v>
      </c>
      <c r="E732" s="17"/>
      <c r="F732">
        <f t="shared" si="64"/>
        <v>1610</v>
      </c>
      <c r="G732">
        <f t="shared" si="65"/>
        <v>4.4109589041095889</v>
      </c>
      <c r="H732">
        <v>4</v>
      </c>
      <c r="I732" s="31" t="s">
        <v>70</v>
      </c>
      <c r="J732">
        <v>1</v>
      </c>
      <c r="K732" t="s">
        <v>99</v>
      </c>
      <c r="L732" s="18">
        <v>2</v>
      </c>
      <c r="M732" s="18">
        <v>1</v>
      </c>
      <c r="N732" s="18" t="s">
        <v>31</v>
      </c>
      <c r="O732" s="18">
        <v>1</v>
      </c>
      <c r="P732" s="18" t="s">
        <v>32</v>
      </c>
      <c r="Q732" s="18">
        <v>3</v>
      </c>
      <c r="R732" s="33" t="s">
        <v>34</v>
      </c>
      <c r="S732">
        <v>0</v>
      </c>
      <c r="T732">
        <v>14</v>
      </c>
      <c r="U732" s="18">
        <v>2</v>
      </c>
      <c r="V732" s="18"/>
      <c r="W732" s="18"/>
      <c r="X732" s="23">
        <v>2</v>
      </c>
      <c r="Y732" s="18">
        <v>4</v>
      </c>
      <c r="AC732" t="s">
        <v>90</v>
      </c>
    </row>
    <row r="733" spans="1:29" hidden="1">
      <c r="A733">
        <v>18</v>
      </c>
      <c r="B733" s="64" t="s">
        <v>112</v>
      </c>
      <c r="C733" s="17">
        <v>41961</v>
      </c>
      <c r="D733" s="17">
        <v>43571</v>
      </c>
      <c r="E733" s="17"/>
      <c r="F733">
        <f t="shared" si="64"/>
        <v>1610</v>
      </c>
      <c r="G733">
        <f t="shared" si="65"/>
        <v>4.4109589041095889</v>
      </c>
      <c r="H733">
        <v>4</v>
      </c>
      <c r="I733" s="31" t="s">
        <v>70</v>
      </c>
      <c r="J733">
        <v>1</v>
      </c>
      <c r="K733" t="s">
        <v>99</v>
      </c>
      <c r="L733" s="18">
        <v>2</v>
      </c>
      <c r="M733" s="18">
        <v>1</v>
      </c>
      <c r="N733" s="18" t="s">
        <v>31</v>
      </c>
      <c r="O733" s="18">
        <v>1</v>
      </c>
      <c r="P733" s="18" t="s">
        <v>32</v>
      </c>
      <c r="Q733" s="18">
        <v>4</v>
      </c>
      <c r="R733" s="32" t="s">
        <v>33</v>
      </c>
      <c r="S733">
        <v>0</v>
      </c>
      <c r="T733">
        <v>14</v>
      </c>
      <c r="U733" s="23">
        <v>-2.8</v>
      </c>
      <c r="V733" s="23"/>
      <c r="W733" s="23"/>
      <c r="X733" s="23">
        <v>1</v>
      </c>
      <c r="Y733" s="18">
        <v>2</v>
      </c>
      <c r="AC733" t="s">
        <v>90</v>
      </c>
    </row>
    <row r="734" spans="1:29" hidden="1">
      <c r="A734">
        <v>18</v>
      </c>
      <c r="B734" s="64" t="s">
        <v>112</v>
      </c>
      <c r="C734" s="17">
        <v>41961</v>
      </c>
      <c r="D734" s="17">
        <v>43571</v>
      </c>
      <c r="E734" s="4">
        <f t="shared" ref="E734:E745" si="68">WEEKDAY(D734,1)</f>
        <v>3</v>
      </c>
      <c r="F734">
        <f t="shared" si="64"/>
        <v>1610</v>
      </c>
      <c r="G734">
        <f t="shared" si="65"/>
        <v>4.4109589041095889</v>
      </c>
      <c r="H734">
        <v>4</v>
      </c>
      <c r="I734" s="31" t="s">
        <v>70</v>
      </c>
      <c r="J734">
        <v>1</v>
      </c>
      <c r="K734" t="s">
        <v>99</v>
      </c>
      <c r="L734" s="18">
        <v>2</v>
      </c>
      <c r="M734" s="18">
        <v>1</v>
      </c>
      <c r="N734" s="18" t="s">
        <v>31</v>
      </c>
      <c r="O734" s="18">
        <v>2</v>
      </c>
      <c r="P734" s="18" t="s">
        <v>39</v>
      </c>
      <c r="Q734" s="18">
        <v>1</v>
      </c>
      <c r="R734" s="34" t="s">
        <v>91</v>
      </c>
      <c r="S734">
        <v>0</v>
      </c>
      <c r="T734">
        <v>14</v>
      </c>
      <c r="U734" s="23">
        <v>-5.0999999999999996</v>
      </c>
      <c r="V734" s="23"/>
      <c r="W734" s="23"/>
      <c r="X734" s="23">
        <v>1</v>
      </c>
      <c r="Y734" s="18">
        <v>2</v>
      </c>
      <c r="AC734" t="s">
        <v>90</v>
      </c>
    </row>
    <row r="735" spans="1:29" hidden="1">
      <c r="A735">
        <v>18</v>
      </c>
      <c r="B735" s="64" t="s">
        <v>112</v>
      </c>
      <c r="C735" s="17">
        <v>41961</v>
      </c>
      <c r="D735" s="17">
        <v>43571</v>
      </c>
      <c r="E735" s="4">
        <f t="shared" si="68"/>
        <v>3</v>
      </c>
      <c r="F735">
        <f t="shared" si="64"/>
        <v>1610</v>
      </c>
      <c r="G735">
        <f t="shared" si="65"/>
        <v>4.4109589041095889</v>
      </c>
      <c r="H735">
        <v>4</v>
      </c>
      <c r="I735" s="31" t="s">
        <v>70</v>
      </c>
      <c r="J735">
        <v>1</v>
      </c>
      <c r="K735" t="s">
        <v>99</v>
      </c>
      <c r="L735" s="18">
        <v>2</v>
      </c>
      <c r="M735" s="18">
        <v>1</v>
      </c>
      <c r="N735" s="18" t="s">
        <v>31</v>
      </c>
      <c r="O735" s="18">
        <v>2</v>
      </c>
      <c r="P735" s="18" t="s">
        <v>39</v>
      </c>
      <c r="Q735" s="18">
        <v>2</v>
      </c>
      <c r="R735" s="38" t="s">
        <v>45</v>
      </c>
      <c r="S735">
        <v>0</v>
      </c>
      <c r="T735">
        <v>14</v>
      </c>
      <c r="U735" s="23">
        <v>4.5</v>
      </c>
      <c r="V735" s="23"/>
      <c r="W735" s="23"/>
      <c r="X735" s="23">
        <v>4</v>
      </c>
      <c r="Y735" s="18">
        <v>3</v>
      </c>
      <c r="AC735" t="s">
        <v>90</v>
      </c>
    </row>
    <row r="736" spans="1:29" hidden="1">
      <c r="A736">
        <v>18</v>
      </c>
      <c r="B736" s="64" t="s">
        <v>112</v>
      </c>
      <c r="C736" s="17">
        <v>41961</v>
      </c>
      <c r="D736" s="17">
        <v>43571</v>
      </c>
      <c r="E736" s="4">
        <f t="shared" si="68"/>
        <v>3</v>
      </c>
      <c r="F736">
        <f t="shared" si="64"/>
        <v>1610</v>
      </c>
      <c r="G736">
        <f t="shared" si="65"/>
        <v>4.4109589041095889</v>
      </c>
      <c r="H736">
        <v>4</v>
      </c>
      <c r="I736" s="31" t="s">
        <v>70</v>
      </c>
      <c r="J736">
        <v>1</v>
      </c>
      <c r="K736" t="s">
        <v>99</v>
      </c>
      <c r="L736" s="18">
        <v>2</v>
      </c>
      <c r="M736" s="18">
        <v>1</v>
      </c>
      <c r="N736" s="18" t="s">
        <v>31</v>
      </c>
      <c r="O736" s="18">
        <v>2</v>
      </c>
      <c r="P736" s="18" t="s">
        <v>39</v>
      </c>
      <c r="Q736" s="18">
        <v>3</v>
      </c>
      <c r="R736" s="37" t="s">
        <v>50</v>
      </c>
      <c r="S736">
        <v>0</v>
      </c>
      <c r="T736">
        <v>14</v>
      </c>
      <c r="U736" s="23">
        <v>-2.6</v>
      </c>
      <c r="V736" s="23"/>
      <c r="W736" s="23"/>
      <c r="X736" s="23">
        <v>2</v>
      </c>
      <c r="Y736" s="18">
        <v>4</v>
      </c>
      <c r="AC736" t="s">
        <v>90</v>
      </c>
    </row>
    <row r="737" spans="1:29" hidden="1">
      <c r="A737">
        <v>18</v>
      </c>
      <c r="B737" s="64" t="s">
        <v>112</v>
      </c>
      <c r="C737" s="17">
        <v>41961</v>
      </c>
      <c r="D737" s="17">
        <v>43571</v>
      </c>
      <c r="E737" s="4">
        <f t="shared" si="68"/>
        <v>3</v>
      </c>
      <c r="F737">
        <f t="shared" si="64"/>
        <v>1610</v>
      </c>
      <c r="G737">
        <f t="shared" si="65"/>
        <v>4.4109589041095889</v>
      </c>
      <c r="H737">
        <v>4</v>
      </c>
      <c r="I737" s="31" t="s">
        <v>70</v>
      </c>
      <c r="J737">
        <v>1</v>
      </c>
      <c r="K737" t="s">
        <v>99</v>
      </c>
      <c r="L737" s="18">
        <v>2</v>
      </c>
      <c r="M737" s="18">
        <v>1</v>
      </c>
      <c r="N737" s="18" t="s">
        <v>31</v>
      </c>
      <c r="O737" s="18">
        <v>2</v>
      </c>
      <c r="P737" s="18" t="s">
        <v>39</v>
      </c>
      <c r="Q737" s="18">
        <v>4</v>
      </c>
      <c r="R737" s="36" t="s">
        <v>40</v>
      </c>
      <c r="S737">
        <v>0</v>
      </c>
      <c r="T737">
        <v>14</v>
      </c>
      <c r="U737" s="23">
        <v>2</v>
      </c>
      <c r="V737" s="23"/>
      <c r="W737" s="23"/>
      <c r="X737" s="23">
        <v>3</v>
      </c>
      <c r="Y737" s="18">
        <v>1</v>
      </c>
      <c r="AC737" t="s">
        <v>90</v>
      </c>
    </row>
    <row r="738" spans="1:29" hidden="1">
      <c r="A738">
        <v>18</v>
      </c>
      <c r="B738" s="64" t="s">
        <v>112</v>
      </c>
      <c r="C738" s="17">
        <v>41961</v>
      </c>
      <c r="D738" s="17">
        <v>43571</v>
      </c>
      <c r="E738" s="4">
        <f t="shared" si="68"/>
        <v>3</v>
      </c>
      <c r="F738">
        <f t="shared" si="64"/>
        <v>1610</v>
      </c>
      <c r="G738">
        <f t="shared" si="65"/>
        <v>4.4109589041095889</v>
      </c>
      <c r="H738">
        <v>4</v>
      </c>
      <c r="I738" s="31" t="s">
        <v>70</v>
      </c>
      <c r="J738">
        <v>1</v>
      </c>
      <c r="K738" t="s">
        <v>99</v>
      </c>
      <c r="L738" s="18">
        <v>2</v>
      </c>
      <c r="M738" s="18">
        <v>1</v>
      </c>
      <c r="N738" s="18" t="s">
        <v>31</v>
      </c>
      <c r="O738" s="18">
        <v>3</v>
      </c>
      <c r="P738" s="18" t="s">
        <v>39</v>
      </c>
      <c r="Q738" s="18">
        <v>1</v>
      </c>
      <c r="R738" s="34" t="s">
        <v>81</v>
      </c>
      <c r="S738">
        <v>0</v>
      </c>
      <c r="T738">
        <v>14</v>
      </c>
      <c r="U738" s="23">
        <v>3.6</v>
      </c>
      <c r="V738" s="23"/>
      <c r="W738" s="23"/>
      <c r="X738" s="23">
        <v>4</v>
      </c>
      <c r="Y738" s="18">
        <v>1</v>
      </c>
      <c r="AC738" t="s">
        <v>90</v>
      </c>
    </row>
    <row r="739" spans="1:29" hidden="1">
      <c r="A739">
        <v>18</v>
      </c>
      <c r="B739" s="64" t="s">
        <v>112</v>
      </c>
      <c r="C739" s="17">
        <v>41961</v>
      </c>
      <c r="D739" s="17">
        <v>43571</v>
      </c>
      <c r="E739" s="4">
        <f t="shared" si="68"/>
        <v>3</v>
      </c>
      <c r="F739">
        <f t="shared" si="64"/>
        <v>1610</v>
      </c>
      <c r="G739">
        <f t="shared" si="65"/>
        <v>4.4109589041095889</v>
      </c>
      <c r="H739">
        <v>4</v>
      </c>
      <c r="I739" s="31" t="s">
        <v>70</v>
      </c>
      <c r="J739">
        <v>1</v>
      </c>
      <c r="K739" t="s">
        <v>99</v>
      </c>
      <c r="L739" s="18">
        <v>2</v>
      </c>
      <c r="M739" s="18">
        <v>1</v>
      </c>
      <c r="N739" s="18" t="s">
        <v>31</v>
      </c>
      <c r="O739" s="18">
        <v>3</v>
      </c>
      <c r="P739" s="18" t="s">
        <v>39</v>
      </c>
      <c r="Q739" s="18">
        <v>2</v>
      </c>
      <c r="R739" s="36" t="s">
        <v>51</v>
      </c>
      <c r="S739">
        <v>0</v>
      </c>
      <c r="T739">
        <v>14</v>
      </c>
      <c r="U739" s="23">
        <v>-4.3</v>
      </c>
      <c r="V739" s="23"/>
      <c r="W739" s="23"/>
      <c r="X739" s="23">
        <v>1</v>
      </c>
      <c r="Y739" s="18">
        <v>2</v>
      </c>
      <c r="AC739" t="s">
        <v>90</v>
      </c>
    </row>
    <row r="740" spans="1:29" hidden="1">
      <c r="A740">
        <v>18</v>
      </c>
      <c r="B740" s="64" t="s">
        <v>112</v>
      </c>
      <c r="C740" s="17">
        <v>41961</v>
      </c>
      <c r="D740" s="17">
        <v>43571</v>
      </c>
      <c r="E740" s="4">
        <f t="shared" si="68"/>
        <v>3</v>
      </c>
      <c r="F740">
        <f t="shared" si="64"/>
        <v>1610</v>
      </c>
      <c r="G740">
        <f t="shared" si="65"/>
        <v>4.4109589041095889</v>
      </c>
      <c r="H740">
        <v>4</v>
      </c>
      <c r="I740" s="31" t="s">
        <v>70</v>
      </c>
      <c r="J740">
        <v>1</v>
      </c>
      <c r="K740" t="s">
        <v>99</v>
      </c>
      <c r="L740" s="18">
        <v>2</v>
      </c>
      <c r="M740" s="18">
        <v>1</v>
      </c>
      <c r="N740" s="18" t="s">
        <v>31</v>
      </c>
      <c r="O740" s="18">
        <v>3</v>
      </c>
      <c r="P740" s="18" t="s">
        <v>39</v>
      </c>
      <c r="Q740" s="18">
        <v>3</v>
      </c>
      <c r="R740" s="32" t="s">
        <v>82</v>
      </c>
      <c r="S740">
        <v>0</v>
      </c>
      <c r="T740">
        <v>14</v>
      </c>
      <c r="U740" s="23">
        <v>0.1</v>
      </c>
      <c r="V740" s="23"/>
      <c r="W740" s="23"/>
      <c r="X740" s="23">
        <v>3</v>
      </c>
      <c r="Y740" s="18">
        <v>4</v>
      </c>
      <c r="AC740" t="s">
        <v>90</v>
      </c>
    </row>
    <row r="741" spans="1:29" hidden="1">
      <c r="A741">
        <v>18</v>
      </c>
      <c r="B741" s="64" t="s">
        <v>112</v>
      </c>
      <c r="C741" s="17">
        <v>41961</v>
      </c>
      <c r="D741" s="17">
        <v>43571</v>
      </c>
      <c r="E741" s="4">
        <f t="shared" si="68"/>
        <v>3</v>
      </c>
      <c r="F741">
        <f t="shared" si="64"/>
        <v>1610</v>
      </c>
      <c r="G741">
        <f t="shared" si="65"/>
        <v>4.4109589041095889</v>
      </c>
      <c r="H741">
        <v>4</v>
      </c>
      <c r="I741" s="31" t="s">
        <v>70</v>
      </c>
      <c r="J741">
        <v>1</v>
      </c>
      <c r="K741" t="s">
        <v>99</v>
      </c>
      <c r="L741" s="18">
        <v>2</v>
      </c>
      <c r="M741" s="18">
        <v>1</v>
      </c>
      <c r="N741" s="18" t="s">
        <v>31</v>
      </c>
      <c r="O741" s="18">
        <v>3</v>
      </c>
      <c r="P741" s="18" t="s">
        <v>39</v>
      </c>
      <c r="Q741" s="18">
        <v>4</v>
      </c>
      <c r="R741" s="33" t="s">
        <v>46</v>
      </c>
      <c r="S741">
        <v>0</v>
      </c>
      <c r="T741">
        <v>14</v>
      </c>
      <c r="U741" s="23">
        <v>-1.5</v>
      </c>
      <c r="V741" s="23"/>
      <c r="W741" s="23"/>
      <c r="X741" s="23">
        <v>2</v>
      </c>
      <c r="Y741" s="18">
        <v>3</v>
      </c>
      <c r="AC741" t="s">
        <v>90</v>
      </c>
    </row>
    <row r="742" spans="1:29" hidden="1">
      <c r="A742">
        <v>18</v>
      </c>
      <c r="B742" s="64" t="s">
        <v>112</v>
      </c>
      <c r="C742" s="17">
        <v>41961</v>
      </c>
      <c r="D742" s="17">
        <v>43571</v>
      </c>
      <c r="E742" s="4">
        <f t="shared" si="68"/>
        <v>3</v>
      </c>
      <c r="F742">
        <f t="shared" si="64"/>
        <v>1610</v>
      </c>
      <c r="G742">
        <f t="shared" si="65"/>
        <v>4.4109589041095889</v>
      </c>
      <c r="H742">
        <v>4</v>
      </c>
      <c r="I742" s="31" t="s">
        <v>70</v>
      </c>
      <c r="J742">
        <v>1</v>
      </c>
      <c r="K742" t="s">
        <v>99</v>
      </c>
      <c r="L742" s="18">
        <v>2</v>
      </c>
      <c r="M742" s="18">
        <v>1</v>
      </c>
      <c r="N742" s="18" t="s">
        <v>31</v>
      </c>
      <c r="O742" s="18">
        <v>4</v>
      </c>
      <c r="P742" s="18" t="s">
        <v>39</v>
      </c>
      <c r="Q742" s="18">
        <v>1</v>
      </c>
      <c r="R742" s="32" t="s">
        <v>50</v>
      </c>
      <c r="S742">
        <v>0</v>
      </c>
      <c r="T742">
        <v>14</v>
      </c>
      <c r="U742" s="23">
        <v>3</v>
      </c>
      <c r="V742" s="23"/>
      <c r="W742" s="23"/>
      <c r="X742" s="23">
        <v>1</v>
      </c>
      <c r="Y742" s="18">
        <v>3</v>
      </c>
      <c r="AC742" t="s">
        <v>90</v>
      </c>
    </row>
    <row r="743" spans="1:29" hidden="1">
      <c r="A743">
        <v>18</v>
      </c>
      <c r="B743" s="64" t="s">
        <v>112</v>
      </c>
      <c r="C743" s="17">
        <v>41961</v>
      </c>
      <c r="D743" s="17">
        <v>43571</v>
      </c>
      <c r="E743" s="4">
        <f t="shared" si="68"/>
        <v>3</v>
      </c>
      <c r="F743">
        <f t="shared" si="64"/>
        <v>1610</v>
      </c>
      <c r="G743">
        <f t="shared" si="65"/>
        <v>4.4109589041095889</v>
      </c>
      <c r="H743">
        <v>4</v>
      </c>
      <c r="I743" s="31" t="s">
        <v>70</v>
      </c>
      <c r="J743">
        <v>1</v>
      </c>
      <c r="K743" t="s">
        <v>99</v>
      </c>
      <c r="L743" s="18">
        <v>2</v>
      </c>
      <c r="M743" s="18">
        <v>1</v>
      </c>
      <c r="N743" s="18" t="s">
        <v>31</v>
      </c>
      <c r="O743" s="18">
        <v>4</v>
      </c>
      <c r="P743" s="18" t="s">
        <v>39</v>
      </c>
      <c r="Q743" s="18">
        <v>2</v>
      </c>
      <c r="R743" s="33" t="s">
        <v>51</v>
      </c>
      <c r="S743">
        <v>0</v>
      </c>
      <c r="T743">
        <v>14</v>
      </c>
      <c r="U743" s="23">
        <v>4.9000000000000004</v>
      </c>
      <c r="V743" s="23"/>
      <c r="W743" s="23"/>
      <c r="X743" s="23">
        <v>4</v>
      </c>
      <c r="Y743" s="18">
        <v>2</v>
      </c>
      <c r="AC743" t="s">
        <v>90</v>
      </c>
    </row>
    <row r="744" spans="1:29" hidden="1">
      <c r="A744">
        <v>18</v>
      </c>
      <c r="B744" s="64" t="s">
        <v>112</v>
      </c>
      <c r="C744" s="17">
        <v>41961</v>
      </c>
      <c r="D744" s="17">
        <v>43571</v>
      </c>
      <c r="E744" s="4">
        <f t="shared" si="68"/>
        <v>3</v>
      </c>
      <c r="F744">
        <f t="shared" si="64"/>
        <v>1610</v>
      </c>
      <c r="G744">
        <f t="shared" si="65"/>
        <v>4.4109589041095889</v>
      </c>
      <c r="H744">
        <v>4</v>
      </c>
      <c r="I744" s="31" t="s">
        <v>70</v>
      </c>
      <c r="J744">
        <v>1</v>
      </c>
      <c r="K744" t="s">
        <v>99</v>
      </c>
      <c r="L744" s="18">
        <v>2</v>
      </c>
      <c r="M744" s="18">
        <v>1</v>
      </c>
      <c r="N744" s="18" t="s">
        <v>31</v>
      </c>
      <c r="O744" s="18">
        <v>4</v>
      </c>
      <c r="P744" s="18" t="s">
        <v>39</v>
      </c>
      <c r="Q744" s="18">
        <v>3</v>
      </c>
      <c r="R744" s="38" t="s">
        <v>43</v>
      </c>
      <c r="S744">
        <v>0</v>
      </c>
      <c r="T744">
        <v>14</v>
      </c>
      <c r="U744" s="23">
        <v>-3.6</v>
      </c>
      <c r="V744" s="23"/>
      <c r="W744" s="23"/>
      <c r="X744" s="23">
        <v>2</v>
      </c>
      <c r="Y744" s="18">
        <v>1</v>
      </c>
      <c r="AC744" t="s">
        <v>90</v>
      </c>
    </row>
    <row r="745" spans="1:29" hidden="1">
      <c r="A745">
        <v>18</v>
      </c>
      <c r="B745" s="64" t="s">
        <v>112</v>
      </c>
      <c r="C745" s="17">
        <v>41961</v>
      </c>
      <c r="D745" s="17">
        <v>43571</v>
      </c>
      <c r="E745" s="4">
        <f t="shared" si="68"/>
        <v>3</v>
      </c>
      <c r="F745">
        <f t="shared" si="64"/>
        <v>1610</v>
      </c>
      <c r="G745">
        <f t="shared" si="65"/>
        <v>4.4109589041095889</v>
      </c>
      <c r="H745">
        <v>4</v>
      </c>
      <c r="I745" s="31" t="s">
        <v>70</v>
      </c>
      <c r="J745">
        <v>1</v>
      </c>
      <c r="K745" t="s">
        <v>99</v>
      </c>
      <c r="L745" s="18">
        <v>2</v>
      </c>
      <c r="M745" s="18">
        <v>1</v>
      </c>
      <c r="N745" s="18" t="s">
        <v>31</v>
      </c>
      <c r="O745" s="18">
        <v>4</v>
      </c>
      <c r="P745" s="18" t="s">
        <v>39</v>
      </c>
      <c r="Q745" s="18">
        <v>4</v>
      </c>
      <c r="R745" s="35" t="s">
        <v>48</v>
      </c>
      <c r="S745">
        <v>0</v>
      </c>
      <c r="T745">
        <v>14</v>
      </c>
      <c r="U745" s="23">
        <v>-4.8</v>
      </c>
      <c r="V745" s="23"/>
      <c r="W745" s="23"/>
      <c r="X745" s="23">
        <v>1</v>
      </c>
      <c r="Y745" s="18">
        <v>4</v>
      </c>
      <c r="AC745" t="s">
        <v>90</v>
      </c>
    </row>
    <row r="746" spans="1:29" hidden="1">
      <c r="A746">
        <v>18</v>
      </c>
      <c r="B746" s="64" t="s">
        <v>112</v>
      </c>
      <c r="C746" s="17">
        <v>41961</v>
      </c>
      <c r="D746" s="17">
        <v>43571</v>
      </c>
      <c r="E746" s="17"/>
      <c r="F746">
        <f t="shared" si="64"/>
        <v>1610</v>
      </c>
      <c r="G746">
        <f t="shared" si="65"/>
        <v>4.4109589041095889</v>
      </c>
      <c r="H746">
        <v>4</v>
      </c>
      <c r="I746" s="31" t="s">
        <v>70</v>
      </c>
      <c r="J746">
        <v>1</v>
      </c>
      <c r="K746" t="s">
        <v>99</v>
      </c>
      <c r="L746" s="18">
        <v>4</v>
      </c>
      <c r="M746" s="18"/>
      <c r="N746" s="18" t="s">
        <v>52</v>
      </c>
      <c r="O746" s="18"/>
      <c r="P746" s="18" t="s">
        <v>53</v>
      </c>
      <c r="Q746" s="18">
        <v>1</v>
      </c>
      <c r="R746" s="18" t="s">
        <v>54</v>
      </c>
      <c r="T746" s="18"/>
      <c r="U746" s="18"/>
      <c r="V746" s="18"/>
      <c r="W746" s="18"/>
      <c r="X746" s="23">
        <v>0</v>
      </c>
      <c r="Y746" s="18">
        <v>7</v>
      </c>
      <c r="Z746">
        <v>6</v>
      </c>
      <c r="AC746" t="s">
        <v>90</v>
      </c>
    </row>
    <row r="747" spans="1:29" hidden="1">
      <c r="A747">
        <v>18</v>
      </c>
      <c r="B747" s="64" t="s">
        <v>112</v>
      </c>
      <c r="C747" s="17">
        <v>41961</v>
      </c>
      <c r="D747" s="17">
        <v>43571</v>
      </c>
      <c r="E747" s="4">
        <f t="shared" ref="E747:E750" si="69">WEEKDAY(D747,1)</f>
        <v>3</v>
      </c>
      <c r="F747">
        <f t="shared" si="64"/>
        <v>1610</v>
      </c>
      <c r="G747">
        <f t="shared" si="65"/>
        <v>4.4109589041095889</v>
      </c>
      <c r="H747">
        <v>4</v>
      </c>
      <c r="I747" s="31" t="s">
        <v>70</v>
      </c>
      <c r="J747">
        <v>1</v>
      </c>
      <c r="K747" t="s">
        <v>99</v>
      </c>
      <c r="L747" s="18">
        <v>4</v>
      </c>
      <c r="M747" s="18"/>
      <c r="N747" s="18" t="s">
        <v>52</v>
      </c>
      <c r="O747" s="18">
        <v>1</v>
      </c>
      <c r="P747" s="18" t="s">
        <v>39</v>
      </c>
      <c r="Q747" s="18">
        <v>1</v>
      </c>
      <c r="R747" t="s">
        <v>56</v>
      </c>
      <c r="S747">
        <v>1</v>
      </c>
      <c r="V747">
        <v>3</v>
      </c>
      <c r="W747">
        <v>3</v>
      </c>
      <c r="X747">
        <v>3</v>
      </c>
      <c r="Y747" s="18">
        <v>2</v>
      </c>
      <c r="Z747">
        <v>1</v>
      </c>
      <c r="AC747" t="s">
        <v>90</v>
      </c>
    </row>
    <row r="748" spans="1:29" hidden="1">
      <c r="A748">
        <v>18</v>
      </c>
      <c r="B748" s="64" t="s">
        <v>112</v>
      </c>
      <c r="C748" s="17">
        <v>41961</v>
      </c>
      <c r="D748" s="17">
        <v>43571</v>
      </c>
      <c r="E748" s="4">
        <f t="shared" si="69"/>
        <v>3</v>
      </c>
      <c r="F748">
        <f t="shared" si="64"/>
        <v>1610</v>
      </c>
      <c r="G748">
        <f t="shared" si="65"/>
        <v>4.4109589041095889</v>
      </c>
      <c r="H748">
        <v>4</v>
      </c>
      <c r="I748" s="31" t="s">
        <v>70</v>
      </c>
      <c r="J748">
        <v>1</v>
      </c>
      <c r="K748" t="s">
        <v>99</v>
      </c>
      <c r="L748" s="18">
        <v>4</v>
      </c>
      <c r="M748" s="18"/>
      <c r="N748" s="18" t="s">
        <v>52</v>
      </c>
      <c r="O748" s="18">
        <v>2</v>
      </c>
      <c r="P748" s="18" t="s">
        <v>39</v>
      </c>
      <c r="Q748" s="18">
        <v>2</v>
      </c>
      <c r="R748" t="s">
        <v>55</v>
      </c>
      <c r="S748">
        <v>1</v>
      </c>
      <c r="V748">
        <v>5</v>
      </c>
      <c r="W748">
        <v>5</v>
      </c>
      <c r="X748">
        <v>5</v>
      </c>
      <c r="Y748" s="18">
        <v>6</v>
      </c>
      <c r="Z748">
        <v>1</v>
      </c>
      <c r="AC748" t="s">
        <v>90</v>
      </c>
    </row>
    <row r="749" spans="1:29" hidden="1">
      <c r="A749">
        <v>18</v>
      </c>
      <c r="B749" s="64" t="s">
        <v>112</v>
      </c>
      <c r="C749" s="17">
        <v>41961</v>
      </c>
      <c r="D749" s="17">
        <v>43571</v>
      </c>
      <c r="E749" s="4">
        <f t="shared" si="69"/>
        <v>3</v>
      </c>
      <c r="F749">
        <f t="shared" si="64"/>
        <v>1610</v>
      </c>
      <c r="G749">
        <f t="shared" si="65"/>
        <v>4.4109589041095889</v>
      </c>
      <c r="H749">
        <v>4</v>
      </c>
      <c r="I749" s="31" t="s">
        <v>70</v>
      </c>
      <c r="J749">
        <v>1</v>
      </c>
      <c r="K749" t="s">
        <v>99</v>
      </c>
      <c r="L749" s="18">
        <v>4</v>
      </c>
      <c r="M749" s="18"/>
      <c r="N749" s="18" t="s">
        <v>52</v>
      </c>
      <c r="O749" s="18">
        <v>3</v>
      </c>
      <c r="P749" s="18" t="s">
        <v>39</v>
      </c>
      <c r="Q749" s="18">
        <v>3</v>
      </c>
      <c r="R749" t="s">
        <v>51</v>
      </c>
      <c r="S749">
        <v>1</v>
      </c>
      <c r="V749">
        <v>3</v>
      </c>
      <c r="X749">
        <v>3</v>
      </c>
      <c r="Y749" s="18">
        <v>3</v>
      </c>
      <c r="Z749" s="23">
        <v>0</v>
      </c>
      <c r="AC749" t="s">
        <v>90</v>
      </c>
    </row>
    <row r="750" spans="1:29" hidden="1">
      <c r="A750">
        <v>18</v>
      </c>
      <c r="B750" s="64" t="s">
        <v>112</v>
      </c>
      <c r="C750" s="17">
        <v>41961</v>
      </c>
      <c r="D750" s="17">
        <v>43571</v>
      </c>
      <c r="E750" s="4">
        <f t="shared" si="69"/>
        <v>3</v>
      </c>
      <c r="F750">
        <f t="shared" si="64"/>
        <v>1610</v>
      </c>
      <c r="G750">
        <f t="shared" si="65"/>
        <v>4.4109589041095889</v>
      </c>
      <c r="H750">
        <v>4</v>
      </c>
      <c r="I750" s="31" t="s">
        <v>70</v>
      </c>
      <c r="J750">
        <v>1</v>
      </c>
      <c r="K750" t="s">
        <v>99</v>
      </c>
      <c r="L750" s="18">
        <v>4</v>
      </c>
      <c r="M750" s="18"/>
      <c r="N750" s="18" t="s">
        <v>52</v>
      </c>
      <c r="O750" s="18">
        <v>4</v>
      </c>
      <c r="P750" s="18" t="s">
        <v>39</v>
      </c>
      <c r="Q750" s="18">
        <v>4</v>
      </c>
      <c r="R750" t="s">
        <v>50</v>
      </c>
      <c r="S750">
        <v>1</v>
      </c>
      <c r="V750">
        <v>5</v>
      </c>
      <c r="X750">
        <v>5</v>
      </c>
      <c r="Y750" s="18">
        <v>5</v>
      </c>
      <c r="Z750" s="23">
        <v>0</v>
      </c>
      <c r="AC750" t="s">
        <v>90</v>
      </c>
    </row>
    <row r="751" spans="1:29" hidden="1">
      <c r="A751">
        <v>18</v>
      </c>
      <c r="B751" s="64" t="s">
        <v>112</v>
      </c>
      <c r="C751" s="17">
        <v>41961</v>
      </c>
      <c r="D751" s="17">
        <v>43571</v>
      </c>
      <c r="E751" s="17"/>
      <c r="F751">
        <f t="shared" si="64"/>
        <v>1610</v>
      </c>
      <c r="G751">
        <f t="shared" si="65"/>
        <v>4.4109589041095889</v>
      </c>
      <c r="H751">
        <v>4</v>
      </c>
      <c r="I751" s="31" t="s">
        <v>70</v>
      </c>
      <c r="J751">
        <v>1</v>
      </c>
      <c r="K751" t="s">
        <v>99</v>
      </c>
      <c r="L751" s="18">
        <v>4</v>
      </c>
      <c r="M751" s="18"/>
      <c r="N751" s="18" t="s">
        <v>52</v>
      </c>
      <c r="O751" s="18"/>
      <c r="P751" s="18" t="s">
        <v>53</v>
      </c>
      <c r="Q751" s="18">
        <v>2</v>
      </c>
      <c r="R751" s="18" t="s">
        <v>57</v>
      </c>
      <c r="T751" s="18"/>
      <c r="U751" s="18"/>
      <c r="V751" s="18"/>
      <c r="W751" s="18"/>
      <c r="X751" s="18">
        <v>2</v>
      </c>
      <c r="Y751" s="18">
        <v>1</v>
      </c>
      <c r="AC751" t="s">
        <v>90</v>
      </c>
    </row>
    <row r="752" spans="1:29" hidden="1">
      <c r="A752">
        <v>18</v>
      </c>
      <c r="B752" s="64" t="s">
        <v>112</v>
      </c>
      <c r="C752" s="17">
        <v>41961</v>
      </c>
      <c r="D752" s="17">
        <v>43571</v>
      </c>
      <c r="E752" s="17"/>
      <c r="F752">
        <f t="shared" si="64"/>
        <v>1610</v>
      </c>
      <c r="G752">
        <f t="shared" si="65"/>
        <v>4.4109589041095889</v>
      </c>
      <c r="H752">
        <v>4</v>
      </c>
      <c r="I752" s="31" t="s">
        <v>70</v>
      </c>
      <c r="J752">
        <v>1</v>
      </c>
      <c r="K752" t="s">
        <v>99</v>
      </c>
      <c r="L752" s="18">
        <v>4</v>
      </c>
      <c r="M752" s="18"/>
      <c r="N752" s="18" t="s">
        <v>52</v>
      </c>
      <c r="O752" s="18"/>
      <c r="P752" s="18" t="s">
        <v>53</v>
      </c>
      <c r="Q752" s="18">
        <v>3</v>
      </c>
      <c r="R752" s="18" t="s">
        <v>58</v>
      </c>
      <c r="T752" s="18"/>
      <c r="U752" s="18"/>
      <c r="V752" s="18"/>
      <c r="W752" s="18"/>
      <c r="X752" s="23">
        <v>1</v>
      </c>
      <c r="Y752" s="18">
        <v>2</v>
      </c>
      <c r="AC752" t="s">
        <v>90</v>
      </c>
    </row>
    <row r="753" spans="1:29" hidden="1">
      <c r="A753">
        <v>18</v>
      </c>
      <c r="B753" s="64" t="s">
        <v>112</v>
      </c>
      <c r="C753" s="17">
        <v>41961</v>
      </c>
      <c r="D753" s="17">
        <v>43571</v>
      </c>
      <c r="E753" s="17"/>
      <c r="F753">
        <f t="shared" si="64"/>
        <v>1610</v>
      </c>
      <c r="G753">
        <f t="shared" si="65"/>
        <v>4.4109589041095889</v>
      </c>
      <c r="H753">
        <v>4</v>
      </c>
      <c r="I753" s="31" t="s">
        <v>70</v>
      </c>
      <c r="J753">
        <v>1</v>
      </c>
      <c r="K753" t="s">
        <v>99</v>
      </c>
      <c r="L753" s="18">
        <v>4</v>
      </c>
      <c r="M753" s="18"/>
      <c r="N753" s="18" t="s">
        <v>52</v>
      </c>
      <c r="O753" s="18"/>
      <c r="P753" s="18" t="s">
        <v>53</v>
      </c>
      <c r="Q753" s="18">
        <v>4</v>
      </c>
      <c r="R753" s="18" t="s">
        <v>59</v>
      </c>
      <c r="T753" s="18"/>
      <c r="U753" s="18"/>
      <c r="V753" s="18"/>
      <c r="W753" s="18"/>
      <c r="X753" s="23">
        <v>4</v>
      </c>
      <c r="Y753" s="23">
        <v>3</v>
      </c>
      <c r="AC753" t="s">
        <v>90</v>
      </c>
    </row>
    <row r="754" spans="1:29" hidden="1">
      <c r="A754">
        <v>18</v>
      </c>
      <c r="B754" s="64" t="s">
        <v>112</v>
      </c>
      <c r="C754" s="17">
        <v>41961</v>
      </c>
      <c r="D754" s="17">
        <v>43571</v>
      </c>
      <c r="E754" s="17"/>
      <c r="F754">
        <f t="shared" si="64"/>
        <v>1610</v>
      </c>
      <c r="G754">
        <f t="shared" si="65"/>
        <v>4.4109589041095889</v>
      </c>
      <c r="H754">
        <v>4</v>
      </c>
      <c r="I754" s="31" t="s">
        <v>70</v>
      </c>
      <c r="J754">
        <v>1</v>
      </c>
      <c r="K754" t="s">
        <v>99</v>
      </c>
      <c r="L754" s="18">
        <v>4</v>
      </c>
      <c r="M754" s="18"/>
      <c r="N754" s="18" t="s">
        <v>52</v>
      </c>
      <c r="O754" s="18"/>
      <c r="P754" s="18" t="s">
        <v>53</v>
      </c>
      <c r="Q754" s="18">
        <v>5</v>
      </c>
      <c r="R754" s="18" t="s">
        <v>51</v>
      </c>
      <c r="T754" s="18"/>
      <c r="U754" s="18"/>
      <c r="V754" s="18"/>
      <c r="W754" s="18"/>
      <c r="X754" s="23">
        <v>1</v>
      </c>
      <c r="Y754" s="23">
        <v>2</v>
      </c>
      <c r="AC754" t="s">
        <v>90</v>
      </c>
    </row>
    <row r="755" spans="1:29" hidden="1">
      <c r="A755">
        <v>18</v>
      </c>
      <c r="B755" s="64" t="s">
        <v>112</v>
      </c>
      <c r="C755" s="17">
        <v>41961</v>
      </c>
      <c r="D755" s="17">
        <v>43571</v>
      </c>
      <c r="E755" s="17"/>
      <c r="F755">
        <f t="shared" si="64"/>
        <v>1610</v>
      </c>
      <c r="G755">
        <f t="shared" si="65"/>
        <v>4.4109589041095889</v>
      </c>
      <c r="H755">
        <v>4</v>
      </c>
      <c r="I755" s="31" t="s">
        <v>70</v>
      </c>
      <c r="J755">
        <v>1</v>
      </c>
      <c r="K755" t="s">
        <v>99</v>
      </c>
      <c r="L755" s="18">
        <v>4</v>
      </c>
      <c r="M755" s="18"/>
      <c r="N755" s="18" t="s">
        <v>52</v>
      </c>
      <c r="O755" s="18"/>
      <c r="P755" s="18" t="s">
        <v>53</v>
      </c>
      <c r="Q755" s="18">
        <v>6</v>
      </c>
      <c r="R755" s="18" t="s">
        <v>50</v>
      </c>
      <c r="T755" s="18"/>
      <c r="U755" s="18"/>
      <c r="V755" s="18"/>
      <c r="W755" s="18"/>
      <c r="X755" s="23">
        <v>1</v>
      </c>
      <c r="Y755" s="23">
        <v>4</v>
      </c>
      <c r="AC755" t="s">
        <v>90</v>
      </c>
    </row>
    <row r="756" spans="1:29" hidden="1">
      <c r="A756">
        <v>19</v>
      </c>
      <c r="B756" s="64" t="s">
        <v>113</v>
      </c>
      <c r="C756" s="17">
        <v>42107</v>
      </c>
      <c r="D756" s="17">
        <v>43571</v>
      </c>
      <c r="E756" s="17"/>
      <c r="F756">
        <f t="shared" si="64"/>
        <v>1464</v>
      </c>
      <c r="G756">
        <f t="shared" si="65"/>
        <v>4.0109589041095894</v>
      </c>
      <c r="H756">
        <v>4</v>
      </c>
      <c r="I756" s="31" t="s">
        <v>70</v>
      </c>
      <c r="J756">
        <v>1</v>
      </c>
      <c r="K756" t="s">
        <v>99</v>
      </c>
      <c r="L756" s="18">
        <v>3</v>
      </c>
      <c r="M756" s="18"/>
      <c r="N756" s="18" t="s">
        <v>52</v>
      </c>
      <c r="O756" s="18"/>
      <c r="P756" s="18" t="s">
        <v>53</v>
      </c>
      <c r="Q756" s="18">
        <v>1</v>
      </c>
      <c r="R756" s="18" t="s">
        <v>54</v>
      </c>
      <c r="T756" s="18"/>
      <c r="U756" s="18"/>
      <c r="V756" s="18"/>
      <c r="W756" s="18"/>
      <c r="X756" s="23">
        <v>1</v>
      </c>
      <c r="Y756" s="18">
        <v>7</v>
      </c>
      <c r="Z756">
        <v>8</v>
      </c>
      <c r="AC756" t="s">
        <v>90</v>
      </c>
    </row>
    <row r="757" spans="1:29" hidden="1">
      <c r="A757">
        <v>19</v>
      </c>
      <c r="B757" s="64" t="s">
        <v>113</v>
      </c>
      <c r="C757" s="17">
        <v>42107</v>
      </c>
      <c r="D757" s="17">
        <v>43571</v>
      </c>
      <c r="E757" s="4">
        <f t="shared" ref="E757:E760" si="70">WEEKDAY(D757,1)</f>
        <v>3</v>
      </c>
      <c r="F757">
        <f t="shared" si="64"/>
        <v>1464</v>
      </c>
      <c r="G757">
        <f t="shared" si="65"/>
        <v>4.0109589041095894</v>
      </c>
      <c r="H757">
        <v>4</v>
      </c>
      <c r="I757" s="31" t="s">
        <v>70</v>
      </c>
      <c r="J757">
        <v>1</v>
      </c>
      <c r="K757" t="s">
        <v>99</v>
      </c>
      <c r="L757" s="18">
        <v>3</v>
      </c>
      <c r="M757" s="18"/>
      <c r="N757" s="18" t="s">
        <v>52</v>
      </c>
      <c r="O757" s="18">
        <v>1</v>
      </c>
      <c r="P757" s="18" t="s">
        <v>39</v>
      </c>
      <c r="Q757" s="18">
        <v>1</v>
      </c>
      <c r="R757" t="s">
        <v>50</v>
      </c>
      <c r="S757">
        <v>1</v>
      </c>
      <c r="V757">
        <v>3</v>
      </c>
      <c r="W757">
        <v>6</v>
      </c>
      <c r="X757" s="23">
        <v>6</v>
      </c>
      <c r="Y757" s="18">
        <v>5</v>
      </c>
      <c r="Z757">
        <v>1</v>
      </c>
      <c r="AC757" t="s">
        <v>90</v>
      </c>
    </row>
    <row r="758" spans="1:29" hidden="1">
      <c r="A758">
        <v>19</v>
      </c>
      <c r="B758" s="64" t="s">
        <v>113</v>
      </c>
      <c r="C758" s="17">
        <v>42107</v>
      </c>
      <c r="D758" s="17">
        <v>43571</v>
      </c>
      <c r="E758" s="4">
        <f t="shared" si="70"/>
        <v>3</v>
      </c>
      <c r="F758">
        <f t="shared" si="64"/>
        <v>1464</v>
      </c>
      <c r="G758">
        <f t="shared" si="65"/>
        <v>4.0109589041095894</v>
      </c>
      <c r="H758">
        <v>4</v>
      </c>
      <c r="I758" s="31" t="s">
        <v>70</v>
      </c>
      <c r="J758">
        <v>1</v>
      </c>
      <c r="K758" t="s">
        <v>99</v>
      </c>
      <c r="L758" s="18">
        <v>3</v>
      </c>
      <c r="M758" s="18"/>
      <c r="N758" s="18" t="s">
        <v>52</v>
      </c>
      <c r="O758" s="18">
        <v>2</v>
      </c>
      <c r="P758" s="18" t="s">
        <v>39</v>
      </c>
      <c r="Q758" s="18">
        <v>2</v>
      </c>
      <c r="R758" t="s">
        <v>56</v>
      </c>
      <c r="S758">
        <v>1</v>
      </c>
      <c r="V758">
        <v>5</v>
      </c>
      <c r="W758">
        <v>3</v>
      </c>
      <c r="X758" s="23">
        <v>3</v>
      </c>
      <c r="Y758" s="18">
        <v>2</v>
      </c>
      <c r="Z758">
        <v>1</v>
      </c>
      <c r="AC758" t="s">
        <v>90</v>
      </c>
    </row>
    <row r="759" spans="1:29" hidden="1">
      <c r="A759">
        <v>19</v>
      </c>
      <c r="B759" s="64" t="s">
        <v>113</v>
      </c>
      <c r="C759" s="17">
        <v>42107</v>
      </c>
      <c r="D759" s="17">
        <v>43571</v>
      </c>
      <c r="E759" s="4">
        <f t="shared" si="70"/>
        <v>3</v>
      </c>
      <c r="F759">
        <f t="shared" si="64"/>
        <v>1464</v>
      </c>
      <c r="G759">
        <f t="shared" si="65"/>
        <v>4.0109589041095894</v>
      </c>
      <c r="H759">
        <v>4</v>
      </c>
      <c r="I759" s="31" t="s">
        <v>70</v>
      </c>
      <c r="J759">
        <v>1</v>
      </c>
      <c r="K759" t="s">
        <v>99</v>
      </c>
      <c r="L759" s="18">
        <v>3</v>
      </c>
      <c r="M759" s="18"/>
      <c r="N759" s="18" t="s">
        <v>52</v>
      </c>
      <c r="O759" s="18">
        <v>3</v>
      </c>
      <c r="P759" s="18" t="s">
        <v>39</v>
      </c>
      <c r="Q759" s="18">
        <v>3</v>
      </c>
      <c r="R759" t="s">
        <v>55</v>
      </c>
      <c r="S759">
        <v>1</v>
      </c>
      <c r="V759">
        <v>5</v>
      </c>
      <c r="W759">
        <v>5</v>
      </c>
      <c r="X759" s="23">
        <v>5</v>
      </c>
      <c r="Y759" s="18">
        <v>6</v>
      </c>
      <c r="Z759">
        <v>1</v>
      </c>
      <c r="AC759" t="s">
        <v>90</v>
      </c>
    </row>
    <row r="760" spans="1:29" hidden="1">
      <c r="A760">
        <v>19</v>
      </c>
      <c r="B760" s="64" t="s">
        <v>113</v>
      </c>
      <c r="C760" s="17">
        <v>42107</v>
      </c>
      <c r="D760" s="17">
        <v>43571</v>
      </c>
      <c r="E760" s="4">
        <f t="shared" si="70"/>
        <v>3</v>
      </c>
      <c r="F760">
        <f t="shared" si="64"/>
        <v>1464</v>
      </c>
      <c r="G760">
        <f t="shared" si="65"/>
        <v>4.0109589041095894</v>
      </c>
      <c r="H760">
        <v>4</v>
      </c>
      <c r="I760" s="31" t="s">
        <v>70</v>
      </c>
      <c r="J760">
        <v>1</v>
      </c>
      <c r="K760" t="s">
        <v>99</v>
      </c>
      <c r="L760" s="18">
        <v>3</v>
      </c>
      <c r="M760" s="18"/>
      <c r="N760" s="18" t="s">
        <v>52</v>
      </c>
      <c r="O760" s="18">
        <v>4</v>
      </c>
      <c r="P760" s="18" t="s">
        <v>39</v>
      </c>
      <c r="Q760" s="18">
        <v>4</v>
      </c>
      <c r="R760" t="s">
        <v>51</v>
      </c>
      <c r="S760">
        <v>1</v>
      </c>
      <c r="V760">
        <v>5</v>
      </c>
      <c r="W760">
        <v>2</v>
      </c>
      <c r="X760" s="23">
        <v>2</v>
      </c>
      <c r="Y760" s="18">
        <v>3</v>
      </c>
      <c r="Z760">
        <v>1</v>
      </c>
      <c r="AC760" t="s">
        <v>90</v>
      </c>
    </row>
    <row r="761" spans="1:29" hidden="1">
      <c r="A761">
        <v>19</v>
      </c>
      <c r="B761" s="64" t="s">
        <v>113</v>
      </c>
      <c r="C761" s="17">
        <v>42107</v>
      </c>
      <c r="D761" s="17">
        <v>43571</v>
      </c>
      <c r="E761" s="17"/>
      <c r="F761">
        <f t="shared" si="64"/>
        <v>1464</v>
      </c>
      <c r="G761">
        <f t="shared" si="65"/>
        <v>4.0109589041095894</v>
      </c>
      <c r="H761">
        <v>4</v>
      </c>
      <c r="I761" s="31" t="s">
        <v>70</v>
      </c>
      <c r="J761">
        <v>1</v>
      </c>
      <c r="K761" t="s">
        <v>99</v>
      </c>
      <c r="L761" s="18">
        <v>3</v>
      </c>
      <c r="M761" s="18"/>
      <c r="N761" s="18" t="s">
        <v>52</v>
      </c>
      <c r="O761" s="18"/>
      <c r="P761" s="18" t="s">
        <v>53</v>
      </c>
      <c r="Q761" s="18">
        <v>2</v>
      </c>
      <c r="R761" s="18" t="s">
        <v>57</v>
      </c>
      <c r="T761" s="18"/>
      <c r="U761" s="18"/>
      <c r="V761" s="18"/>
      <c r="W761" s="18"/>
      <c r="X761" s="23">
        <v>1</v>
      </c>
      <c r="Y761" s="18">
        <v>1</v>
      </c>
      <c r="AC761" t="s">
        <v>90</v>
      </c>
    </row>
    <row r="762" spans="1:29" hidden="1">
      <c r="A762">
        <v>19</v>
      </c>
      <c r="B762" s="64" t="s">
        <v>113</v>
      </c>
      <c r="C762" s="17">
        <v>42107</v>
      </c>
      <c r="D762" s="17">
        <v>43571</v>
      </c>
      <c r="E762" s="17"/>
      <c r="F762">
        <f t="shared" si="64"/>
        <v>1464</v>
      </c>
      <c r="G762">
        <f t="shared" si="65"/>
        <v>4.0109589041095894</v>
      </c>
      <c r="H762">
        <v>4</v>
      </c>
      <c r="I762" s="31" t="s">
        <v>70</v>
      </c>
      <c r="J762">
        <v>1</v>
      </c>
      <c r="K762" t="s">
        <v>99</v>
      </c>
      <c r="L762" s="18">
        <v>3</v>
      </c>
      <c r="M762" s="18"/>
      <c r="N762" s="18" t="s">
        <v>52</v>
      </c>
      <c r="O762" s="18"/>
      <c r="P762" s="18" t="s">
        <v>53</v>
      </c>
      <c r="Q762" s="18">
        <v>3</v>
      </c>
      <c r="R762" s="18" t="s">
        <v>58</v>
      </c>
      <c r="T762" s="18"/>
      <c r="U762" s="18"/>
      <c r="V762" s="18"/>
      <c r="W762" s="18"/>
      <c r="X762" s="23">
        <v>2</v>
      </c>
      <c r="Y762" s="18">
        <v>2</v>
      </c>
      <c r="AC762" t="s">
        <v>90</v>
      </c>
    </row>
    <row r="763" spans="1:29" hidden="1">
      <c r="A763">
        <v>19</v>
      </c>
      <c r="B763" s="64" t="s">
        <v>113</v>
      </c>
      <c r="C763" s="17">
        <v>42107</v>
      </c>
      <c r="D763" s="17">
        <v>43571</v>
      </c>
      <c r="E763" s="17"/>
      <c r="F763">
        <f t="shared" ref="F763:F826" si="71">D763-C763</f>
        <v>1464</v>
      </c>
      <c r="G763">
        <f t="shared" ref="G763:G826" si="72">F763/365</f>
        <v>4.0109589041095894</v>
      </c>
      <c r="H763">
        <v>4</v>
      </c>
      <c r="I763" s="31" t="s">
        <v>70</v>
      </c>
      <c r="J763">
        <v>1</v>
      </c>
      <c r="K763" t="s">
        <v>99</v>
      </c>
      <c r="L763" s="18">
        <v>3</v>
      </c>
      <c r="M763" s="18"/>
      <c r="N763" s="18" t="s">
        <v>52</v>
      </c>
      <c r="O763" s="18"/>
      <c r="P763" s="18" t="s">
        <v>53</v>
      </c>
      <c r="Q763" s="18">
        <v>4</v>
      </c>
      <c r="R763" s="18" t="s">
        <v>59</v>
      </c>
      <c r="T763" s="18"/>
      <c r="U763" s="18"/>
      <c r="V763" s="18"/>
      <c r="W763" s="18"/>
      <c r="X763" s="23">
        <v>999</v>
      </c>
      <c r="Y763" s="23">
        <v>3</v>
      </c>
      <c r="AA763" s="59" t="s">
        <v>95</v>
      </c>
      <c r="AC763" t="s">
        <v>90</v>
      </c>
    </row>
    <row r="764" spans="1:29" hidden="1">
      <c r="A764">
        <v>19</v>
      </c>
      <c r="B764" s="64" t="s">
        <v>113</v>
      </c>
      <c r="C764" s="17">
        <v>42107</v>
      </c>
      <c r="D764" s="17">
        <v>43571</v>
      </c>
      <c r="E764" s="17"/>
      <c r="F764">
        <f t="shared" si="71"/>
        <v>1464</v>
      </c>
      <c r="G764">
        <f t="shared" si="72"/>
        <v>4.0109589041095894</v>
      </c>
      <c r="H764">
        <v>4</v>
      </c>
      <c r="I764" s="31" t="s">
        <v>70</v>
      </c>
      <c r="J764">
        <v>1</v>
      </c>
      <c r="K764" t="s">
        <v>99</v>
      </c>
      <c r="L764" s="18">
        <v>3</v>
      </c>
      <c r="M764" s="18"/>
      <c r="N764" s="18" t="s">
        <v>52</v>
      </c>
      <c r="O764" s="18"/>
      <c r="P764" s="18" t="s">
        <v>53</v>
      </c>
      <c r="Q764" s="18">
        <v>5</v>
      </c>
      <c r="R764" s="18" t="s">
        <v>51</v>
      </c>
      <c r="T764" s="18"/>
      <c r="U764" s="18"/>
      <c r="V764" s="18"/>
      <c r="W764" s="18"/>
      <c r="X764" s="23">
        <v>999</v>
      </c>
      <c r="Y764" s="23">
        <v>2</v>
      </c>
      <c r="AA764" s="59" t="s">
        <v>95</v>
      </c>
      <c r="AC764" t="s">
        <v>90</v>
      </c>
    </row>
    <row r="765" spans="1:29" hidden="1">
      <c r="A765">
        <v>19</v>
      </c>
      <c r="B765" s="64" t="s">
        <v>113</v>
      </c>
      <c r="C765" s="17">
        <v>42107</v>
      </c>
      <c r="D765" s="17">
        <v>43571</v>
      </c>
      <c r="E765" s="17"/>
      <c r="F765">
        <f t="shared" si="71"/>
        <v>1464</v>
      </c>
      <c r="G765">
        <f t="shared" si="72"/>
        <v>4.0109589041095894</v>
      </c>
      <c r="H765">
        <v>4</v>
      </c>
      <c r="I765" s="31" t="s">
        <v>70</v>
      </c>
      <c r="J765">
        <v>1</v>
      </c>
      <c r="K765" t="s">
        <v>99</v>
      </c>
      <c r="L765" s="18">
        <v>3</v>
      </c>
      <c r="M765" s="18"/>
      <c r="N765" s="18" t="s">
        <v>52</v>
      </c>
      <c r="O765" s="18"/>
      <c r="P765" s="18" t="s">
        <v>53</v>
      </c>
      <c r="Q765" s="18">
        <v>6</v>
      </c>
      <c r="R765" s="18" t="s">
        <v>50</v>
      </c>
      <c r="T765" s="18"/>
      <c r="U765" s="18"/>
      <c r="V765" s="18"/>
      <c r="W765" s="18"/>
      <c r="X765" s="23">
        <v>999</v>
      </c>
      <c r="Y765" s="23">
        <v>4</v>
      </c>
      <c r="AA765" s="59" t="s">
        <v>95</v>
      </c>
      <c r="AC765" t="s">
        <v>90</v>
      </c>
    </row>
    <row r="766" spans="1:29" hidden="1">
      <c r="A766">
        <v>19</v>
      </c>
      <c r="B766" s="64" t="s">
        <v>113</v>
      </c>
      <c r="C766" s="17">
        <v>42107</v>
      </c>
      <c r="D766" s="17">
        <v>43571</v>
      </c>
      <c r="E766" s="17"/>
      <c r="F766">
        <f t="shared" si="71"/>
        <v>1464</v>
      </c>
      <c r="G766">
        <f t="shared" si="72"/>
        <v>4.0109589041095894</v>
      </c>
      <c r="H766">
        <v>4</v>
      </c>
      <c r="I766" s="31" t="s">
        <v>70</v>
      </c>
      <c r="J766">
        <v>1</v>
      </c>
      <c r="K766" t="s">
        <v>99</v>
      </c>
      <c r="L766" s="18">
        <v>1</v>
      </c>
      <c r="M766" s="18">
        <v>0</v>
      </c>
      <c r="N766" s="18" t="s">
        <v>31</v>
      </c>
      <c r="O766" s="18">
        <v>1</v>
      </c>
      <c r="P766" s="18" t="s">
        <v>32</v>
      </c>
      <c r="Q766" s="18">
        <v>1</v>
      </c>
      <c r="R766" s="32" t="s">
        <v>33</v>
      </c>
      <c r="S766">
        <v>0</v>
      </c>
      <c r="T766">
        <v>14</v>
      </c>
      <c r="U766" s="18">
        <v>6.6</v>
      </c>
      <c r="V766" s="18"/>
      <c r="W766" s="18"/>
      <c r="X766">
        <v>4</v>
      </c>
      <c r="Y766" s="18">
        <v>2</v>
      </c>
      <c r="AA766" s="23"/>
      <c r="AC766" t="s">
        <v>90</v>
      </c>
    </row>
    <row r="767" spans="1:29" hidden="1">
      <c r="A767">
        <v>19</v>
      </c>
      <c r="B767" s="64" t="s">
        <v>113</v>
      </c>
      <c r="C767" s="17">
        <v>42107</v>
      </c>
      <c r="D767" s="17">
        <v>43571</v>
      </c>
      <c r="E767" s="17"/>
      <c r="F767">
        <f t="shared" si="71"/>
        <v>1464</v>
      </c>
      <c r="G767">
        <f t="shared" si="72"/>
        <v>4.0109589041095894</v>
      </c>
      <c r="H767">
        <v>4</v>
      </c>
      <c r="I767" s="31" t="s">
        <v>70</v>
      </c>
      <c r="J767">
        <v>1</v>
      </c>
      <c r="K767" t="s">
        <v>99</v>
      </c>
      <c r="L767" s="18">
        <v>1</v>
      </c>
      <c r="M767" s="18">
        <v>0</v>
      </c>
      <c r="N767" s="18" t="s">
        <v>31</v>
      </c>
      <c r="O767" s="18">
        <v>1</v>
      </c>
      <c r="P767" s="18" t="s">
        <v>32</v>
      </c>
      <c r="Q767" s="18">
        <v>2</v>
      </c>
      <c r="R767" s="33" t="s">
        <v>34</v>
      </c>
      <c r="S767">
        <v>0</v>
      </c>
      <c r="T767">
        <v>14</v>
      </c>
      <c r="U767" s="18">
        <v>-3.2</v>
      </c>
      <c r="V767" s="18"/>
      <c r="W767" s="18"/>
      <c r="X767">
        <v>1</v>
      </c>
      <c r="Y767" s="18">
        <v>4</v>
      </c>
      <c r="AA767" s="23"/>
      <c r="AC767" t="s">
        <v>90</v>
      </c>
    </row>
    <row r="768" spans="1:29" hidden="1">
      <c r="A768">
        <v>19</v>
      </c>
      <c r="B768" s="64" t="s">
        <v>113</v>
      </c>
      <c r="C768" s="17">
        <v>42107</v>
      </c>
      <c r="D768" s="17">
        <v>43571</v>
      </c>
      <c r="E768" s="17"/>
      <c r="F768">
        <f t="shared" si="71"/>
        <v>1464</v>
      </c>
      <c r="G768">
        <f t="shared" si="72"/>
        <v>4.0109589041095894</v>
      </c>
      <c r="H768">
        <v>4</v>
      </c>
      <c r="I768" s="31" t="s">
        <v>70</v>
      </c>
      <c r="J768">
        <v>1</v>
      </c>
      <c r="K768" t="s">
        <v>99</v>
      </c>
      <c r="L768" s="18">
        <v>1</v>
      </c>
      <c r="M768" s="18">
        <v>0</v>
      </c>
      <c r="N768" s="18" t="s">
        <v>31</v>
      </c>
      <c r="O768" s="18">
        <v>1</v>
      </c>
      <c r="P768" s="18" t="s">
        <v>32</v>
      </c>
      <c r="Q768" s="18">
        <v>3</v>
      </c>
      <c r="R768" s="34" t="s">
        <v>36</v>
      </c>
      <c r="S768">
        <v>0</v>
      </c>
      <c r="T768">
        <v>14</v>
      </c>
      <c r="U768" s="18">
        <v>4.0999999999999996</v>
      </c>
      <c r="V768" s="18"/>
      <c r="W768" s="18"/>
      <c r="X768">
        <v>3</v>
      </c>
      <c r="Y768" s="18">
        <v>3</v>
      </c>
      <c r="AA768" s="23"/>
      <c r="AC768" t="s">
        <v>90</v>
      </c>
    </row>
    <row r="769" spans="1:29" hidden="1">
      <c r="A769">
        <v>19</v>
      </c>
      <c r="B769" s="64" t="s">
        <v>113</v>
      </c>
      <c r="C769" s="17">
        <v>42107</v>
      </c>
      <c r="D769" s="17">
        <v>43571</v>
      </c>
      <c r="E769" s="17"/>
      <c r="F769">
        <f t="shared" si="71"/>
        <v>1464</v>
      </c>
      <c r="G769">
        <f t="shared" si="72"/>
        <v>4.0109589041095894</v>
      </c>
      <c r="H769">
        <v>4</v>
      </c>
      <c r="I769" s="31" t="s">
        <v>70</v>
      </c>
      <c r="J769">
        <v>1</v>
      </c>
      <c r="K769" t="s">
        <v>99</v>
      </c>
      <c r="L769" s="18">
        <v>1</v>
      </c>
      <c r="M769" s="18">
        <v>0</v>
      </c>
      <c r="N769" s="18" t="s">
        <v>31</v>
      </c>
      <c r="O769" s="18">
        <v>1</v>
      </c>
      <c r="P769" s="18" t="s">
        <v>32</v>
      </c>
      <c r="Q769" s="18">
        <v>4</v>
      </c>
      <c r="R769" s="35" t="s">
        <v>37</v>
      </c>
      <c r="S769">
        <v>0</v>
      </c>
      <c r="T769">
        <v>14</v>
      </c>
      <c r="U769" s="23">
        <v>2.2999999999999998</v>
      </c>
      <c r="V769" s="23"/>
      <c r="W769" s="23"/>
      <c r="X769">
        <v>2</v>
      </c>
      <c r="Y769" s="18">
        <v>1</v>
      </c>
      <c r="AA769" s="23"/>
      <c r="AC769" t="s">
        <v>90</v>
      </c>
    </row>
    <row r="770" spans="1:29" hidden="1">
      <c r="A770">
        <v>19</v>
      </c>
      <c r="B770" s="64" t="s">
        <v>113</v>
      </c>
      <c r="C770" s="17">
        <v>42107</v>
      </c>
      <c r="D770" s="17">
        <v>43571</v>
      </c>
      <c r="E770" s="4">
        <f t="shared" ref="E770:E781" si="73">WEEKDAY(D770,1)</f>
        <v>3</v>
      </c>
      <c r="F770">
        <f t="shared" si="71"/>
        <v>1464</v>
      </c>
      <c r="G770">
        <f t="shared" si="72"/>
        <v>4.0109589041095894</v>
      </c>
      <c r="H770">
        <v>4</v>
      </c>
      <c r="I770" s="31" t="s">
        <v>70</v>
      </c>
      <c r="J770">
        <v>1</v>
      </c>
      <c r="K770" t="s">
        <v>99</v>
      </c>
      <c r="L770" s="18">
        <v>1</v>
      </c>
      <c r="M770" s="18">
        <v>0</v>
      </c>
      <c r="N770" s="18" t="s">
        <v>31</v>
      </c>
      <c r="O770" s="18">
        <v>2</v>
      </c>
      <c r="P770" s="18" t="s">
        <v>39</v>
      </c>
      <c r="Q770" s="18">
        <v>1</v>
      </c>
      <c r="R770" s="36" t="s">
        <v>40</v>
      </c>
      <c r="S770">
        <v>0</v>
      </c>
      <c r="T770">
        <v>14</v>
      </c>
      <c r="U770" s="23">
        <v>-0.01</v>
      </c>
      <c r="V770" s="23"/>
      <c r="W770" s="23"/>
      <c r="X770">
        <v>2</v>
      </c>
      <c r="Y770" s="18">
        <v>1</v>
      </c>
      <c r="AA770" s="23"/>
      <c r="AC770" t="s">
        <v>90</v>
      </c>
    </row>
    <row r="771" spans="1:29" hidden="1">
      <c r="A771">
        <v>19</v>
      </c>
      <c r="B771" s="64" t="s">
        <v>113</v>
      </c>
      <c r="C771" s="17">
        <v>42107</v>
      </c>
      <c r="D771" s="17">
        <v>43571</v>
      </c>
      <c r="E771" s="4">
        <f t="shared" si="73"/>
        <v>3</v>
      </c>
      <c r="F771">
        <f t="shared" si="71"/>
        <v>1464</v>
      </c>
      <c r="G771">
        <f t="shared" si="72"/>
        <v>4.0109589041095894</v>
      </c>
      <c r="H771">
        <v>4</v>
      </c>
      <c r="I771" s="31" t="s">
        <v>70</v>
      </c>
      <c r="J771">
        <v>1</v>
      </c>
      <c r="K771" t="s">
        <v>99</v>
      </c>
      <c r="L771" s="18">
        <v>1</v>
      </c>
      <c r="M771" s="18">
        <v>0</v>
      </c>
      <c r="N771" s="18" t="s">
        <v>31</v>
      </c>
      <c r="O771" s="18">
        <v>2</v>
      </c>
      <c r="P771" s="18" t="s">
        <v>39</v>
      </c>
      <c r="Q771" s="18">
        <v>2</v>
      </c>
      <c r="R771" s="37" t="s">
        <v>50</v>
      </c>
      <c r="S771">
        <v>0</v>
      </c>
      <c r="T771">
        <v>14</v>
      </c>
      <c r="U771" s="23">
        <v>-1.8</v>
      </c>
      <c r="V771" s="23"/>
      <c r="W771" s="23"/>
      <c r="X771">
        <v>1</v>
      </c>
      <c r="Y771" s="18">
        <v>4</v>
      </c>
      <c r="AA771" s="23"/>
      <c r="AC771" t="s">
        <v>90</v>
      </c>
    </row>
    <row r="772" spans="1:29" hidden="1">
      <c r="A772">
        <v>19</v>
      </c>
      <c r="B772" s="64" t="s">
        <v>113</v>
      </c>
      <c r="C772" s="17">
        <v>42107</v>
      </c>
      <c r="D772" s="17">
        <v>43571</v>
      </c>
      <c r="E772" s="4">
        <f t="shared" si="73"/>
        <v>3</v>
      </c>
      <c r="F772">
        <f t="shared" si="71"/>
        <v>1464</v>
      </c>
      <c r="G772">
        <f t="shared" si="72"/>
        <v>4.0109589041095894</v>
      </c>
      <c r="H772">
        <v>4</v>
      </c>
      <c r="I772" s="31" t="s">
        <v>70</v>
      </c>
      <c r="J772">
        <v>1</v>
      </c>
      <c r="K772" t="s">
        <v>99</v>
      </c>
      <c r="L772" s="18">
        <v>1</v>
      </c>
      <c r="M772" s="18">
        <v>0</v>
      </c>
      <c r="N772" s="18" t="s">
        <v>31</v>
      </c>
      <c r="O772" s="18">
        <v>2</v>
      </c>
      <c r="P772" s="18" t="s">
        <v>39</v>
      </c>
      <c r="Q772" s="18">
        <v>3</v>
      </c>
      <c r="R772" s="38" t="s">
        <v>45</v>
      </c>
      <c r="S772">
        <v>0</v>
      </c>
      <c r="T772">
        <v>14</v>
      </c>
      <c r="U772" s="23">
        <v>5.2</v>
      </c>
      <c r="V772" s="23"/>
      <c r="W772" s="23"/>
      <c r="X772">
        <v>4</v>
      </c>
      <c r="Y772" s="18">
        <v>3</v>
      </c>
      <c r="AA772" s="23"/>
      <c r="AC772" t="s">
        <v>90</v>
      </c>
    </row>
    <row r="773" spans="1:29" hidden="1">
      <c r="A773">
        <v>19</v>
      </c>
      <c r="B773" s="64" t="s">
        <v>113</v>
      </c>
      <c r="C773" s="17">
        <v>42107</v>
      </c>
      <c r="D773" s="17">
        <v>43571</v>
      </c>
      <c r="E773" s="4">
        <f t="shared" si="73"/>
        <v>3</v>
      </c>
      <c r="F773">
        <f t="shared" si="71"/>
        <v>1464</v>
      </c>
      <c r="G773">
        <f t="shared" si="72"/>
        <v>4.0109589041095894</v>
      </c>
      <c r="H773">
        <v>4</v>
      </c>
      <c r="I773" s="31" t="s">
        <v>70</v>
      </c>
      <c r="J773">
        <v>1</v>
      </c>
      <c r="K773" t="s">
        <v>99</v>
      </c>
      <c r="L773" s="18">
        <v>1</v>
      </c>
      <c r="M773" s="18">
        <v>0</v>
      </c>
      <c r="N773" s="18" t="s">
        <v>31</v>
      </c>
      <c r="O773" s="18">
        <v>2</v>
      </c>
      <c r="P773" s="18" t="s">
        <v>39</v>
      </c>
      <c r="Q773" s="18">
        <v>4</v>
      </c>
      <c r="R773" s="34" t="s">
        <v>91</v>
      </c>
      <c r="S773">
        <v>0</v>
      </c>
      <c r="T773">
        <v>14</v>
      </c>
      <c r="U773" s="23">
        <v>1.1000000000000001</v>
      </c>
      <c r="V773" s="23"/>
      <c r="W773" s="23"/>
      <c r="X773">
        <v>3</v>
      </c>
      <c r="Y773" s="18">
        <v>2</v>
      </c>
      <c r="AA773" s="23"/>
      <c r="AC773" t="s">
        <v>90</v>
      </c>
    </row>
    <row r="774" spans="1:29" hidden="1">
      <c r="A774">
        <v>19</v>
      </c>
      <c r="B774" s="64" t="s">
        <v>113</v>
      </c>
      <c r="C774" s="17">
        <v>42107</v>
      </c>
      <c r="D774" s="17">
        <v>43571</v>
      </c>
      <c r="E774" s="4">
        <f t="shared" si="73"/>
        <v>3</v>
      </c>
      <c r="F774">
        <f t="shared" si="71"/>
        <v>1464</v>
      </c>
      <c r="G774">
        <f t="shared" si="72"/>
        <v>4.0109589041095894</v>
      </c>
      <c r="H774">
        <v>4</v>
      </c>
      <c r="I774" s="31" t="s">
        <v>70</v>
      </c>
      <c r="J774">
        <v>1</v>
      </c>
      <c r="K774" t="s">
        <v>99</v>
      </c>
      <c r="L774" s="18">
        <v>1</v>
      </c>
      <c r="M774" s="18">
        <v>0</v>
      </c>
      <c r="N774" s="18" t="s">
        <v>31</v>
      </c>
      <c r="O774" s="18">
        <v>3</v>
      </c>
      <c r="P774" s="18" t="s">
        <v>39</v>
      </c>
      <c r="Q774" s="18">
        <v>1</v>
      </c>
      <c r="R774" s="33" t="s">
        <v>46</v>
      </c>
      <c r="S774">
        <v>0</v>
      </c>
      <c r="T774">
        <v>14</v>
      </c>
      <c r="U774" s="23">
        <v>1.8</v>
      </c>
      <c r="V774" s="23"/>
      <c r="W774" s="23"/>
      <c r="X774">
        <v>2</v>
      </c>
      <c r="Y774" s="18">
        <v>3</v>
      </c>
      <c r="AA774" s="23"/>
      <c r="AC774" t="s">
        <v>90</v>
      </c>
    </row>
    <row r="775" spans="1:29" hidden="1">
      <c r="A775">
        <v>19</v>
      </c>
      <c r="B775" s="64" t="s">
        <v>113</v>
      </c>
      <c r="C775" s="17">
        <v>42107</v>
      </c>
      <c r="D775" s="17">
        <v>43571</v>
      </c>
      <c r="E775" s="4">
        <f t="shared" si="73"/>
        <v>3</v>
      </c>
      <c r="F775">
        <f t="shared" si="71"/>
        <v>1464</v>
      </c>
      <c r="G775">
        <f t="shared" si="72"/>
        <v>4.0109589041095894</v>
      </c>
      <c r="H775">
        <v>4</v>
      </c>
      <c r="I775" s="31" t="s">
        <v>70</v>
      </c>
      <c r="J775">
        <v>1</v>
      </c>
      <c r="K775" t="s">
        <v>99</v>
      </c>
      <c r="L775" s="18">
        <v>1</v>
      </c>
      <c r="M775" s="18">
        <v>0</v>
      </c>
      <c r="N775" s="18" t="s">
        <v>31</v>
      </c>
      <c r="O775" s="18">
        <v>3</v>
      </c>
      <c r="P775" s="18" t="s">
        <v>39</v>
      </c>
      <c r="Q775" s="18">
        <v>2</v>
      </c>
      <c r="R775" s="32" t="s">
        <v>82</v>
      </c>
      <c r="S775">
        <v>0</v>
      </c>
      <c r="T775">
        <v>14</v>
      </c>
      <c r="U775" s="23">
        <v>3.9</v>
      </c>
      <c r="V775" s="23"/>
      <c r="W775" s="23"/>
      <c r="X775">
        <v>3</v>
      </c>
      <c r="Y775" s="18">
        <v>4</v>
      </c>
      <c r="AA775" s="23"/>
      <c r="AC775" t="s">
        <v>90</v>
      </c>
    </row>
    <row r="776" spans="1:29" hidden="1">
      <c r="A776">
        <v>19</v>
      </c>
      <c r="B776" s="64" t="s">
        <v>113</v>
      </c>
      <c r="C776" s="17">
        <v>42107</v>
      </c>
      <c r="D776" s="17">
        <v>43571</v>
      </c>
      <c r="E776" s="4">
        <f t="shared" si="73"/>
        <v>3</v>
      </c>
      <c r="F776">
        <f t="shared" si="71"/>
        <v>1464</v>
      </c>
      <c r="G776">
        <f t="shared" si="72"/>
        <v>4.0109589041095894</v>
      </c>
      <c r="H776">
        <v>4</v>
      </c>
      <c r="I776" s="31" t="s">
        <v>70</v>
      </c>
      <c r="J776">
        <v>1</v>
      </c>
      <c r="K776" t="s">
        <v>99</v>
      </c>
      <c r="L776" s="18">
        <v>1</v>
      </c>
      <c r="M776" s="18">
        <v>0</v>
      </c>
      <c r="N776" s="18" t="s">
        <v>31</v>
      </c>
      <c r="O776" s="18">
        <v>3</v>
      </c>
      <c r="P776" s="18" t="s">
        <v>39</v>
      </c>
      <c r="Q776" s="18">
        <v>3</v>
      </c>
      <c r="R776" s="36" t="s">
        <v>51</v>
      </c>
      <c r="S776">
        <v>0</v>
      </c>
      <c r="T776">
        <v>14</v>
      </c>
      <c r="U776" s="23">
        <v>5.7</v>
      </c>
      <c r="V776" s="23"/>
      <c r="W776" s="23"/>
      <c r="X776">
        <v>4</v>
      </c>
      <c r="Y776" s="18">
        <v>2</v>
      </c>
      <c r="AA776" s="23"/>
      <c r="AC776" t="s">
        <v>90</v>
      </c>
    </row>
    <row r="777" spans="1:29" hidden="1">
      <c r="A777">
        <v>19</v>
      </c>
      <c r="B777" s="64" t="s">
        <v>113</v>
      </c>
      <c r="C777" s="17">
        <v>42107</v>
      </c>
      <c r="D777" s="17">
        <v>43571</v>
      </c>
      <c r="E777" s="4">
        <f t="shared" si="73"/>
        <v>3</v>
      </c>
      <c r="F777">
        <f t="shared" si="71"/>
        <v>1464</v>
      </c>
      <c r="G777">
        <f t="shared" si="72"/>
        <v>4.0109589041095894</v>
      </c>
      <c r="H777">
        <v>4</v>
      </c>
      <c r="I777" s="31" t="s">
        <v>70</v>
      </c>
      <c r="J777">
        <v>1</v>
      </c>
      <c r="K777" t="s">
        <v>99</v>
      </c>
      <c r="L777" s="18">
        <v>1</v>
      </c>
      <c r="M777" s="18">
        <v>0</v>
      </c>
      <c r="N777" s="18" t="s">
        <v>31</v>
      </c>
      <c r="O777" s="18">
        <v>3</v>
      </c>
      <c r="P777" s="18" t="s">
        <v>39</v>
      </c>
      <c r="Q777" s="18">
        <v>4</v>
      </c>
      <c r="R777" s="34" t="s">
        <v>81</v>
      </c>
      <c r="S777">
        <v>0</v>
      </c>
      <c r="T777">
        <v>14</v>
      </c>
      <c r="U777" s="23">
        <v>-5.2</v>
      </c>
      <c r="V777" s="23"/>
      <c r="W777" s="23"/>
      <c r="X777">
        <v>1</v>
      </c>
      <c r="Y777" s="18">
        <v>1</v>
      </c>
      <c r="AA777" s="23"/>
      <c r="AC777" t="s">
        <v>90</v>
      </c>
    </row>
    <row r="778" spans="1:29" hidden="1">
      <c r="A778">
        <v>19</v>
      </c>
      <c r="B778" s="64" t="s">
        <v>113</v>
      </c>
      <c r="C778" s="17">
        <v>42107</v>
      </c>
      <c r="D778" s="17">
        <v>43571</v>
      </c>
      <c r="E778" s="4">
        <f t="shared" si="73"/>
        <v>3</v>
      </c>
      <c r="F778">
        <f t="shared" si="71"/>
        <v>1464</v>
      </c>
      <c r="G778">
        <f t="shared" si="72"/>
        <v>4.0109589041095894</v>
      </c>
      <c r="H778">
        <v>4</v>
      </c>
      <c r="I778" s="31" t="s">
        <v>70</v>
      </c>
      <c r="J778">
        <v>1</v>
      </c>
      <c r="K778" t="s">
        <v>99</v>
      </c>
      <c r="L778" s="18">
        <v>1</v>
      </c>
      <c r="M778" s="18">
        <v>0</v>
      </c>
      <c r="N778" s="18" t="s">
        <v>31</v>
      </c>
      <c r="O778" s="18">
        <v>4</v>
      </c>
      <c r="P778" s="18" t="s">
        <v>39</v>
      </c>
      <c r="Q778" s="18">
        <v>1</v>
      </c>
      <c r="R778" s="33" t="s">
        <v>51</v>
      </c>
      <c r="S778">
        <v>0</v>
      </c>
      <c r="T778">
        <v>14</v>
      </c>
      <c r="U778" s="23">
        <v>-2.2999999999999998</v>
      </c>
      <c r="V778" s="23"/>
      <c r="W778" s="23"/>
      <c r="X778">
        <v>2</v>
      </c>
      <c r="Y778" s="18">
        <v>2</v>
      </c>
      <c r="AA778" s="23"/>
      <c r="AC778" t="s">
        <v>90</v>
      </c>
    </row>
    <row r="779" spans="1:29" hidden="1">
      <c r="A779">
        <v>19</v>
      </c>
      <c r="B779" s="64" t="s">
        <v>113</v>
      </c>
      <c r="C779" s="17">
        <v>42107</v>
      </c>
      <c r="D779" s="17">
        <v>43571</v>
      </c>
      <c r="E779" s="4">
        <f t="shared" si="73"/>
        <v>3</v>
      </c>
      <c r="F779">
        <f t="shared" si="71"/>
        <v>1464</v>
      </c>
      <c r="G779">
        <f t="shared" si="72"/>
        <v>4.0109589041095894</v>
      </c>
      <c r="H779">
        <v>4</v>
      </c>
      <c r="I779" s="31" t="s">
        <v>70</v>
      </c>
      <c r="J779">
        <v>1</v>
      </c>
      <c r="K779" t="s">
        <v>99</v>
      </c>
      <c r="L779" s="18">
        <v>1</v>
      </c>
      <c r="M779" s="18">
        <v>0</v>
      </c>
      <c r="N779" s="18" t="s">
        <v>31</v>
      </c>
      <c r="O779" s="18">
        <v>4</v>
      </c>
      <c r="P779" s="18" t="s">
        <v>39</v>
      </c>
      <c r="Q779" s="18">
        <v>2</v>
      </c>
      <c r="R779" s="32" t="s">
        <v>50</v>
      </c>
      <c r="S779">
        <v>0</v>
      </c>
      <c r="T779">
        <v>14</v>
      </c>
      <c r="U779" s="23">
        <v>4.7</v>
      </c>
      <c r="V779" s="23"/>
      <c r="W779" s="23"/>
      <c r="X779">
        <v>4</v>
      </c>
      <c r="Y779" s="18">
        <v>3</v>
      </c>
      <c r="AA779" s="23"/>
      <c r="AC779" t="s">
        <v>90</v>
      </c>
    </row>
    <row r="780" spans="1:29" hidden="1">
      <c r="A780">
        <v>19</v>
      </c>
      <c r="B780" s="64" t="s">
        <v>113</v>
      </c>
      <c r="C780" s="17">
        <v>42107</v>
      </c>
      <c r="D780" s="17">
        <v>43571</v>
      </c>
      <c r="E780" s="4">
        <f t="shared" si="73"/>
        <v>3</v>
      </c>
      <c r="F780">
        <f t="shared" si="71"/>
        <v>1464</v>
      </c>
      <c r="G780">
        <f t="shared" si="72"/>
        <v>4.0109589041095894</v>
      </c>
      <c r="H780">
        <v>4</v>
      </c>
      <c r="I780" s="31" t="s">
        <v>70</v>
      </c>
      <c r="J780">
        <v>1</v>
      </c>
      <c r="K780" t="s">
        <v>99</v>
      </c>
      <c r="L780" s="18">
        <v>1</v>
      </c>
      <c r="M780" s="18">
        <v>0</v>
      </c>
      <c r="N780" s="18" t="s">
        <v>31</v>
      </c>
      <c r="O780" s="18">
        <v>4</v>
      </c>
      <c r="P780" s="18" t="s">
        <v>39</v>
      </c>
      <c r="Q780" s="18">
        <v>3</v>
      </c>
      <c r="R780" s="35" t="s">
        <v>48</v>
      </c>
      <c r="S780">
        <v>0</v>
      </c>
      <c r="T780">
        <v>14</v>
      </c>
      <c r="U780" s="23">
        <v>-5.4</v>
      </c>
      <c r="V780" s="23"/>
      <c r="W780" s="23"/>
      <c r="X780">
        <v>1</v>
      </c>
      <c r="Y780" s="18">
        <v>4</v>
      </c>
      <c r="AA780" s="23"/>
      <c r="AC780" t="s">
        <v>90</v>
      </c>
    </row>
    <row r="781" spans="1:29" hidden="1">
      <c r="A781">
        <v>19</v>
      </c>
      <c r="B781" s="64" t="s">
        <v>113</v>
      </c>
      <c r="C781" s="17">
        <v>42107</v>
      </c>
      <c r="D781" s="17">
        <v>43571</v>
      </c>
      <c r="E781" s="4">
        <f t="shared" si="73"/>
        <v>3</v>
      </c>
      <c r="F781">
        <f t="shared" si="71"/>
        <v>1464</v>
      </c>
      <c r="G781">
        <f t="shared" si="72"/>
        <v>4.0109589041095894</v>
      </c>
      <c r="H781">
        <v>4</v>
      </c>
      <c r="I781" s="31" t="s">
        <v>70</v>
      </c>
      <c r="J781">
        <v>1</v>
      </c>
      <c r="K781" t="s">
        <v>99</v>
      </c>
      <c r="L781" s="18">
        <v>1</v>
      </c>
      <c r="M781" s="18">
        <v>0</v>
      </c>
      <c r="N781" s="18" t="s">
        <v>31</v>
      </c>
      <c r="O781" s="18">
        <v>4</v>
      </c>
      <c r="P781" s="18" t="s">
        <v>39</v>
      </c>
      <c r="Q781" s="18">
        <v>4</v>
      </c>
      <c r="R781" s="38" t="s">
        <v>43</v>
      </c>
      <c r="S781">
        <v>0</v>
      </c>
      <c r="T781">
        <v>14</v>
      </c>
      <c r="U781" s="23">
        <v>2.5</v>
      </c>
      <c r="V781" s="23"/>
      <c r="W781" s="23"/>
      <c r="X781">
        <v>3</v>
      </c>
      <c r="Y781" s="18">
        <v>1</v>
      </c>
      <c r="AA781" s="23"/>
      <c r="AC781" t="s">
        <v>90</v>
      </c>
    </row>
    <row r="782" spans="1:29" hidden="1">
      <c r="A782" s="4">
        <v>20</v>
      </c>
      <c r="B782" s="71" t="s">
        <v>114</v>
      </c>
      <c r="C782" s="17">
        <v>41912</v>
      </c>
      <c r="D782" s="17">
        <v>43572</v>
      </c>
      <c r="E782" s="17"/>
      <c r="F782">
        <f t="shared" si="71"/>
        <v>1660</v>
      </c>
      <c r="G782">
        <f t="shared" si="72"/>
        <v>4.5479452054794525</v>
      </c>
      <c r="H782">
        <v>4</v>
      </c>
      <c r="I782" s="31" t="s">
        <v>70</v>
      </c>
      <c r="J782">
        <v>1</v>
      </c>
      <c r="K782" t="s">
        <v>99</v>
      </c>
      <c r="L782" s="18">
        <v>2</v>
      </c>
      <c r="M782" s="23">
        <v>1</v>
      </c>
      <c r="N782" s="18" t="s">
        <v>31</v>
      </c>
      <c r="O782" s="18">
        <v>1</v>
      </c>
      <c r="P782" s="18" t="s">
        <v>32</v>
      </c>
      <c r="Q782" s="18">
        <v>1</v>
      </c>
      <c r="R782" s="35" t="s">
        <v>37</v>
      </c>
      <c r="S782">
        <v>0</v>
      </c>
      <c r="T782">
        <v>14</v>
      </c>
      <c r="U782" s="18">
        <v>-4.2</v>
      </c>
      <c r="V782" s="18"/>
      <c r="W782" s="18"/>
      <c r="X782">
        <v>1</v>
      </c>
      <c r="Y782" s="18">
        <v>1</v>
      </c>
      <c r="AA782" s="23"/>
      <c r="AC782" t="s">
        <v>93</v>
      </c>
    </row>
    <row r="783" spans="1:29" hidden="1">
      <c r="A783" s="4">
        <v>20</v>
      </c>
      <c r="B783" s="71" t="s">
        <v>114</v>
      </c>
      <c r="C783" s="17">
        <v>41912</v>
      </c>
      <c r="D783" s="17">
        <v>43572</v>
      </c>
      <c r="E783" s="17"/>
      <c r="F783">
        <f t="shared" si="71"/>
        <v>1660</v>
      </c>
      <c r="G783">
        <f t="shared" si="72"/>
        <v>4.5479452054794525</v>
      </c>
      <c r="H783">
        <v>4</v>
      </c>
      <c r="I783" s="31" t="s">
        <v>70</v>
      </c>
      <c r="J783">
        <v>1</v>
      </c>
      <c r="K783" t="s">
        <v>99</v>
      </c>
      <c r="L783" s="18">
        <v>2</v>
      </c>
      <c r="M783" s="23">
        <v>1</v>
      </c>
      <c r="N783" s="18" t="s">
        <v>31</v>
      </c>
      <c r="O783" s="18">
        <v>1</v>
      </c>
      <c r="P783" s="18" t="s">
        <v>32</v>
      </c>
      <c r="Q783" s="18">
        <v>2</v>
      </c>
      <c r="R783" s="34" t="s">
        <v>36</v>
      </c>
      <c r="S783">
        <v>0</v>
      </c>
      <c r="T783">
        <v>14</v>
      </c>
      <c r="U783" s="18">
        <v>-2.9</v>
      </c>
      <c r="V783" s="18"/>
      <c r="W783" s="18"/>
      <c r="X783">
        <v>2</v>
      </c>
      <c r="Y783" s="18">
        <v>3</v>
      </c>
      <c r="AA783" s="23"/>
      <c r="AC783" t="s">
        <v>93</v>
      </c>
    </row>
    <row r="784" spans="1:29" hidden="1">
      <c r="A784" s="4">
        <v>20</v>
      </c>
      <c r="B784" s="71" t="s">
        <v>114</v>
      </c>
      <c r="C784" s="17">
        <v>41912</v>
      </c>
      <c r="D784" s="17">
        <v>43572</v>
      </c>
      <c r="E784" s="17"/>
      <c r="F784">
        <f t="shared" si="71"/>
        <v>1660</v>
      </c>
      <c r="G784">
        <f t="shared" si="72"/>
        <v>4.5479452054794525</v>
      </c>
      <c r="H784">
        <v>4</v>
      </c>
      <c r="I784" s="31" t="s">
        <v>70</v>
      </c>
      <c r="J784">
        <v>1</v>
      </c>
      <c r="K784" t="s">
        <v>99</v>
      </c>
      <c r="L784" s="18">
        <v>2</v>
      </c>
      <c r="M784" s="23">
        <v>1</v>
      </c>
      <c r="N784" s="18" t="s">
        <v>31</v>
      </c>
      <c r="O784" s="18">
        <v>1</v>
      </c>
      <c r="P784" s="18" t="s">
        <v>32</v>
      </c>
      <c r="Q784" s="18">
        <v>3</v>
      </c>
      <c r="R784" s="33" t="s">
        <v>34</v>
      </c>
      <c r="S784">
        <v>0</v>
      </c>
      <c r="T784">
        <v>14</v>
      </c>
      <c r="U784" s="18">
        <v>3</v>
      </c>
      <c r="V784" s="18"/>
      <c r="W784" s="18"/>
      <c r="X784">
        <v>3</v>
      </c>
      <c r="Y784" s="18">
        <v>4</v>
      </c>
      <c r="AA784" s="23"/>
      <c r="AC784" t="s">
        <v>93</v>
      </c>
    </row>
    <row r="785" spans="1:29" hidden="1">
      <c r="A785" s="4">
        <v>20</v>
      </c>
      <c r="B785" s="71" t="s">
        <v>114</v>
      </c>
      <c r="C785" s="17">
        <v>41912</v>
      </c>
      <c r="D785" s="17">
        <v>43572</v>
      </c>
      <c r="E785" s="17"/>
      <c r="F785">
        <f t="shared" si="71"/>
        <v>1660</v>
      </c>
      <c r="G785">
        <f t="shared" si="72"/>
        <v>4.5479452054794525</v>
      </c>
      <c r="H785">
        <v>4</v>
      </c>
      <c r="I785" s="31" t="s">
        <v>70</v>
      </c>
      <c r="J785">
        <v>1</v>
      </c>
      <c r="K785" t="s">
        <v>99</v>
      </c>
      <c r="L785" s="18">
        <v>2</v>
      </c>
      <c r="M785" s="23">
        <v>1</v>
      </c>
      <c r="N785" s="18" t="s">
        <v>31</v>
      </c>
      <c r="O785" s="18">
        <v>1</v>
      </c>
      <c r="P785" s="18" t="s">
        <v>32</v>
      </c>
      <c r="Q785" s="18">
        <v>4</v>
      </c>
      <c r="R785" s="32" t="s">
        <v>33</v>
      </c>
      <c r="S785">
        <v>0</v>
      </c>
      <c r="T785">
        <v>14</v>
      </c>
      <c r="U785" s="23">
        <v>4.2</v>
      </c>
      <c r="V785" s="23"/>
      <c r="W785" s="23"/>
      <c r="X785">
        <v>4</v>
      </c>
      <c r="Y785" s="18">
        <v>2</v>
      </c>
      <c r="AA785" s="23"/>
      <c r="AC785" t="s">
        <v>93</v>
      </c>
    </row>
    <row r="786" spans="1:29" hidden="1">
      <c r="A786" s="4">
        <v>20</v>
      </c>
      <c r="B786" s="71" t="s">
        <v>114</v>
      </c>
      <c r="C786" s="17">
        <v>41912</v>
      </c>
      <c r="D786" s="17">
        <v>43572</v>
      </c>
      <c r="E786" s="4">
        <f t="shared" ref="E786:E797" si="74">WEEKDAY(D786,1)</f>
        <v>4</v>
      </c>
      <c r="F786">
        <f t="shared" si="71"/>
        <v>1660</v>
      </c>
      <c r="G786">
        <f t="shared" si="72"/>
        <v>4.5479452054794525</v>
      </c>
      <c r="H786">
        <v>4</v>
      </c>
      <c r="I786" s="31" t="s">
        <v>70</v>
      </c>
      <c r="J786">
        <v>1</v>
      </c>
      <c r="K786" t="s">
        <v>99</v>
      </c>
      <c r="L786" s="18">
        <v>2</v>
      </c>
      <c r="M786" s="23">
        <v>1</v>
      </c>
      <c r="N786" s="18" t="s">
        <v>31</v>
      </c>
      <c r="O786" s="18">
        <v>2</v>
      </c>
      <c r="P786" s="18" t="s">
        <v>39</v>
      </c>
      <c r="Q786" s="18">
        <v>1</v>
      </c>
      <c r="R786" s="34" t="s">
        <v>91</v>
      </c>
      <c r="S786">
        <v>0</v>
      </c>
      <c r="T786">
        <v>14</v>
      </c>
      <c r="U786" s="23">
        <v>-4.9000000000000004</v>
      </c>
      <c r="V786" s="23"/>
      <c r="W786" s="23"/>
      <c r="X786">
        <v>1</v>
      </c>
      <c r="Y786" s="18">
        <v>2</v>
      </c>
      <c r="AA786" s="23"/>
      <c r="AC786" t="s">
        <v>93</v>
      </c>
    </row>
    <row r="787" spans="1:29" hidden="1">
      <c r="A787" s="4">
        <v>20</v>
      </c>
      <c r="B787" s="71" t="s">
        <v>114</v>
      </c>
      <c r="C787" s="17">
        <v>41912</v>
      </c>
      <c r="D787" s="17">
        <v>43572</v>
      </c>
      <c r="E787" s="4">
        <f t="shared" si="74"/>
        <v>4</v>
      </c>
      <c r="F787">
        <f t="shared" si="71"/>
        <v>1660</v>
      </c>
      <c r="G787">
        <f t="shared" si="72"/>
        <v>4.5479452054794525</v>
      </c>
      <c r="H787">
        <v>4</v>
      </c>
      <c r="I787" s="31" t="s">
        <v>70</v>
      </c>
      <c r="J787">
        <v>1</v>
      </c>
      <c r="K787" t="s">
        <v>99</v>
      </c>
      <c r="L787" s="18">
        <v>2</v>
      </c>
      <c r="M787" s="23">
        <v>1</v>
      </c>
      <c r="N787" s="18" t="s">
        <v>31</v>
      </c>
      <c r="O787" s="18">
        <v>2</v>
      </c>
      <c r="P787" s="18" t="s">
        <v>39</v>
      </c>
      <c r="Q787" s="18">
        <v>2</v>
      </c>
      <c r="R787" s="38" t="s">
        <v>45</v>
      </c>
      <c r="S787">
        <v>0</v>
      </c>
      <c r="T787">
        <v>14</v>
      </c>
      <c r="U787" s="23">
        <v>-2.8</v>
      </c>
      <c r="V787" s="23"/>
      <c r="W787" s="23"/>
      <c r="X787">
        <v>2</v>
      </c>
      <c r="Y787" s="18">
        <v>3</v>
      </c>
      <c r="AA787" s="23"/>
      <c r="AC787" t="s">
        <v>93</v>
      </c>
    </row>
    <row r="788" spans="1:29" hidden="1">
      <c r="A788" s="4">
        <v>20</v>
      </c>
      <c r="B788" s="71" t="s">
        <v>114</v>
      </c>
      <c r="C788" s="17">
        <v>41912</v>
      </c>
      <c r="D788" s="17">
        <v>43572</v>
      </c>
      <c r="E788" s="4">
        <f t="shared" si="74"/>
        <v>4</v>
      </c>
      <c r="F788">
        <f t="shared" si="71"/>
        <v>1660</v>
      </c>
      <c r="G788">
        <f t="shared" si="72"/>
        <v>4.5479452054794525</v>
      </c>
      <c r="H788">
        <v>4</v>
      </c>
      <c r="I788" s="31" t="s">
        <v>70</v>
      </c>
      <c r="J788">
        <v>1</v>
      </c>
      <c r="K788" t="s">
        <v>99</v>
      </c>
      <c r="L788" s="18">
        <v>2</v>
      </c>
      <c r="M788" s="23">
        <v>1</v>
      </c>
      <c r="N788" s="18" t="s">
        <v>31</v>
      </c>
      <c r="O788" s="18">
        <v>2</v>
      </c>
      <c r="P788" s="18" t="s">
        <v>39</v>
      </c>
      <c r="Q788" s="18">
        <v>3</v>
      </c>
      <c r="R788" s="37" t="s">
        <v>50</v>
      </c>
      <c r="S788">
        <v>0</v>
      </c>
      <c r="T788">
        <v>14</v>
      </c>
      <c r="U788" s="23">
        <v>-1.2</v>
      </c>
      <c r="V788" s="23"/>
      <c r="W788" s="23"/>
      <c r="X788">
        <v>3</v>
      </c>
      <c r="Y788" s="18">
        <v>4</v>
      </c>
      <c r="AA788" s="23"/>
      <c r="AC788" t="s">
        <v>93</v>
      </c>
    </row>
    <row r="789" spans="1:29" hidden="1">
      <c r="A789" s="4">
        <v>20</v>
      </c>
      <c r="B789" s="71" t="s">
        <v>114</v>
      </c>
      <c r="C789" s="17">
        <v>41912</v>
      </c>
      <c r="D789" s="17">
        <v>43572</v>
      </c>
      <c r="E789" s="4">
        <f t="shared" si="74"/>
        <v>4</v>
      </c>
      <c r="F789">
        <f t="shared" si="71"/>
        <v>1660</v>
      </c>
      <c r="G789">
        <f t="shared" si="72"/>
        <v>4.5479452054794525</v>
      </c>
      <c r="H789">
        <v>4</v>
      </c>
      <c r="I789" s="31" t="s">
        <v>70</v>
      </c>
      <c r="J789">
        <v>1</v>
      </c>
      <c r="K789" t="s">
        <v>99</v>
      </c>
      <c r="L789" s="18">
        <v>2</v>
      </c>
      <c r="M789" s="23">
        <v>1</v>
      </c>
      <c r="N789" s="18" t="s">
        <v>31</v>
      </c>
      <c r="O789" s="18">
        <v>2</v>
      </c>
      <c r="P789" s="18" t="s">
        <v>39</v>
      </c>
      <c r="Q789" s="18">
        <v>4</v>
      </c>
      <c r="R789" s="36" t="s">
        <v>40</v>
      </c>
      <c r="S789">
        <v>0</v>
      </c>
      <c r="T789">
        <v>14</v>
      </c>
      <c r="U789" s="23">
        <v>2.8</v>
      </c>
      <c r="V789" s="23"/>
      <c r="W789" s="23"/>
      <c r="X789">
        <v>4</v>
      </c>
      <c r="Y789" s="18">
        <v>1</v>
      </c>
      <c r="AA789" s="23"/>
      <c r="AC789" t="s">
        <v>93</v>
      </c>
    </row>
    <row r="790" spans="1:29" hidden="1">
      <c r="A790" s="4">
        <v>20</v>
      </c>
      <c r="B790" s="71" t="s">
        <v>114</v>
      </c>
      <c r="C790" s="17">
        <v>41912</v>
      </c>
      <c r="D790" s="17">
        <v>43572</v>
      </c>
      <c r="E790" s="4">
        <f t="shared" si="74"/>
        <v>4</v>
      </c>
      <c r="F790">
        <f t="shared" si="71"/>
        <v>1660</v>
      </c>
      <c r="G790">
        <f t="shared" si="72"/>
        <v>4.5479452054794525</v>
      </c>
      <c r="H790">
        <v>4</v>
      </c>
      <c r="I790" s="31" t="s">
        <v>70</v>
      </c>
      <c r="J790">
        <v>1</v>
      </c>
      <c r="K790" t="s">
        <v>99</v>
      </c>
      <c r="L790" s="18">
        <v>2</v>
      </c>
      <c r="M790" s="23">
        <v>1</v>
      </c>
      <c r="N790" s="18" t="s">
        <v>31</v>
      </c>
      <c r="O790" s="18">
        <v>3</v>
      </c>
      <c r="P790" s="18" t="s">
        <v>39</v>
      </c>
      <c r="Q790" s="18">
        <v>1</v>
      </c>
      <c r="R790" s="34" t="s">
        <v>81</v>
      </c>
      <c r="S790">
        <v>0</v>
      </c>
      <c r="T790">
        <v>14</v>
      </c>
      <c r="U790" s="23">
        <v>-6.2</v>
      </c>
      <c r="V790" s="23"/>
      <c r="W790" s="23"/>
      <c r="X790">
        <v>1</v>
      </c>
      <c r="Y790" s="18">
        <v>1</v>
      </c>
      <c r="AA790" s="23"/>
      <c r="AC790" t="s">
        <v>93</v>
      </c>
    </row>
    <row r="791" spans="1:29" hidden="1">
      <c r="A791" s="4">
        <v>20</v>
      </c>
      <c r="B791" s="71" t="s">
        <v>114</v>
      </c>
      <c r="C791" s="17">
        <v>41912</v>
      </c>
      <c r="D791" s="17">
        <v>43572</v>
      </c>
      <c r="E791" s="4">
        <f t="shared" si="74"/>
        <v>4</v>
      </c>
      <c r="F791">
        <f t="shared" si="71"/>
        <v>1660</v>
      </c>
      <c r="G791">
        <f t="shared" si="72"/>
        <v>4.5479452054794525</v>
      </c>
      <c r="H791">
        <v>4</v>
      </c>
      <c r="I791" s="31" t="s">
        <v>70</v>
      </c>
      <c r="J791">
        <v>1</v>
      </c>
      <c r="K791" t="s">
        <v>99</v>
      </c>
      <c r="L791" s="18">
        <v>2</v>
      </c>
      <c r="M791" s="23">
        <v>1</v>
      </c>
      <c r="N791" s="18" t="s">
        <v>31</v>
      </c>
      <c r="O791" s="18">
        <v>3</v>
      </c>
      <c r="P791" s="18" t="s">
        <v>39</v>
      </c>
      <c r="Q791" s="18">
        <v>2</v>
      </c>
      <c r="R791" s="36" t="s">
        <v>51</v>
      </c>
      <c r="S791">
        <v>0</v>
      </c>
      <c r="T791">
        <v>14</v>
      </c>
      <c r="U791" s="23">
        <v>-2.9</v>
      </c>
      <c r="V791" s="23"/>
      <c r="W791" s="23"/>
      <c r="X791">
        <v>2</v>
      </c>
      <c r="Y791" s="18">
        <v>2</v>
      </c>
      <c r="AA791" s="23"/>
      <c r="AC791" t="s">
        <v>93</v>
      </c>
    </row>
    <row r="792" spans="1:29" hidden="1">
      <c r="A792" s="4">
        <v>20</v>
      </c>
      <c r="B792" s="71" t="s">
        <v>114</v>
      </c>
      <c r="C792" s="17">
        <v>41912</v>
      </c>
      <c r="D792" s="17">
        <v>43572</v>
      </c>
      <c r="E792" s="4">
        <f t="shared" si="74"/>
        <v>4</v>
      </c>
      <c r="F792">
        <f t="shared" si="71"/>
        <v>1660</v>
      </c>
      <c r="G792">
        <f t="shared" si="72"/>
        <v>4.5479452054794525</v>
      </c>
      <c r="H792">
        <v>4</v>
      </c>
      <c r="I792" s="31" t="s">
        <v>70</v>
      </c>
      <c r="J792">
        <v>1</v>
      </c>
      <c r="K792" t="s">
        <v>99</v>
      </c>
      <c r="L792" s="18">
        <v>2</v>
      </c>
      <c r="M792" s="23">
        <v>1</v>
      </c>
      <c r="N792" s="18" t="s">
        <v>31</v>
      </c>
      <c r="O792" s="18">
        <v>3</v>
      </c>
      <c r="P792" s="18" t="s">
        <v>39</v>
      </c>
      <c r="Q792" s="18">
        <v>3</v>
      </c>
      <c r="R792" s="32" t="s">
        <v>82</v>
      </c>
      <c r="S792">
        <v>0</v>
      </c>
      <c r="T792">
        <v>14</v>
      </c>
      <c r="U792" s="23">
        <v>1</v>
      </c>
      <c r="V792" s="23"/>
      <c r="W792" s="23"/>
      <c r="X792">
        <v>3</v>
      </c>
      <c r="Y792" s="18">
        <v>4</v>
      </c>
      <c r="AA792" s="23"/>
      <c r="AC792" t="s">
        <v>93</v>
      </c>
    </row>
    <row r="793" spans="1:29" hidden="1">
      <c r="A793" s="4">
        <v>20</v>
      </c>
      <c r="B793" s="71" t="s">
        <v>114</v>
      </c>
      <c r="C793" s="17">
        <v>41912</v>
      </c>
      <c r="D793" s="17">
        <v>43572</v>
      </c>
      <c r="E793" s="4">
        <f t="shared" si="74"/>
        <v>4</v>
      </c>
      <c r="F793">
        <f t="shared" si="71"/>
        <v>1660</v>
      </c>
      <c r="G793">
        <f t="shared" si="72"/>
        <v>4.5479452054794525</v>
      </c>
      <c r="H793">
        <v>4</v>
      </c>
      <c r="I793" s="31" t="s">
        <v>70</v>
      </c>
      <c r="J793">
        <v>1</v>
      </c>
      <c r="K793" t="s">
        <v>99</v>
      </c>
      <c r="L793" s="18">
        <v>2</v>
      </c>
      <c r="M793" s="23">
        <v>1</v>
      </c>
      <c r="N793" s="18" t="s">
        <v>31</v>
      </c>
      <c r="O793" s="18">
        <v>3</v>
      </c>
      <c r="P793" s="18" t="s">
        <v>39</v>
      </c>
      <c r="Q793" s="18">
        <v>4</v>
      </c>
      <c r="R793" s="33" t="s">
        <v>46</v>
      </c>
      <c r="S793">
        <v>0</v>
      </c>
      <c r="T793">
        <v>14</v>
      </c>
      <c r="U793" s="23">
        <v>2.6</v>
      </c>
      <c r="V793" s="23"/>
      <c r="W793" s="23"/>
      <c r="X793">
        <v>4</v>
      </c>
      <c r="Y793" s="18">
        <v>3</v>
      </c>
      <c r="AA793" s="23"/>
      <c r="AC793" t="s">
        <v>93</v>
      </c>
    </row>
    <row r="794" spans="1:29" hidden="1">
      <c r="A794" s="4">
        <v>20</v>
      </c>
      <c r="B794" s="71" t="s">
        <v>114</v>
      </c>
      <c r="C794" s="17">
        <v>41912</v>
      </c>
      <c r="D794" s="17">
        <v>43572</v>
      </c>
      <c r="E794" s="4">
        <f t="shared" si="74"/>
        <v>4</v>
      </c>
      <c r="F794">
        <f t="shared" si="71"/>
        <v>1660</v>
      </c>
      <c r="G794">
        <f t="shared" si="72"/>
        <v>4.5479452054794525</v>
      </c>
      <c r="H794">
        <v>4</v>
      </c>
      <c r="I794" s="31" t="s">
        <v>70</v>
      </c>
      <c r="J794">
        <v>1</v>
      </c>
      <c r="K794" t="s">
        <v>99</v>
      </c>
      <c r="L794" s="18">
        <v>2</v>
      </c>
      <c r="M794" s="23">
        <v>1</v>
      </c>
      <c r="N794" s="18" t="s">
        <v>31</v>
      </c>
      <c r="O794" s="18">
        <v>4</v>
      </c>
      <c r="P794" s="18" t="s">
        <v>39</v>
      </c>
      <c r="Q794" s="18">
        <v>1</v>
      </c>
      <c r="R794" s="32" t="s">
        <v>50</v>
      </c>
      <c r="S794">
        <v>0</v>
      </c>
      <c r="T794">
        <v>14</v>
      </c>
      <c r="U794" s="23">
        <v>-3.8</v>
      </c>
      <c r="V794" s="23"/>
      <c r="W794" s="23"/>
      <c r="X794">
        <v>1</v>
      </c>
      <c r="Y794" s="18">
        <v>3</v>
      </c>
      <c r="AA794" s="23"/>
      <c r="AC794" t="s">
        <v>93</v>
      </c>
    </row>
    <row r="795" spans="1:29" hidden="1">
      <c r="A795" s="4">
        <v>20</v>
      </c>
      <c r="B795" s="71" t="s">
        <v>114</v>
      </c>
      <c r="C795" s="17">
        <v>41912</v>
      </c>
      <c r="D795" s="17">
        <v>43572</v>
      </c>
      <c r="E795" s="4">
        <f t="shared" si="74"/>
        <v>4</v>
      </c>
      <c r="F795">
        <f t="shared" si="71"/>
        <v>1660</v>
      </c>
      <c r="G795">
        <f t="shared" si="72"/>
        <v>4.5479452054794525</v>
      </c>
      <c r="H795">
        <v>4</v>
      </c>
      <c r="I795" s="31" t="s">
        <v>70</v>
      </c>
      <c r="J795">
        <v>1</v>
      </c>
      <c r="K795" t="s">
        <v>99</v>
      </c>
      <c r="L795" s="18">
        <v>2</v>
      </c>
      <c r="M795" s="23">
        <v>1</v>
      </c>
      <c r="N795" s="18" t="s">
        <v>31</v>
      </c>
      <c r="O795" s="18">
        <v>4</v>
      </c>
      <c r="P795" s="18" t="s">
        <v>39</v>
      </c>
      <c r="Q795" s="18">
        <v>2</v>
      </c>
      <c r="R795" s="33" t="s">
        <v>51</v>
      </c>
      <c r="S795">
        <v>0</v>
      </c>
      <c r="T795">
        <v>14</v>
      </c>
      <c r="U795" s="23">
        <v>-1.5</v>
      </c>
      <c r="V795" s="23"/>
      <c r="W795" s="23"/>
      <c r="X795">
        <v>2</v>
      </c>
      <c r="Y795" s="18">
        <v>2</v>
      </c>
      <c r="AA795" s="23"/>
      <c r="AC795" t="s">
        <v>93</v>
      </c>
    </row>
    <row r="796" spans="1:29" hidden="1">
      <c r="A796" s="4">
        <v>20</v>
      </c>
      <c r="B796" s="71" t="s">
        <v>114</v>
      </c>
      <c r="C796" s="17">
        <v>41912</v>
      </c>
      <c r="D796" s="17">
        <v>43572</v>
      </c>
      <c r="E796" s="4">
        <f t="shared" si="74"/>
        <v>4</v>
      </c>
      <c r="F796">
        <f t="shared" si="71"/>
        <v>1660</v>
      </c>
      <c r="G796">
        <f t="shared" si="72"/>
        <v>4.5479452054794525</v>
      </c>
      <c r="H796">
        <v>4</v>
      </c>
      <c r="I796" s="31" t="s">
        <v>70</v>
      </c>
      <c r="J796">
        <v>1</v>
      </c>
      <c r="K796" t="s">
        <v>99</v>
      </c>
      <c r="L796" s="18">
        <v>2</v>
      </c>
      <c r="M796" s="23">
        <v>1</v>
      </c>
      <c r="N796" s="18" t="s">
        <v>31</v>
      </c>
      <c r="O796" s="18">
        <v>4</v>
      </c>
      <c r="P796" s="18" t="s">
        <v>39</v>
      </c>
      <c r="Q796" s="18">
        <v>3</v>
      </c>
      <c r="R796" s="38" t="s">
        <v>43</v>
      </c>
      <c r="S796">
        <v>0</v>
      </c>
      <c r="T796">
        <v>14</v>
      </c>
      <c r="U796" s="23">
        <v>1.3</v>
      </c>
      <c r="V796" s="23"/>
      <c r="W796" s="23"/>
      <c r="X796">
        <v>3</v>
      </c>
      <c r="Y796" s="18">
        <v>1</v>
      </c>
      <c r="AA796" s="23"/>
      <c r="AC796" t="s">
        <v>93</v>
      </c>
    </row>
    <row r="797" spans="1:29" hidden="1">
      <c r="A797" s="4">
        <v>20</v>
      </c>
      <c r="B797" s="71" t="s">
        <v>114</v>
      </c>
      <c r="C797" s="17">
        <v>41912</v>
      </c>
      <c r="D797" s="17">
        <v>43572</v>
      </c>
      <c r="E797" s="4">
        <f t="shared" si="74"/>
        <v>4</v>
      </c>
      <c r="F797">
        <f t="shared" si="71"/>
        <v>1660</v>
      </c>
      <c r="G797">
        <f t="shared" si="72"/>
        <v>4.5479452054794525</v>
      </c>
      <c r="H797">
        <v>4</v>
      </c>
      <c r="I797" s="31" t="s">
        <v>70</v>
      </c>
      <c r="J797">
        <v>1</v>
      </c>
      <c r="K797" t="s">
        <v>99</v>
      </c>
      <c r="L797" s="18">
        <v>2</v>
      </c>
      <c r="M797" s="23">
        <v>1</v>
      </c>
      <c r="N797" s="18" t="s">
        <v>31</v>
      </c>
      <c r="O797" s="18">
        <v>4</v>
      </c>
      <c r="P797" s="18" t="s">
        <v>39</v>
      </c>
      <c r="Q797" s="18">
        <v>4</v>
      </c>
      <c r="R797" s="35" t="s">
        <v>48</v>
      </c>
      <c r="S797">
        <v>0</v>
      </c>
      <c r="T797">
        <v>14</v>
      </c>
      <c r="U797" s="23">
        <v>3.9</v>
      </c>
      <c r="V797" s="23"/>
      <c r="W797" s="23"/>
      <c r="X797">
        <v>4</v>
      </c>
      <c r="Y797" s="18">
        <v>4</v>
      </c>
      <c r="AA797" s="23"/>
      <c r="AC797" t="s">
        <v>93</v>
      </c>
    </row>
    <row r="798" spans="1:29" hidden="1">
      <c r="A798" s="4">
        <v>20</v>
      </c>
      <c r="B798" s="71" t="s">
        <v>114</v>
      </c>
      <c r="C798" s="17">
        <v>41912</v>
      </c>
      <c r="D798" s="17">
        <v>43572</v>
      </c>
      <c r="E798" s="17"/>
      <c r="F798">
        <f t="shared" si="71"/>
        <v>1660</v>
      </c>
      <c r="G798">
        <f t="shared" si="72"/>
        <v>4.5479452054794525</v>
      </c>
      <c r="H798">
        <v>4</v>
      </c>
      <c r="I798" s="31" t="s">
        <v>70</v>
      </c>
      <c r="J798">
        <v>1</v>
      </c>
      <c r="K798" t="s">
        <v>99</v>
      </c>
      <c r="L798" s="18">
        <v>1</v>
      </c>
      <c r="M798" s="18"/>
      <c r="N798" s="18" t="s">
        <v>52</v>
      </c>
      <c r="O798" s="18"/>
      <c r="P798" s="18" t="s">
        <v>53</v>
      </c>
      <c r="Q798" s="18">
        <v>1</v>
      </c>
      <c r="R798" s="18" t="s">
        <v>54</v>
      </c>
      <c r="T798" s="18"/>
      <c r="U798" s="18"/>
      <c r="V798" s="18"/>
      <c r="W798" s="18"/>
      <c r="X798">
        <v>4</v>
      </c>
      <c r="Y798" s="18">
        <v>7</v>
      </c>
      <c r="Z798">
        <v>1</v>
      </c>
      <c r="AA798" s="23"/>
      <c r="AC798" t="s">
        <v>93</v>
      </c>
    </row>
    <row r="799" spans="1:29" hidden="1">
      <c r="A799" s="4">
        <v>20</v>
      </c>
      <c r="B799" s="71" t="s">
        <v>114</v>
      </c>
      <c r="C799" s="17">
        <v>41912</v>
      </c>
      <c r="D799" s="17">
        <v>43572</v>
      </c>
      <c r="E799" s="4">
        <f t="shared" ref="E799:E802" si="75">WEEKDAY(D799,1)</f>
        <v>4</v>
      </c>
      <c r="F799">
        <f t="shared" si="71"/>
        <v>1660</v>
      </c>
      <c r="G799">
        <f t="shared" si="72"/>
        <v>4.5479452054794525</v>
      </c>
      <c r="H799">
        <v>4</v>
      </c>
      <c r="I799" s="31" t="s">
        <v>70</v>
      </c>
      <c r="J799">
        <v>1</v>
      </c>
      <c r="K799" t="s">
        <v>99</v>
      </c>
      <c r="L799" s="18">
        <v>1</v>
      </c>
      <c r="M799" s="18"/>
      <c r="N799" s="18" t="s">
        <v>52</v>
      </c>
      <c r="O799" s="18">
        <v>1</v>
      </c>
      <c r="P799" s="18" t="s">
        <v>39</v>
      </c>
      <c r="Q799" s="18">
        <v>1</v>
      </c>
      <c r="R799" s="18" t="s">
        <v>51</v>
      </c>
      <c r="S799">
        <v>1</v>
      </c>
      <c r="T799" s="18"/>
      <c r="U799" s="18"/>
      <c r="V799" s="18">
        <v>1</v>
      </c>
      <c r="W799" s="18">
        <v>2</v>
      </c>
      <c r="X799">
        <v>2</v>
      </c>
      <c r="Y799" s="18">
        <v>3</v>
      </c>
      <c r="Z799">
        <v>1</v>
      </c>
      <c r="AA799" s="23"/>
      <c r="AC799" t="s">
        <v>93</v>
      </c>
    </row>
    <row r="800" spans="1:29" hidden="1">
      <c r="A800" s="4">
        <v>20</v>
      </c>
      <c r="B800" s="71" t="s">
        <v>114</v>
      </c>
      <c r="C800" s="17">
        <v>41912</v>
      </c>
      <c r="D800" s="17">
        <v>43572</v>
      </c>
      <c r="E800" s="4">
        <f t="shared" si="75"/>
        <v>4</v>
      </c>
      <c r="F800">
        <f t="shared" si="71"/>
        <v>1660</v>
      </c>
      <c r="G800">
        <f t="shared" si="72"/>
        <v>4.5479452054794525</v>
      </c>
      <c r="H800">
        <v>4</v>
      </c>
      <c r="I800" s="31" t="s">
        <v>70</v>
      </c>
      <c r="J800">
        <v>1</v>
      </c>
      <c r="K800" t="s">
        <v>99</v>
      </c>
      <c r="L800" s="18">
        <v>1</v>
      </c>
      <c r="M800" s="18"/>
      <c r="N800" s="18" t="s">
        <v>52</v>
      </c>
      <c r="O800" s="18">
        <v>2</v>
      </c>
      <c r="P800" s="18" t="s">
        <v>39</v>
      </c>
      <c r="Q800" s="18">
        <v>2</v>
      </c>
      <c r="R800" t="s">
        <v>56</v>
      </c>
      <c r="S800">
        <v>1</v>
      </c>
      <c r="V800">
        <v>1</v>
      </c>
      <c r="W800">
        <v>3</v>
      </c>
      <c r="X800">
        <v>3</v>
      </c>
      <c r="Y800" s="18">
        <v>2</v>
      </c>
      <c r="Z800">
        <v>1</v>
      </c>
      <c r="AA800" s="23"/>
      <c r="AC800" t="s">
        <v>93</v>
      </c>
    </row>
    <row r="801" spans="1:29" hidden="1">
      <c r="A801" s="4">
        <v>20</v>
      </c>
      <c r="B801" s="71" t="s">
        <v>114</v>
      </c>
      <c r="C801" s="17">
        <v>41912</v>
      </c>
      <c r="D801" s="17">
        <v>43572</v>
      </c>
      <c r="E801" s="4">
        <f t="shared" si="75"/>
        <v>4</v>
      </c>
      <c r="F801">
        <f t="shared" si="71"/>
        <v>1660</v>
      </c>
      <c r="G801">
        <f t="shared" si="72"/>
        <v>4.5479452054794525</v>
      </c>
      <c r="H801">
        <v>4</v>
      </c>
      <c r="I801" s="31" t="s">
        <v>70</v>
      </c>
      <c r="J801">
        <v>1</v>
      </c>
      <c r="K801" t="s">
        <v>99</v>
      </c>
      <c r="L801" s="18">
        <v>1</v>
      </c>
      <c r="M801" s="18"/>
      <c r="N801" s="18" t="s">
        <v>52</v>
      </c>
      <c r="O801" s="18">
        <v>3</v>
      </c>
      <c r="P801" s="18" t="s">
        <v>39</v>
      </c>
      <c r="Q801" s="18">
        <v>3</v>
      </c>
      <c r="R801" s="18" t="s">
        <v>50</v>
      </c>
      <c r="S801">
        <v>1</v>
      </c>
      <c r="T801" s="18"/>
      <c r="U801" s="18"/>
      <c r="V801" s="18">
        <v>5</v>
      </c>
      <c r="W801" s="18"/>
      <c r="X801">
        <v>5</v>
      </c>
      <c r="Y801" s="18">
        <v>5</v>
      </c>
      <c r="Z801" s="23">
        <v>0</v>
      </c>
      <c r="AA801" s="23"/>
      <c r="AC801" t="s">
        <v>93</v>
      </c>
    </row>
    <row r="802" spans="1:29" hidden="1">
      <c r="A802" s="4">
        <v>20</v>
      </c>
      <c r="B802" s="71" t="s">
        <v>114</v>
      </c>
      <c r="C802" s="17">
        <v>41912</v>
      </c>
      <c r="D802" s="17">
        <v>43572</v>
      </c>
      <c r="E802" s="4">
        <f t="shared" si="75"/>
        <v>4</v>
      </c>
      <c r="F802">
        <f t="shared" si="71"/>
        <v>1660</v>
      </c>
      <c r="G802">
        <f t="shared" si="72"/>
        <v>4.5479452054794525</v>
      </c>
      <c r="H802">
        <v>4</v>
      </c>
      <c r="I802" s="31" t="s">
        <v>70</v>
      </c>
      <c r="J802">
        <v>1</v>
      </c>
      <c r="K802" t="s">
        <v>99</v>
      </c>
      <c r="L802" s="18">
        <v>1</v>
      </c>
      <c r="M802" s="18"/>
      <c r="N802" s="18" t="s">
        <v>52</v>
      </c>
      <c r="O802" s="18">
        <v>4</v>
      </c>
      <c r="P802" s="18" t="s">
        <v>39</v>
      </c>
      <c r="Q802" s="18">
        <v>4</v>
      </c>
      <c r="R802" s="18" t="s">
        <v>55</v>
      </c>
      <c r="S802">
        <v>1</v>
      </c>
      <c r="T802" s="18"/>
      <c r="U802" s="18"/>
      <c r="V802" s="23">
        <v>1</v>
      </c>
      <c r="W802" s="18">
        <v>6</v>
      </c>
      <c r="X802">
        <v>6</v>
      </c>
      <c r="Y802" s="18">
        <v>6</v>
      </c>
      <c r="Z802">
        <v>1</v>
      </c>
      <c r="AA802" s="23"/>
      <c r="AC802" t="s">
        <v>93</v>
      </c>
    </row>
    <row r="803" spans="1:29" hidden="1">
      <c r="A803" s="4">
        <v>20</v>
      </c>
      <c r="B803" s="71" t="s">
        <v>114</v>
      </c>
      <c r="C803" s="17">
        <v>41912</v>
      </c>
      <c r="D803" s="17">
        <v>43572</v>
      </c>
      <c r="E803" s="17"/>
      <c r="F803">
        <f t="shared" si="71"/>
        <v>1660</v>
      </c>
      <c r="G803">
        <f t="shared" si="72"/>
        <v>4.5479452054794525</v>
      </c>
      <c r="H803">
        <v>4</v>
      </c>
      <c r="I803" s="31" t="s">
        <v>70</v>
      </c>
      <c r="J803">
        <v>1</v>
      </c>
      <c r="K803" t="s">
        <v>99</v>
      </c>
      <c r="L803" s="18">
        <v>1</v>
      </c>
      <c r="M803" s="18"/>
      <c r="N803" s="18" t="s">
        <v>52</v>
      </c>
      <c r="O803" s="18"/>
      <c r="P803" s="18" t="s">
        <v>53</v>
      </c>
      <c r="Q803" s="18">
        <v>2</v>
      </c>
      <c r="R803" s="18" t="s">
        <v>57</v>
      </c>
      <c r="T803" s="18"/>
      <c r="U803" s="18"/>
      <c r="V803" s="18"/>
      <c r="W803" s="18"/>
      <c r="X803">
        <v>2</v>
      </c>
      <c r="Y803" s="18">
        <v>1</v>
      </c>
      <c r="AA803" s="18"/>
      <c r="AC803" t="s">
        <v>93</v>
      </c>
    </row>
    <row r="804" spans="1:29" hidden="1">
      <c r="A804" s="4">
        <v>20</v>
      </c>
      <c r="B804" s="71" t="s">
        <v>114</v>
      </c>
      <c r="C804" s="17">
        <v>41912</v>
      </c>
      <c r="D804" s="17">
        <v>43572</v>
      </c>
      <c r="E804" s="17"/>
      <c r="F804">
        <f t="shared" si="71"/>
        <v>1660</v>
      </c>
      <c r="G804">
        <f t="shared" si="72"/>
        <v>4.5479452054794525</v>
      </c>
      <c r="H804">
        <v>4</v>
      </c>
      <c r="I804" s="31" t="s">
        <v>70</v>
      </c>
      <c r="J804">
        <v>1</v>
      </c>
      <c r="K804" t="s">
        <v>99</v>
      </c>
      <c r="L804" s="18">
        <v>1</v>
      </c>
      <c r="M804" s="18"/>
      <c r="N804" s="18" t="s">
        <v>52</v>
      </c>
      <c r="O804" s="18"/>
      <c r="P804" s="18" t="s">
        <v>53</v>
      </c>
      <c r="Q804" s="18">
        <v>3</v>
      </c>
      <c r="R804" s="18" t="s">
        <v>58</v>
      </c>
      <c r="T804" s="18"/>
      <c r="U804" s="18"/>
      <c r="V804" s="18"/>
      <c r="W804" s="18"/>
      <c r="X804">
        <v>1</v>
      </c>
      <c r="Y804" s="18">
        <v>2</v>
      </c>
      <c r="AA804" s="18"/>
      <c r="AC804" t="s">
        <v>93</v>
      </c>
    </row>
    <row r="805" spans="1:29" hidden="1">
      <c r="A805" s="4">
        <v>20</v>
      </c>
      <c r="B805" s="71" t="s">
        <v>114</v>
      </c>
      <c r="C805" s="17">
        <v>41912</v>
      </c>
      <c r="D805" s="17">
        <v>43572</v>
      </c>
      <c r="E805" s="17"/>
      <c r="F805">
        <f t="shared" si="71"/>
        <v>1660</v>
      </c>
      <c r="G805">
        <f t="shared" si="72"/>
        <v>4.5479452054794525</v>
      </c>
      <c r="H805">
        <v>4</v>
      </c>
      <c r="I805" s="31" t="s">
        <v>70</v>
      </c>
      <c r="J805">
        <v>1</v>
      </c>
      <c r="K805" t="s">
        <v>99</v>
      </c>
      <c r="L805" s="18">
        <v>1</v>
      </c>
      <c r="M805" s="18"/>
      <c r="N805" s="18" t="s">
        <v>52</v>
      </c>
      <c r="O805" s="18"/>
      <c r="P805" s="18" t="s">
        <v>53</v>
      </c>
      <c r="Q805" s="18">
        <v>4</v>
      </c>
      <c r="R805" s="18" t="s">
        <v>59</v>
      </c>
      <c r="T805" s="18"/>
      <c r="U805" s="18"/>
      <c r="V805" s="18"/>
      <c r="W805" s="18"/>
      <c r="X805">
        <v>999</v>
      </c>
      <c r="Y805" s="23">
        <v>3</v>
      </c>
      <c r="AA805" s="59" t="s">
        <v>115</v>
      </c>
      <c r="AC805" t="s">
        <v>93</v>
      </c>
    </row>
    <row r="806" spans="1:29" hidden="1">
      <c r="A806" s="4">
        <v>20</v>
      </c>
      <c r="B806" s="71" t="s">
        <v>114</v>
      </c>
      <c r="C806" s="17">
        <v>41912</v>
      </c>
      <c r="D806" s="17">
        <v>43572</v>
      </c>
      <c r="E806" s="17"/>
      <c r="F806">
        <f t="shared" si="71"/>
        <v>1660</v>
      </c>
      <c r="G806">
        <f t="shared" si="72"/>
        <v>4.5479452054794525</v>
      </c>
      <c r="H806">
        <v>4</v>
      </c>
      <c r="I806" s="31" t="s">
        <v>70</v>
      </c>
      <c r="J806">
        <v>1</v>
      </c>
      <c r="K806" t="s">
        <v>99</v>
      </c>
      <c r="L806" s="18">
        <v>1</v>
      </c>
      <c r="M806" s="18"/>
      <c r="N806" s="18" t="s">
        <v>52</v>
      </c>
      <c r="O806" s="18"/>
      <c r="P806" s="18" t="s">
        <v>53</v>
      </c>
      <c r="Q806" s="18">
        <v>5</v>
      </c>
      <c r="R806" s="18" t="s">
        <v>51</v>
      </c>
      <c r="T806" s="18"/>
      <c r="U806" s="18"/>
      <c r="V806" s="18"/>
      <c r="W806" s="18"/>
      <c r="X806">
        <v>2</v>
      </c>
      <c r="Y806" s="23">
        <v>2</v>
      </c>
      <c r="AA806" s="23"/>
      <c r="AC806" t="s">
        <v>93</v>
      </c>
    </row>
    <row r="807" spans="1:29" hidden="1">
      <c r="A807" s="4">
        <v>20</v>
      </c>
      <c r="B807" s="71" t="s">
        <v>114</v>
      </c>
      <c r="C807" s="17">
        <v>41912</v>
      </c>
      <c r="D807" s="17">
        <v>43572</v>
      </c>
      <c r="E807" s="17"/>
      <c r="F807">
        <f t="shared" si="71"/>
        <v>1660</v>
      </c>
      <c r="G807">
        <f t="shared" si="72"/>
        <v>4.5479452054794525</v>
      </c>
      <c r="H807">
        <v>4</v>
      </c>
      <c r="I807" s="31" t="s">
        <v>70</v>
      </c>
      <c r="J807">
        <v>1</v>
      </c>
      <c r="K807" t="s">
        <v>99</v>
      </c>
      <c r="L807" s="18">
        <v>1</v>
      </c>
      <c r="M807" s="18"/>
      <c r="N807" s="18" t="s">
        <v>52</v>
      </c>
      <c r="O807" s="18"/>
      <c r="P807" s="18" t="s">
        <v>53</v>
      </c>
      <c r="Q807" s="18">
        <v>6</v>
      </c>
      <c r="R807" s="18" t="s">
        <v>50</v>
      </c>
      <c r="T807" s="18"/>
      <c r="U807" s="18"/>
      <c r="V807" s="18"/>
      <c r="W807" s="18"/>
      <c r="X807">
        <v>4</v>
      </c>
      <c r="Y807" s="23">
        <v>4</v>
      </c>
      <c r="AA807" s="23"/>
      <c r="AC807" t="s">
        <v>93</v>
      </c>
    </row>
    <row r="808" spans="1:29" hidden="1">
      <c r="A808">
        <v>21</v>
      </c>
      <c r="B808" s="71" t="s">
        <v>116</v>
      </c>
      <c r="C808" s="17">
        <v>42089</v>
      </c>
      <c r="D808" s="17">
        <v>43572</v>
      </c>
      <c r="E808" s="17"/>
      <c r="F808">
        <f t="shared" si="71"/>
        <v>1483</v>
      </c>
      <c r="G808">
        <f t="shared" si="72"/>
        <v>4.0630136986301366</v>
      </c>
      <c r="H808">
        <v>4</v>
      </c>
      <c r="I808" s="31" t="s">
        <v>70</v>
      </c>
      <c r="J808">
        <v>1</v>
      </c>
      <c r="K808" t="s">
        <v>99</v>
      </c>
      <c r="L808" s="18">
        <v>2</v>
      </c>
      <c r="M808" s="18">
        <v>1</v>
      </c>
      <c r="N808" s="18" t="s">
        <v>31</v>
      </c>
      <c r="O808" s="18">
        <v>1</v>
      </c>
      <c r="P808" s="18" t="s">
        <v>32</v>
      </c>
      <c r="Q808" s="18">
        <v>1</v>
      </c>
      <c r="R808" s="35" t="s">
        <v>37</v>
      </c>
      <c r="S808">
        <v>0</v>
      </c>
      <c r="T808">
        <v>14</v>
      </c>
      <c r="U808" s="18">
        <v>-2.2000000000000002</v>
      </c>
      <c r="V808" s="18"/>
      <c r="W808" s="18"/>
      <c r="X808">
        <v>2</v>
      </c>
      <c r="Y808" s="18">
        <v>1</v>
      </c>
      <c r="AA808" s="23"/>
      <c r="AC808" t="s">
        <v>93</v>
      </c>
    </row>
    <row r="809" spans="1:29" hidden="1">
      <c r="A809">
        <v>21</v>
      </c>
      <c r="B809" s="71" t="s">
        <v>116</v>
      </c>
      <c r="C809" s="17">
        <v>42089</v>
      </c>
      <c r="D809" s="17">
        <v>43572</v>
      </c>
      <c r="E809" s="17"/>
      <c r="F809">
        <f t="shared" si="71"/>
        <v>1483</v>
      </c>
      <c r="G809">
        <f t="shared" si="72"/>
        <v>4.0630136986301366</v>
      </c>
      <c r="H809">
        <v>4</v>
      </c>
      <c r="I809" s="31" t="s">
        <v>70</v>
      </c>
      <c r="J809">
        <v>1</v>
      </c>
      <c r="K809" t="s">
        <v>99</v>
      </c>
      <c r="L809" s="18">
        <v>2</v>
      </c>
      <c r="M809" s="18">
        <v>1</v>
      </c>
      <c r="N809" s="18" t="s">
        <v>31</v>
      </c>
      <c r="O809" s="18">
        <v>1</v>
      </c>
      <c r="P809" s="18" t="s">
        <v>32</v>
      </c>
      <c r="Q809" s="18">
        <v>2</v>
      </c>
      <c r="R809" s="34" t="s">
        <v>36</v>
      </c>
      <c r="S809">
        <v>0</v>
      </c>
      <c r="T809">
        <v>14</v>
      </c>
      <c r="U809" s="18">
        <v>2.2999999999999998</v>
      </c>
      <c r="V809" s="18"/>
      <c r="W809" s="18"/>
      <c r="X809">
        <v>3</v>
      </c>
      <c r="Y809" s="18">
        <v>3</v>
      </c>
      <c r="AA809" s="23"/>
      <c r="AC809" t="s">
        <v>93</v>
      </c>
    </row>
    <row r="810" spans="1:29" hidden="1">
      <c r="A810">
        <v>21</v>
      </c>
      <c r="B810" s="71" t="s">
        <v>116</v>
      </c>
      <c r="C810" s="17">
        <v>42089</v>
      </c>
      <c r="D810" s="17">
        <v>43572</v>
      </c>
      <c r="E810" s="17"/>
      <c r="F810">
        <f t="shared" si="71"/>
        <v>1483</v>
      </c>
      <c r="G810">
        <f t="shared" si="72"/>
        <v>4.0630136986301366</v>
      </c>
      <c r="H810">
        <v>4</v>
      </c>
      <c r="I810" s="31" t="s">
        <v>70</v>
      </c>
      <c r="J810">
        <v>1</v>
      </c>
      <c r="K810" t="s">
        <v>99</v>
      </c>
      <c r="L810" s="18">
        <v>2</v>
      </c>
      <c r="M810" s="18">
        <v>1</v>
      </c>
      <c r="N810" s="18" t="s">
        <v>31</v>
      </c>
      <c r="O810" s="18">
        <v>1</v>
      </c>
      <c r="P810" s="18" t="s">
        <v>32</v>
      </c>
      <c r="Q810" s="18">
        <v>3</v>
      </c>
      <c r="R810" s="33" t="s">
        <v>34</v>
      </c>
      <c r="S810">
        <v>0</v>
      </c>
      <c r="T810">
        <v>14</v>
      </c>
      <c r="U810">
        <v>-5</v>
      </c>
      <c r="X810">
        <v>1</v>
      </c>
      <c r="Y810" s="18">
        <v>4</v>
      </c>
      <c r="AA810" s="23"/>
      <c r="AC810" t="s">
        <v>93</v>
      </c>
    </row>
    <row r="811" spans="1:29" hidden="1">
      <c r="A811">
        <v>21</v>
      </c>
      <c r="B811" s="71" t="s">
        <v>116</v>
      </c>
      <c r="C811" s="17">
        <v>42089</v>
      </c>
      <c r="D811" s="17">
        <v>43572</v>
      </c>
      <c r="E811" s="17"/>
      <c r="F811">
        <f t="shared" si="71"/>
        <v>1483</v>
      </c>
      <c r="G811">
        <f t="shared" si="72"/>
        <v>4.0630136986301366</v>
      </c>
      <c r="H811">
        <v>4</v>
      </c>
      <c r="I811" s="31" t="s">
        <v>70</v>
      </c>
      <c r="J811">
        <v>1</v>
      </c>
      <c r="K811" t="s">
        <v>99</v>
      </c>
      <c r="L811" s="18">
        <v>2</v>
      </c>
      <c r="M811" s="18">
        <v>1</v>
      </c>
      <c r="N811" s="18" t="s">
        <v>31</v>
      </c>
      <c r="O811" s="18">
        <v>1</v>
      </c>
      <c r="P811" s="18" t="s">
        <v>32</v>
      </c>
      <c r="Q811" s="18">
        <v>4</v>
      </c>
      <c r="R811" s="32" t="s">
        <v>33</v>
      </c>
      <c r="S811">
        <v>0</v>
      </c>
      <c r="T811">
        <v>14</v>
      </c>
      <c r="U811" s="18">
        <v>4.5999999999999996</v>
      </c>
      <c r="V811" s="18"/>
      <c r="W811" s="18"/>
      <c r="X811">
        <v>4</v>
      </c>
      <c r="Y811" s="18">
        <v>2</v>
      </c>
      <c r="AA811" s="23"/>
      <c r="AC811" t="s">
        <v>93</v>
      </c>
    </row>
    <row r="812" spans="1:29" hidden="1">
      <c r="A812">
        <v>21</v>
      </c>
      <c r="B812" s="71" t="s">
        <v>116</v>
      </c>
      <c r="C812" s="17">
        <v>42089</v>
      </c>
      <c r="D812" s="17">
        <v>43572</v>
      </c>
      <c r="E812" s="4">
        <f t="shared" ref="E812:E823" si="76">WEEKDAY(D812,1)</f>
        <v>4</v>
      </c>
      <c r="F812">
        <f t="shared" si="71"/>
        <v>1483</v>
      </c>
      <c r="G812">
        <f t="shared" si="72"/>
        <v>4.0630136986301366</v>
      </c>
      <c r="H812">
        <v>4</v>
      </c>
      <c r="I812" s="31" t="s">
        <v>70</v>
      </c>
      <c r="J812">
        <v>1</v>
      </c>
      <c r="K812" t="s">
        <v>99</v>
      </c>
      <c r="L812" s="18">
        <v>2</v>
      </c>
      <c r="M812" s="18">
        <v>1</v>
      </c>
      <c r="N812" s="18" t="s">
        <v>31</v>
      </c>
      <c r="O812" s="18">
        <v>2</v>
      </c>
      <c r="P812" s="18" t="s">
        <v>39</v>
      </c>
      <c r="Q812" s="18">
        <v>1</v>
      </c>
      <c r="R812" s="34" t="s">
        <v>91</v>
      </c>
      <c r="S812">
        <v>0</v>
      </c>
      <c r="T812">
        <v>14</v>
      </c>
      <c r="U812" s="23">
        <v>-3.5</v>
      </c>
      <c r="V812" s="23"/>
      <c r="W812" s="23"/>
      <c r="X812">
        <v>2</v>
      </c>
      <c r="Y812" s="18">
        <v>2</v>
      </c>
      <c r="AA812" s="23"/>
      <c r="AC812" t="s">
        <v>93</v>
      </c>
    </row>
    <row r="813" spans="1:29" hidden="1">
      <c r="A813">
        <v>21</v>
      </c>
      <c r="B813" s="71" t="s">
        <v>116</v>
      </c>
      <c r="C813" s="17">
        <v>42089</v>
      </c>
      <c r="D813" s="17">
        <v>43572</v>
      </c>
      <c r="E813" s="4">
        <f t="shared" si="76"/>
        <v>4</v>
      </c>
      <c r="F813">
        <f t="shared" si="71"/>
        <v>1483</v>
      </c>
      <c r="G813">
        <f t="shared" si="72"/>
        <v>4.0630136986301366</v>
      </c>
      <c r="H813">
        <v>4</v>
      </c>
      <c r="I813" s="31" t="s">
        <v>70</v>
      </c>
      <c r="J813">
        <v>1</v>
      </c>
      <c r="K813" t="s">
        <v>99</v>
      </c>
      <c r="L813" s="18">
        <v>2</v>
      </c>
      <c r="M813" s="18">
        <v>1</v>
      </c>
      <c r="N813" s="18" t="s">
        <v>31</v>
      </c>
      <c r="O813" s="18">
        <v>2</v>
      </c>
      <c r="P813" s="18" t="s">
        <v>39</v>
      </c>
      <c r="Q813" s="18">
        <v>2</v>
      </c>
      <c r="R813" s="38" t="s">
        <v>45</v>
      </c>
      <c r="S813">
        <v>0</v>
      </c>
      <c r="T813">
        <v>14</v>
      </c>
      <c r="U813" s="23">
        <v>-5.9</v>
      </c>
      <c r="V813" s="23"/>
      <c r="W813" s="23"/>
      <c r="X813">
        <v>1</v>
      </c>
      <c r="Y813" s="18">
        <v>3</v>
      </c>
      <c r="AA813" s="23"/>
      <c r="AC813" t="s">
        <v>93</v>
      </c>
    </row>
    <row r="814" spans="1:29" hidden="1">
      <c r="A814">
        <v>21</v>
      </c>
      <c r="B814" s="71" t="s">
        <v>116</v>
      </c>
      <c r="C814" s="17">
        <v>42089</v>
      </c>
      <c r="D814" s="17">
        <v>43572</v>
      </c>
      <c r="E814" s="4">
        <f t="shared" si="76"/>
        <v>4</v>
      </c>
      <c r="F814">
        <f t="shared" si="71"/>
        <v>1483</v>
      </c>
      <c r="G814">
        <f t="shared" si="72"/>
        <v>4.0630136986301366</v>
      </c>
      <c r="H814">
        <v>4</v>
      </c>
      <c r="I814" s="31" t="s">
        <v>70</v>
      </c>
      <c r="J814">
        <v>1</v>
      </c>
      <c r="K814" t="s">
        <v>99</v>
      </c>
      <c r="L814" s="18">
        <v>2</v>
      </c>
      <c r="M814" s="18">
        <v>1</v>
      </c>
      <c r="N814" s="18" t="s">
        <v>31</v>
      </c>
      <c r="O814" s="18">
        <v>2</v>
      </c>
      <c r="P814" s="18" t="s">
        <v>39</v>
      </c>
      <c r="Q814" s="18">
        <v>3</v>
      </c>
      <c r="R814" s="37" t="s">
        <v>50</v>
      </c>
      <c r="S814">
        <v>0</v>
      </c>
      <c r="T814">
        <v>14</v>
      </c>
      <c r="U814" s="23">
        <v>-1</v>
      </c>
      <c r="V814" s="23"/>
      <c r="W814" s="23"/>
      <c r="X814">
        <v>3</v>
      </c>
      <c r="Y814" s="18">
        <v>4</v>
      </c>
      <c r="AA814" s="23"/>
      <c r="AC814" t="s">
        <v>93</v>
      </c>
    </row>
    <row r="815" spans="1:29" hidden="1">
      <c r="A815">
        <v>21</v>
      </c>
      <c r="B815" s="71" t="s">
        <v>116</v>
      </c>
      <c r="C815" s="17">
        <v>42089</v>
      </c>
      <c r="D815" s="17">
        <v>43572</v>
      </c>
      <c r="E815" s="4">
        <f t="shared" si="76"/>
        <v>4</v>
      </c>
      <c r="F815">
        <f t="shared" si="71"/>
        <v>1483</v>
      </c>
      <c r="G815">
        <f t="shared" si="72"/>
        <v>4.0630136986301366</v>
      </c>
      <c r="H815">
        <v>4</v>
      </c>
      <c r="I815" s="31" t="s">
        <v>70</v>
      </c>
      <c r="J815">
        <v>1</v>
      </c>
      <c r="K815" t="s">
        <v>99</v>
      </c>
      <c r="L815" s="18">
        <v>2</v>
      </c>
      <c r="M815" s="18">
        <v>1</v>
      </c>
      <c r="N815" s="18" t="s">
        <v>31</v>
      </c>
      <c r="O815" s="18">
        <v>2</v>
      </c>
      <c r="P815" s="18" t="s">
        <v>39</v>
      </c>
      <c r="Q815" s="18">
        <v>4</v>
      </c>
      <c r="R815" s="36" t="s">
        <v>40</v>
      </c>
      <c r="S815">
        <v>0</v>
      </c>
      <c r="T815">
        <v>14</v>
      </c>
      <c r="U815" s="23">
        <v>1.4</v>
      </c>
      <c r="V815" s="23"/>
      <c r="W815" s="23"/>
      <c r="X815">
        <v>4</v>
      </c>
      <c r="Y815" s="18">
        <v>1</v>
      </c>
      <c r="AA815" s="23"/>
      <c r="AC815" t="s">
        <v>93</v>
      </c>
    </row>
    <row r="816" spans="1:29" hidden="1">
      <c r="A816">
        <v>21</v>
      </c>
      <c r="B816" s="71" t="s">
        <v>116</v>
      </c>
      <c r="C816" s="17">
        <v>42089</v>
      </c>
      <c r="D816" s="17">
        <v>43572</v>
      </c>
      <c r="E816" s="4">
        <f t="shared" si="76"/>
        <v>4</v>
      </c>
      <c r="F816">
        <f t="shared" si="71"/>
        <v>1483</v>
      </c>
      <c r="G816">
        <f t="shared" si="72"/>
        <v>4.0630136986301366</v>
      </c>
      <c r="H816">
        <v>4</v>
      </c>
      <c r="I816" s="31" t="s">
        <v>70</v>
      </c>
      <c r="J816">
        <v>1</v>
      </c>
      <c r="K816" t="s">
        <v>99</v>
      </c>
      <c r="L816" s="18">
        <v>2</v>
      </c>
      <c r="M816" s="18">
        <v>1</v>
      </c>
      <c r="N816" s="18" t="s">
        <v>31</v>
      </c>
      <c r="O816" s="18">
        <v>3</v>
      </c>
      <c r="P816" s="18" t="s">
        <v>39</v>
      </c>
      <c r="Q816" s="18">
        <v>1</v>
      </c>
      <c r="R816" s="34" t="s">
        <v>81</v>
      </c>
      <c r="S816">
        <v>0</v>
      </c>
      <c r="T816">
        <v>14</v>
      </c>
      <c r="U816" s="23">
        <v>-4.5</v>
      </c>
      <c r="V816" s="23"/>
      <c r="W816" s="23"/>
      <c r="X816">
        <v>1</v>
      </c>
      <c r="Y816" s="18">
        <v>1</v>
      </c>
      <c r="AA816" s="23"/>
      <c r="AC816" t="s">
        <v>93</v>
      </c>
    </row>
    <row r="817" spans="1:29" hidden="1">
      <c r="A817">
        <v>21</v>
      </c>
      <c r="B817" s="71" t="s">
        <v>116</v>
      </c>
      <c r="C817" s="17">
        <v>42089</v>
      </c>
      <c r="D817" s="17">
        <v>43572</v>
      </c>
      <c r="E817" s="4">
        <f t="shared" si="76"/>
        <v>4</v>
      </c>
      <c r="F817">
        <f t="shared" si="71"/>
        <v>1483</v>
      </c>
      <c r="G817">
        <f t="shared" si="72"/>
        <v>4.0630136986301366</v>
      </c>
      <c r="H817">
        <v>4</v>
      </c>
      <c r="I817" s="31" t="s">
        <v>70</v>
      </c>
      <c r="J817">
        <v>1</v>
      </c>
      <c r="K817" t="s">
        <v>99</v>
      </c>
      <c r="L817" s="18">
        <v>2</v>
      </c>
      <c r="M817" s="18">
        <v>1</v>
      </c>
      <c r="N817" s="18" t="s">
        <v>31</v>
      </c>
      <c r="O817" s="18">
        <v>3</v>
      </c>
      <c r="P817" s="18" t="s">
        <v>39</v>
      </c>
      <c r="Q817" s="18">
        <v>2</v>
      </c>
      <c r="R817" s="36" t="s">
        <v>51</v>
      </c>
      <c r="S817">
        <v>0</v>
      </c>
      <c r="T817">
        <v>14</v>
      </c>
      <c r="U817" s="23">
        <v>-1</v>
      </c>
      <c r="V817" s="23"/>
      <c r="W817" s="23"/>
      <c r="X817">
        <v>2</v>
      </c>
      <c r="Y817" s="18">
        <v>2</v>
      </c>
      <c r="AA817" s="23"/>
      <c r="AC817" t="s">
        <v>93</v>
      </c>
    </row>
    <row r="818" spans="1:29" hidden="1">
      <c r="A818">
        <v>21</v>
      </c>
      <c r="B818" s="71" t="s">
        <v>116</v>
      </c>
      <c r="C818" s="17">
        <v>42089</v>
      </c>
      <c r="D818" s="17">
        <v>43572</v>
      </c>
      <c r="E818" s="4">
        <f t="shared" si="76"/>
        <v>4</v>
      </c>
      <c r="F818">
        <f t="shared" si="71"/>
        <v>1483</v>
      </c>
      <c r="G818">
        <f t="shared" si="72"/>
        <v>4.0630136986301366</v>
      </c>
      <c r="H818">
        <v>4</v>
      </c>
      <c r="I818" s="31" t="s">
        <v>70</v>
      </c>
      <c r="J818">
        <v>1</v>
      </c>
      <c r="K818" t="s">
        <v>99</v>
      </c>
      <c r="L818" s="18">
        <v>2</v>
      </c>
      <c r="M818" s="18">
        <v>1</v>
      </c>
      <c r="N818" s="18" t="s">
        <v>31</v>
      </c>
      <c r="O818" s="18">
        <v>3</v>
      </c>
      <c r="P818" s="18" t="s">
        <v>39</v>
      </c>
      <c r="Q818" s="18">
        <v>3</v>
      </c>
      <c r="R818" s="32" t="s">
        <v>82</v>
      </c>
      <c r="S818">
        <v>0</v>
      </c>
      <c r="T818">
        <v>14</v>
      </c>
      <c r="U818" s="23">
        <v>3.5</v>
      </c>
      <c r="V818" s="23"/>
      <c r="W818" s="23"/>
      <c r="X818">
        <v>3</v>
      </c>
      <c r="Y818" s="18">
        <v>4</v>
      </c>
      <c r="AA818" s="23"/>
      <c r="AC818" t="s">
        <v>93</v>
      </c>
    </row>
    <row r="819" spans="1:29" hidden="1">
      <c r="A819">
        <v>21</v>
      </c>
      <c r="B819" s="71" t="s">
        <v>116</v>
      </c>
      <c r="C819" s="17">
        <v>42089</v>
      </c>
      <c r="D819" s="17">
        <v>43572</v>
      </c>
      <c r="E819" s="4">
        <f t="shared" si="76"/>
        <v>4</v>
      </c>
      <c r="F819">
        <f t="shared" si="71"/>
        <v>1483</v>
      </c>
      <c r="G819">
        <f t="shared" si="72"/>
        <v>4.0630136986301366</v>
      </c>
      <c r="H819">
        <v>4</v>
      </c>
      <c r="I819" s="31" t="s">
        <v>70</v>
      </c>
      <c r="J819">
        <v>1</v>
      </c>
      <c r="K819" t="s">
        <v>99</v>
      </c>
      <c r="L819" s="18">
        <v>2</v>
      </c>
      <c r="M819" s="18">
        <v>1</v>
      </c>
      <c r="N819" s="18" t="s">
        <v>31</v>
      </c>
      <c r="O819" s="18">
        <v>3</v>
      </c>
      <c r="P819" s="18" t="s">
        <v>39</v>
      </c>
      <c r="Q819" s="18">
        <v>4</v>
      </c>
      <c r="R819" s="33" t="s">
        <v>46</v>
      </c>
      <c r="S819">
        <v>0</v>
      </c>
      <c r="T819">
        <v>14</v>
      </c>
      <c r="U819" s="23">
        <v>5.2</v>
      </c>
      <c r="V819" s="23"/>
      <c r="W819" s="23"/>
      <c r="X819">
        <v>4</v>
      </c>
      <c r="Y819" s="18">
        <v>3</v>
      </c>
      <c r="AA819" s="23"/>
      <c r="AC819" t="s">
        <v>93</v>
      </c>
    </row>
    <row r="820" spans="1:29" hidden="1">
      <c r="A820">
        <v>21</v>
      </c>
      <c r="B820" s="71" t="s">
        <v>116</v>
      </c>
      <c r="C820" s="17">
        <v>42089</v>
      </c>
      <c r="D820" s="17">
        <v>43572</v>
      </c>
      <c r="E820" s="4">
        <f t="shared" si="76"/>
        <v>4</v>
      </c>
      <c r="F820">
        <f t="shared" si="71"/>
        <v>1483</v>
      </c>
      <c r="G820">
        <f t="shared" si="72"/>
        <v>4.0630136986301366</v>
      </c>
      <c r="H820">
        <v>4</v>
      </c>
      <c r="I820" s="31" t="s">
        <v>70</v>
      </c>
      <c r="J820">
        <v>1</v>
      </c>
      <c r="K820" t="s">
        <v>99</v>
      </c>
      <c r="L820" s="18">
        <v>2</v>
      </c>
      <c r="M820" s="18">
        <v>1</v>
      </c>
      <c r="N820" s="18" t="s">
        <v>31</v>
      </c>
      <c r="O820" s="18">
        <v>4</v>
      </c>
      <c r="P820" s="18" t="s">
        <v>39</v>
      </c>
      <c r="Q820" s="18">
        <v>1</v>
      </c>
      <c r="R820" s="32" t="s">
        <v>50</v>
      </c>
      <c r="S820">
        <v>0</v>
      </c>
      <c r="T820">
        <v>14</v>
      </c>
      <c r="U820" s="23">
        <v>-6.1</v>
      </c>
      <c r="V820" s="23"/>
      <c r="W820" s="23"/>
      <c r="X820">
        <v>1</v>
      </c>
      <c r="Y820" s="18">
        <v>3</v>
      </c>
      <c r="AA820" s="23"/>
      <c r="AC820" t="s">
        <v>93</v>
      </c>
    </row>
    <row r="821" spans="1:29" hidden="1">
      <c r="A821">
        <v>21</v>
      </c>
      <c r="B821" s="71" t="s">
        <v>116</v>
      </c>
      <c r="C821" s="17">
        <v>42089</v>
      </c>
      <c r="D821" s="17">
        <v>43572</v>
      </c>
      <c r="E821" s="4">
        <f t="shared" si="76"/>
        <v>4</v>
      </c>
      <c r="F821">
        <f t="shared" si="71"/>
        <v>1483</v>
      </c>
      <c r="G821">
        <f t="shared" si="72"/>
        <v>4.0630136986301366</v>
      </c>
      <c r="H821">
        <v>4</v>
      </c>
      <c r="I821" s="31" t="s">
        <v>70</v>
      </c>
      <c r="J821">
        <v>1</v>
      </c>
      <c r="K821" t="s">
        <v>99</v>
      </c>
      <c r="L821" s="18">
        <v>2</v>
      </c>
      <c r="M821" s="18">
        <v>1</v>
      </c>
      <c r="N821" s="18" t="s">
        <v>31</v>
      </c>
      <c r="O821" s="18">
        <v>4</v>
      </c>
      <c r="P821" s="18" t="s">
        <v>39</v>
      </c>
      <c r="Q821" s="18">
        <v>2</v>
      </c>
      <c r="R821" s="33" t="s">
        <v>51</v>
      </c>
      <c r="S821">
        <v>0</v>
      </c>
      <c r="T821">
        <v>14</v>
      </c>
      <c r="U821" s="23">
        <v>-2.6</v>
      </c>
      <c r="V821" s="23"/>
      <c r="W821" s="23"/>
      <c r="X821">
        <v>2</v>
      </c>
      <c r="Y821" s="18">
        <v>2</v>
      </c>
      <c r="AA821" s="23"/>
      <c r="AC821" t="s">
        <v>93</v>
      </c>
    </row>
    <row r="822" spans="1:29" hidden="1">
      <c r="A822">
        <v>21</v>
      </c>
      <c r="B822" s="71" t="s">
        <v>116</v>
      </c>
      <c r="C822" s="17">
        <v>42089</v>
      </c>
      <c r="D822" s="17">
        <v>43572</v>
      </c>
      <c r="E822" s="4">
        <f t="shared" si="76"/>
        <v>4</v>
      </c>
      <c r="F822">
        <f t="shared" si="71"/>
        <v>1483</v>
      </c>
      <c r="G822">
        <f t="shared" si="72"/>
        <v>4.0630136986301366</v>
      </c>
      <c r="H822">
        <v>4</v>
      </c>
      <c r="I822" s="31" t="s">
        <v>70</v>
      </c>
      <c r="J822">
        <v>1</v>
      </c>
      <c r="K822" t="s">
        <v>99</v>
      </c>
      <c r="L822" s="18">
        <v>2</v>
      </c>
      <c r="M822" s="18">
        <v>1</v>
      </c>
      <c r="N822" s="18" t="s">
        <v>31</v>
      </c>
      <c r="O822" s="18">
        <v>4</v>
      </c>
      <c r="P822" s="18" t="s">
        <v>39</v>
      </c>
      <c r="Q822" s="18">
        <v>3</v>
      </c>
      <c r="R822" s="38" t="s">
        <v>43</v>
      </c>
      <c r="S822">
        <v>0</v>
      </c>
      <c r="T822">
        <v>14</v>
      </c>
      <c r="U822" s="23">
        <v>-1.2</v>
      </c>
      <c r="V822" s="23"/>
      <c r="W822" s="23"/>
      <c r="X822">
        <v>3</v>
      </c>
      <c r="Y822" s="18">
        <v>1</v>
      </c>
      <c r="AA822" s="23"/>
      <c r="AC822" t="s">
        <v>93</v>
      </c>
    </row>
    <row r="823" spans="1:29" hidden="1">
      <c r="A823">
        <v>21</v>
      </c>
      <c r="B823" s="71" t="s">
        <v>116</v>
      </c>
      <c r="C823" s="17">
        <v>42089</v>
      </c>
      <c r="D823" s="17">
        <v>43572</v>
      </c>
      <c r="E823" s="4">
        <f t="shared" si="76"/>
        <v>4</v>
      </c>
      <c r="F823">
        <f t="shared" si="71"/>
        <v>1483</v>
      </c>
      <c r="G823">
        <f t="shared" si="72"/>
        <v>4.0630136986301366</v>
      </c>
      <c r="H823">
        <v>4</v>
      </c>
      <c r="I823" s="31" t="s">
        <v>70</v>
      </c>
      <c r="J823">
        <v>1</v>
      </c>
      <c r="K823" t="s">
        <v>99</v>
      </c>
      <c r="L823" s="18">
        <v>2</v>
      </c>
      <c r="M823" s="18">
        <v>1</v>
      </c>
      <c r="N823" s="18" t="s">
        <v>31</v>
      </c>
      <c r="O823" s="18">
        <v>4</v>
      </c>
      <c r="P823" s="18" t="s">
        <v>39</v>
      </c>
      <c r="Q823" s="18">
        <v>4</v>
      </c>
      <c r="R823" s="35" t="s">
        <v>48</v>
      </c>
      <c r="S823">
        <v>0</v>
      </c>
      <c r="T823">
        <v>14</v>
      </c>
      <c r="U823" s="23">
        <v>2.1</v>
      </c>
      <c r="V823" s="23"/>
      <c r="W823" s="23"/>
      <c r="X823">
        <v>4</v>
      </c>
      <c r="Y823" s="18">
        <v>4</v>
      </c>
      <c r="AA823" s="23"/>
      <c r="AC823" t="s">
        <v>93</v>
      </c>
    </row>
    <row r="824" spans="1:29" hidden="1">
      <c r="A824">
        <v>21</v>
      </c>
      <c r="B824" s="71" t="s">
        <v>116</v>
      </c>
      <c r="C824" s="17">
        <v>42089</v>
      </c>
      <c r="D824" s="17">
        <v>43572</v>
      </c>
      <c r="E824" s="17"/>
      <c r="F824">
        <f t="shared" si="71"/>
        <v>1483</v>
      </c>
      <c r="G824">
        <f t="shared" si="72"/>
        <v>4.0630136986301366</v>
      </c>
      <c r="H824">
        <v>4</v>
      </c>
      <c r="I824" s="31" t="s">
        <v>70</v>
      </c>
      <c r="J824">
        <v>1</v>
      </c>
      <c r="K824" t="s">
        <v>99</v>
      </c>
      <c r="L824" s="18">
        <v>4</v>
      </c>
      <c r="M824" s="18"/>
      <c r="N824" s="18" t="s">
        <v>52</v>
      </c>
      <c r="O824" s="18"/>
      <c r="P824" s="18" t="s">
        <v>53</v>
      </c>
      <c r="Q824" s="18">
        <v>1</v>
      </c>
      <c r="R824" s="18" t="s">
        <v>54</v>
      </c>
      <c r="T824" s="18"/>
      <c r="U824" s="18"/>
      <c r="V824" s="18"/>
      <c r="W824" s="18"/>
      <c r="X824">
        <v>6</v>
      </c>
      <c r="Y824" s="18">
        <v>7</v>
      </c>
      <c r="Z824">
        <v>2</v>
      </c>
      <c r="AA824" s="23"/>
      <c r="AC824" t="s">
        <v>93</v>
      </c>
    </row>
    <row r="825" spans="1:29" hidden="1">
      <c r="A825">
        <v>21</v>
      </c>
      <c r="B825" s="71" t="s">
        <v>116</v>
      </c>
      <c r="C825" s="17">
        <v>42089</v>
      </c>
      <c r="D825" s="17">
        <v>43572</v>
      </c>
      <c r="E825" s="4">
        <f t="shared" ref="E825:E828" si="77">WEEKDAY(D825,1)</f>
        <v>4</v>
      </c>
      <c r="F825">
        <f t="shared" si="71"/>
        <v>1483</v>
      </c>
      <c r="G825">
        <f t="shared" si="72"/>
        <v>4.0630136986301366</v>
      </c>
      <c r="H825">
        <v>4</v>
      </c>
      <c r="I825" s="31" t="s">
        <v>70</v>
      </c>
      <c r="J825">
        <v>1</v>
      </c>
      <c r="K825" t="s">
        <v>99</v>
      </c>
      <c r="L825" s="18">
        <v>4</v>
      </c>
      <c r="M825" s="18"/>
      <c r="N825" s="18" t="s">
        <v>52</v>
      </c>
      <c r="O825" s="18">
        <v>1</v>
      </c>
      <c r="P825" s="18" t="s">
        <v>39</v>
      </c>
      <c r="Q825" s="18">
        <v>1</v>
      </c>
      <c r="R825" t="s">
        <v>56</v>
      </c>
      <c r="S825">
        <v>1</v>
      </c>
      <c r="V825">
        <v>3</v>
      </c>
      <c r="W825">
        <v>2</v>
      </c>
      <c r="X825">
        <v>2</v>
      </c>
      <c r="Y825" s="18">
        <v>2</v>
      </c>
      <c r="Z825">
        <v>1</v>
      </c>
      <c r="AA825" s="23"/>
      <c r="AC825" t="s">
        <v>93</v>
      </c>
    </row>
    <row r="826" spans="1:29" hidden="1">
      <c r="A826">
        <v>21</v>
      </c>
      <c r="B826" s="71" t="s">
        <v>116</v>
      </c>
      <c r="C826" s="17">
        <v>42089</v>
      </c>
      <c r="D826" s="17">
        <v>43572</v>
      </c>
      <c r="E826" s="4">
        <f t="shared" si="77"/>
        <v>4</v>
      </c>
      <c r="F826">
        <f t="shared" si="71"/>
        <v>1483</v>
      </c>
      <c r="G826">
        <f t="shared" si="72"/>
        <v>4.0630136986301366</v>
      </c>
      <c r="H826">
        <v>4</v>
      </c>
      <c r="I826" s="31" t="s">
        <v>70</v>
      </c>
      <c r="J826">
        <v>1</v>
      </c>
      <c r="K826" t="s">
        <v>99</v>
      </c>
      <c r="L826" s="18">
        <v>4</v>
      </c>
      <c r="M826" s="18"/>
      <c r="N826" s="18" t="s">
        <v>52</v>
      </c>
      <c r="O826" s="18">
        <v>2</v>
      </c>
      <c r="P826" s="18" t="s">
        <v>39</v>
      </c>
      <c r="Q826" s="18">
        <v>2</v>
      </c>
      <c r="R826" t="s">
        <v>55</v>
      </c>
      <c r="S826">
        <v>1</v>
      </c>
      <c r="V826">
        <v>5</v>
      </c>
      <c r="W826">
        <v>6</v>
      </c>
      <c r="X826">
        <v>6</v>
      </c>
      <c r="Y826" s="18">
        <v>6</v>
      </c>
      <c r="Z826">
        <v>1</v>
      </c>
      <c r="AA826" s="23"/>
      <c r="AC826" t="s">
        <v>93</v>
      </c>
    </row>
    <row r="827" spans="1:29" hidden="1">
      <c r="A827">
        <v>21</v>
      </c>
      <c r="B827" s="71" t="s">
        <v>116</v>
      </c>
      <c r="C827" s="17">
        <v>42089</v>
      </c>
      <c r="D827" s="17">
        <v>43572</v>
      </c>
      <c r="E827" s="4">
        <f t="shared" si="77"/>
        <v>4</v>
      </c>
      <c r="F827">
        <f t="shared" ref="F827:F890" si="78">D827-C827</f>
        <v>1483</v>
      </c>
      <c r="G827">
        <f t="shared" ref="G827:G890" si="79">F827/365</f>
        <v>4.0630136986301366</v>
      </c>
      <c r="H827">
        <v>4</v>
      </c>
      <c r="I827" s="31" t="s">
        <v>70</v>
      </c>
      <c r="J827">
        <v>1</v>
      </c>
      <c r="K827" t="s">
        <v>99</v>
      </c>
      <c r="L827" s="18">
        <v>4</v>
      </c>
      <c r="M827" s="18"/>
      <c r="N827" s="18" t="s">
        <v>52</v>
      </c>
      <c r="O827" s="18">
        <v>3</v>
      </c>
      <c r="P827" s="18" t="s">
        <v>39</v>
      </c>
      <c r="Q827" s="18">
        <v>3</v>
      </c>
      <c r="R827" t="s">
        <v>51</v>
      </c>
      <c r="S827">
        <v>1</v>
      </c>
      <c r="V827">
        <v>7</v>
      </c>
      <c r="W827">
        <v>2</v>
      </c>
      <c r="X827">
        <v>2</v>
      </c>
      <c r="Y827" s="18">
        <v>3</v>
      </c>
      <c r="Z827">
        <v>1</v>
      </c>
      <c r="AA827" s="23"/>
      <c r="AC827" t="s">
        <v>93</v>
      </c>
    </row>
    <row r="828" spans="1:29" hidden="1">
      <c r="A828">
        <v>21</v>
      </c>
      <c r="B828" s="71" t="s">
        <v>116</v>
      </c>
      <c r="C828" s="17">
        <v>42089</v>
      </c>
      <c r="D828" s="17">
        <v>43572</v>
      </c>
      <c r="E828" s="4">
        <f t="shared" si="77"/>
        <v>4</v>
      </c>
      <c r="F828">
        <f t="shared" si="78"/>
        <v>1483</v>
      </c>
      <c r="G828">
        <f t="shared" si="79"/>
        <v>4.0630136986301366</v>
      </c>
      <c r="H828">
        <v>4</v>
      </c>
      <c r="I828" s="31" t="s">
        <v>70</v>
      </c>
      <c r="J828">
        <v>1</v>
      </c>
      <c r="K828" t="s">
        <v>99</v>
      </c>
      <c r="L828" s="18">
        <v>4</v>
      </c>
      <c r="M828" s="18"/>
      <c r="N828" s="18" t="s">
        <v>52</v>
      </c>
      <c r="O828" s="18">
        <v>4</v>
      </c>
      <c r="P828" s="18" t="s">
        <v>39</v>
      </c>
      <c r="Q828" s="18">
        <v>4</v>
      </c>
      <c r="R828" t="s">
        <v>50</v>
      </c>
      <c r="S828">
        <v>1</v>
      </c>
      <c r="V828">
        <v>3</v>
      </c>
      <c r="W828">
        <v>6</v>
      </c>
      <c r="X828">
        <v>6</v>
      </c>
      <c r="Y828" s="18">
        <v>5</v>
      </c>
      <c r="Z828">
        <v>1</v>
      </c>
      <c r="AA828" s="23"/>
      <c r="AC828" t="s">
        <v>93</v>
      </c>
    </row>
    <row r="829" spans="1:29" hidden="1">
      <c r="A829">
        <v>21</v>
      </c>
      <c r="B829" s="71" t="s">
        <v>116</v>
      </c>
      <c r="C829" s="17">
        <v>42089</v>
      </c>
      <c r="D829" s="17">
        <v>43572</v>
      </c>
      <c r="E829" s="17"/>
      <c r="F829">
        <f t="shared" si="78"/>
        <v>1483</v>
      </c>
      <c r="G829">
        <f t="shared" si="79"/>
        <v>4.0630136986301366</v>
      </c>
      <c r="H829">
        <v>4</v>
      </c>
      <c r="I829" s="31" t="s">
        <v>70</v>
      </c>
      <c r="J829">
        <v>1</v>
      </c>
      <c r="K829" t="s">
        <v>99</v>
      </c>
      <c r="L829" s="18">
        <v>4</v>
      </c>
      <c r="M829" s="18"/>
      <c r="N829" s="18" t="s">
        <v>52</v>
      </c>
      <c r="O829" s="18"/>
      <c r="P829" s="18" t="s">
        <v>53</v>
      </c>
      <c r="Q829" s="18">
        <v>2</v>
      </c>
      <c r="R829" s="18" t="s">
        <v>57</v>
      </c>
      <c r="T829" s="18"/>
      <c r="U829" s="18"/>
      <c r="V829" s="18"/>
      <c r="W829" s="18"/>
      <c r="X829">
        <v>2</v>
      </c>
      <c r="Y829" s="18">
        <v>1</v>
      </c>
      <c r="AA829" s="23"/>
      <c r="AC829" t="s">
        <v>93</v>
      </c>
    </row>
    <row r="830" spans="1:29" hidden="1">
      <c r="A830">
        <v>21</v>
      </c>
      <c r="B830" s="71" t="s">
        <v>116</v>
      </c>
      <c r="C830" s="17">
        <v>42089</v>
      </c>
      <c r="D830" s="17">
        <v>43572</v>
      </c>
      <c r="E830" s="17"/>
      <c r="F830">
        <f t="shared" si="78"/>
        <v>1483</v>
      </c>
      <c r="G830">
        <f t="shared" si="79"/>
        <v>4.0630136986301366</v>
      </c>
      <c r="H830">
        <v>4</v>
      </c>
      <c r="I830" s="31" t="s">
        <v>70</v>
      </c>
      <c r="J830">
        <v>1</v>
      </c>
      <c r="K830" t="s">
        <v>99</v>
      </c>
      <c r="L830" s="18">
        <v>4</v>
      </c>
      <c r="M830" s="18"/>
      <c r="N830" s="18" t="s">
        <v>52</v>
      </c>
      <c r="O830" s="18"/>
      <c r="P830" s="18" t="s">
        <v>53</v>
      </c>
      <c r="Q830" s="18">
        <v>3</v>
      </c>
      <c r="R830" s="18" t="s">
        <v>58</v>
      </c>
      <c r="T830" s="18"/>
      <c r="U830" s="18"/>
      <c r="V830" s="18"/>
      <c r="W830" s="18"/>
      <c r="X830">
        <v>1</v>
      </c>
      <c r="Y830" s="18">
        <v>2</v>
      </c>
      <c r="AA830" s="23"/>
      <c r="AC830" t="s">
        <v>93</v>
      </c>
    </row>
    <row r="831" spans="1:29" hidden="1">
      <c r="A831">
        <v>21</v>
      </c>
      <c r="B831" s="71" t="s">
        <v>116</v>
      </c>
      <c r="C831" s="17">
        <v>42089</v>
      </c>
      <c r="D831" s="17">
        <v>43572</v>
      </c>
      <c r="E831" s="17"/>
      <c r="F831">
        <f t="shared" si="78"/>
        <v>1483</v>
      </c>
      <c r="G831">
        <f t="shared" si="79"/>
        <v>4.0630136986301366</v>
      </c>
      <c r="H831">
        <v>4</v>
      </c>
      <c r="I831" s="31" t="s">
        <v>70</v>
      </c>
      <c r="J831">
        <v>1</v>
      </c>
      <c r="K831" t="s">
        <v>99</v>
      </c>
      <c r="L831" s="18">
        <v>4</v>
      </c>
      <c r="M831" s="18"/>
      <c r="N831" s="18" t="s">
        <v>52</v>
      </c>
      <c r="O831" s="18"/>
      <c r="P831" s="18" t="s">
        <v>53</v>
      </c>
      <c r="Q831" s="18">
        <v>4</v>
      </c>
      <c r="R831" s="18" t="s">
        <v>59</v>
      </c>
      <c r="T831" s="18"/>
      <c r="U831" s="18"/>
      <c r="V831" s="18"/>
      <c r="W831" s="18"/>
      <c r="X831">
        <v>6</v>
      </c>
      <c r="Y831" s="23">
        <v>3</v>
      </c>
      <c r="AA831" s="23"/>
      <c r="AC831" t="s">
        <v>93</v>
      </c>
    </row>
    <row r="832" spans="1:29" hidden="1">
      <c r="A832">
        <v>21</v>
      </c>
      <c r="B832" s="71" t="s">
        <v>116</v>
      </c>
      <c r="C832" s="17">
        <v>42089</v>
      </c>
      <c r="D832" s="17">
        <v>43572</v>
      </c>
      <c r="E832" s="17"/>
      <c r="F832">
        <f t="shared" si="78"/>
        <v>1483</v>
      </c>
      <c r="G832">
        <f t="shared" si="79"/>
        <v>4.0630136986301366</v>
      </c>
      <c r="H832">
        <v>4</v>
      </c>
      <c r="I832" s="31" t="s">
        <v>70</v>
      </c>
      <c r="J832">
        <v>1</v>
      </c>
      <c r="K832" t="s">
        <v>99</v>
      </c>
      <c r="L832" s="18">
        <v>4</v>
      </c>
      <c r="M832" s="18"/>
      <c r="N832" s="18" t="s">
        <v>52</v>
      </c>
      <c r="O832" s="18"/>
      <c r="P832" s="18" t="s">
        <v>53</v>
      </c>
      <c r="Q832" s="18">
        <v>5</v>
      </c>
      <c r="R832" s="18" t="s">
        <v>51</v>
      </c>
      <c r="T832" s="18"/>
      <c r="U832" s="18"/>
      <c r="V832" s="18"/>
      <c r="W832" s="18"/>
      <c r="X832">
        <v>1</v>
      </c>
      <c r="Y832" s="23">
        <v>2</v>
      </c>
      <c r="AA832" s="23"/>
      <c r="AC832" t="s">
        <v>93</v>
      </c>
    </row>
    <row r="833" spans="1:29" hidden="1">
      <c r="A833">
        <v>21</v>
      </c>
      <c r="B833" s="71" t="s">
        <v>116</v>
      </c>
      <c r="C833" s="17">
        <v>42089</v>
      </c>
      <c r="D833" s="17">
        <v>43572</v>
      </c>
      <c r="E833" s="17"/>
      <c r="F833">
        <f t="shared" si="78"/>
        <v>1483</v>
      </c>
      <c r="G833">
        <f t="shared" si="79"/>
        <v>4.0630136986301366</v>
      </c>
      <c r="H833">
        <v>4</v>
      </c>
      <c r="I833" s="31" t="s">
        <v>70</v>
      </c>
      <c r="J833">
        <v>1</v>
      </c>
      <c r="K833" t="s">
        <v>99</v>
      </c>
      <c r="L833" s="18">
        <v>4</v>
      </c>
      <c r="M833" s="18"/>
      <c r="N833" s="18" t="s">
        <v>52</v>
      </c>
      <c r="O833" s="18"/>
      <c r="P833" s="18" t="s">
        <v>53</v>
      </c>
      <c r="Q833" s="18">
        <v>6</v>
      </c>
      <c r="R833" s="18" t="s">
        <v>50</v>
      </c>
      <c r="T833" s="18"/>
      <c r="U833" s="18"/>
      <c r="V833" s="18"/>
      <c r="W833" s="18"/>
      <c r="X833">
        <v>1</v>
      </c>
      <c r="Y833" s="23">
        <v>4</v>
      </c>
      <c r="AA833" s="23"/>
      <c r="AC833" t="s">
        <v>93</v>
      </c>
    </row>
    <row r="834" spans="1:29" hidden="1">
      <c r="A834">
        <v>22</v>
      </c>
      <c r="B834" s="71" t="s">
        <v>117</v>
      </c>
      <c r="C834" s="17">
        <v>41521</v>
      </c>
      <c r="D834" s="17">
        <v>43573</v>
      </c>
      <c r="E834" s="17"/>
      <c r="F834">
        <f t="shared" si="78"/>
        <v>2052</v>
      </c>
      <c r="G834">
        <f t="shared" si="79"/>
        <v>5.6219178082191785</v>
      </c>
      <c r="H834">
        <v>5</v>
      </c>
      <c r="I834" s="31" t="s">
        <v>70</v>
      </c>
      <c r="J834">
        <v>1</v>
      </c>
      <c r="K834" t="s">
        <v>99</v>
      </c>
      <c r="L834" s="18">
        <v>4</v>
      </c>
      <c r="M834" s="18"/>
      <c r="N834" s="18" t="s">
        <v>52</v>
      </c>
      <c r="O834" s="18"/>
      <c r="P834" s="18" t="s">
        <v>53</v>
      </c>
      <c r="Q834" s="18">
        <v>1</v>
      </c>
      <c r="R834" s="18" t="s">
        <v>54</v>
      </c>
      <c r="T834" s="18"/>
      <c r="U834" s="18"/>
      <c r="V834" s="18"/>
      <c r="W834" s="18"/>
      <c r="X834">
        <v>7</v>
      </c>
      <c r="Y834" s="18">
        <v>7</v>
      </c>
      <c r="Z834">
        <v>3</v>
      </c>
      <c r="AA834" s="23"/>
      <c r="AC834" t="s">
        <v>93</v>
      </c>
    </row>
    <row r="835" spans="1:29" hidden="1">
      <c r="A835">
        <v>22</v>
      </c>
      <c r="B835" s="71" t="s">
        <v>117</v>
      </c>
      <c r="C835" s="17">
        <v>41521</v>
      </c>
      <c r="D835" s="17">
        <v>43573</v>
      </c>
      <c r="E835" s="4">
        <f t="shared" ref="E835:E838" si="80">WEEKDAY(D835,1)</f>
        <v>5</v>
      </c>
      <c r="F835">
        <f t="shared" si="78"/>
        <v>2052</v>
      </c>
      <c r="G835">
        <f t="shared" si="79"/>
        <v>5.6219178082191785</v>
      </c>
      <c r="H835">
        <v>5</v>
      </c>
      <c r="I835" s="31" t="s">
        <v>70</v>
      </c>
      <c r="J835">
        <v>1</v>
      </c>
      <c r="K835" t="s">
        <v>99</v>
      </c>
      <c r="L835" s="18">
        <v>4</v>
      </c>
      <c r="M835" s="18"/>
      <c r="N835" s="18" t="s">
        <v>52</v>
      </c>
      <c r="O835" s="18">
        <v>1</v>
      </c>
      <c r="P835" s="18" t="s">
        <v>39</v>
      </c>
      <c r="Q835" s="18">
        <v>1</v>
      </c>
      <c r="R835" t="s">
        <v>56</v>
      </c>
      <c r="S835">
        <v>1</v>
      </c>
      <c r="V835">
        <v>3</v>
      </c>
      <c r="W835">
        <v>3</v>
      </c>
      <c r="X835">
        <v>3</v>
      </c>
      <c r="Y835" s="18">
        <v>2</v>
      </c>
      <c r="Z835">
        <v>1</v>
      </c>
      <c r="AA835" s="23"/>
      <c r="AC835" t="s">
        <v>93</v>
      </c>
    </row>
    <row r="836" spans="1:29" hidden="1">
      <c r="A836">
        <v>22</v>
      </c>
      <c r="B836" s="71" t="s">
        <v>117</v>
      </c>
      <c r="C836" s="17">
        <v>41521</v>
      </c>
      <c r="D836" s="17">
        <v>43573</v>
      </c>
      <c r="E836" s="4">
        <f t="shared" si="80"/>
        <v>5</v>
      </c>
      <c r="F836">
        <f t="shared" si="78"/>
        <v>2052</v>
      </c>
      <c r="G836">
        <f t="shared" si="79"/>
        <v>5.6219178082191785</v>
      </c>
      <c r="H836">
        <v>5</v>
      </c>
      <c r="I836" s="31" t="s">
        <v>70</v>
      </c>
      <c r="J836">
        <v>1</v>
      </c>
      <c r="K836" t="s">
        <v>99</v>
      </c>
      <c r="L836" s="18">
        <v>4</v>
      </c>
      <c r="M836" s="18"/>
      <c r="N836" s="18" t="s">
        <v>52</v>
      </c>
      <c r="O836" s="18">
        <v>2</v>
      </c>
      <c r="P836" s="18" t="s">
        <v>39</v>
      </c>
      <c r="Q836" s="18">
        <v>2</v>
      </c>
      <c r="R836" t="s">
        <v>55</v>
      </c>
      <c r="S836">
        <v>1</v>
      </c>
      <c r="V836">
        <v>3</v>
      </c>
      <c r="W836">
        <v>5</v>
      </c>
      <c r="X836">
        <v>5</v>
      </c>
      <c r="Y836" s="18">
        <v>6</v>
      </c>
      <c r="Z836">
        <v>1</v>
      </c>
      <c r="AA836" s="23"/>
      <c r="AC836" t="s">
        <v>93</v>
      </c>
    </row>
    <row r="837" spans="1:29" hidden="1">
      <c r="A837">
        <v>22</v>
      </c>
      <c r="B837" s="71" t="s">
        <v>117</v>
      </c>
      <c r="C837" s="17">
        <v>41521</v>
      </c>
      <c r="D837" s="17">
        <v>43573</v>
      </c>
      <c r="E837" s="4">
        <f t="shared" si="80"/>
        <v>5</v>
      </c>
      <c r="F837">
        <f t="shared" si="78"/>
        <v>2052</v>
      </c>
      <c r="G837">
        <f t="shared" si="79"/>
        <v>5.6219178082191785</v>
      </c>
      <c r="H837">
        <v>5</v>
      </c>
      <c r="I837" s="31" t="s">
        <v>70</v>
      </c>
      <c r="J837">
        <v>1</v>
      </c>
      <c r="K837" t="s">
        <v>99</v>
      </c>
      <c r="L837" s="18">
        <v>4</v>
      </c>
      <c r="M837" s="18"/>
      <c r="N837" s="18" t="s">
        <v>52</v>
      </c>
      <c r="O837" s="18">
        <v>3</v>
      </c>
      <c r="P837" s="18" t="s">
        <v>39</v>
      </c>
      <c r="Q837" s="18">
        <v>3</v>
      </c>
      <c r="R837" t="s">
        <v>51</v>
      </c>
      <c r="S837">
        <v>1</v>
      </c>
      <c r="V837">
        <v>3</v>
      </c>
      <c r="X837">
        <v>3</v>
      </c>
      <c r="Y837" s="18">
        <v>3</v>
      </c>
      <c r="Z837" s="23">
        <v>0</v>
      </c>
      <c r="AA837" s="23"/>
      <c r="AC837" t="s">
        <v>93</v>
      </c>
    </row>
    <row r="838" spans="1:29" hidden="1">
      <c r="A838">
        <v>22</v>
      </c>
      <c r="B838" s="71" t="s">
        <v>117</v>
      </c>
      <c r="C838" s="17">
        <v>41521</v>
      </c>
      <c r="D838" s="17">
        <v>43573</v>
      </c>
      <c r="E838" s="4">
        <f t="shared" si="80"/>
        <v>5</v>
      </c>
      <c r="F838">
        <f t="shared" si="78"/>
        <v>2052</v>
      </c>
      <c r="G838">
        <f t="shared" si="79"/>
        <v>5.6219178082191785</v>
      </c>
      <c r="H838">
        <v>5</v>
      </c>
      <c r="I838" s="31" t="s">
        <v>70</v>
      </c>
      <c r="J838">
        <v>1</v>
      </c>
      <c r="K838" t="s">
        <v>99</v>
      </c>
      <c r="L838" s="18">
        <v>4</v>
      </c>
      <c r="M838" s="18"/>
      <c r="N838" s="18" t="s">
        <v>52</v>
      </c>
      <c r="O838" s="18">
        <v>4</v>
      </c>
      <c r="P838" s="18" t="s">
        <v>39</v>
      </c>
      <c r="Q838" s="18">
        <v>4</v>
      </c>
      <c r="R838" t="s">
        <v>50</v>
      </c>
      <c r="S838">
        <v>1</v>
      </c>
      <c r="V838">
        <v>2</v>
      </c>
      <c r="W838">
        <v>5</v>
      </c>
      <c r="X838">
        <v>5</v>
      </c>
      <c r="Y838" s="18">
        <v>5</v>
      </c>
      <c r="Z838">
        <v>1</v>
      </c>
      <c r="AA838" s="23"/>
      <c r="AC838" t="s">
        <v>93</v>
      </c>
    </row>
    <row r="839" spans="1:29" hidden="1">
      <c r="A839">
        <v>22</v>
      </c>
      <c r="B839" s="71" t="s">
        <v>117</v>
      </c>
      <c r="C839" s="17">
        <v>41521</v>
      </c>
      <c r="D839" s="17">
        <v>43573</v>
      </c>
      <c r="E839" s="17"/>
      <c r="F839">
        <f t="shared" si="78"/>
        <v>2052</v>
      </c>
      <c r="G839">
        <f t="shared" si="79"/>
        <v>5.6219178082191785</v>
      </c>
      <c r="H839">
        <v>5</v>
      </c>
      <c r="I839" s="31" t="s">
        <v>70</v>
      </c>
      <c r="J839">
        <v>1</v>
      </c>
      <c r="K839" t="s">
        <v>99</v>
      </c>
      <c r="L839" s="18">
        <v>4</v>
      </c>
      <c r="M839" s="18"/>
      <c r="N839" s="18" t="s">
        <v>52</v>
      </c>
      <c r="O839" s="18"/>
      <c r="P839" s="18" t="s">
        <v>53</v>
      </c>
      <c r="Q839" s="18">
        <v>2</v>
      </c>
      <c r="R839" s="18" t="s">
        <v>57</v>
      </c>
      <c r="T839" s="18"/>
      <c r="U839" s="18"/>
      <c r="V839" s="18"/>
      <c r="W839" s="18"/>
      <c r="X839">
        <v>1</v>
      </c>
      <c r="Y839" s="18">
        <v>1</v>
      </c>
      <c r="AA839" s="23"/>
      <c r="AC839" t="s">
        <v>93</v>
      </c>
    </row>
    <row r="840" spans="1:29" hidden="1">
      <c r="A840">
        <v>22</v>
      </c>
      <c r="B840" s="71" t="s">
        <v>117</v>
      </c>
      <c r="C840" s="17">
        <v>41521</v>
      </c>
      <c r="D840" s="17">
        <v>43573</v>
      </c>
      <c r="E840" s="17"/>
      <c r="F840">
        <f t="shared" si="78"/>
        <v>2052</v>
      </c>
      <c r="G840">
        <f t="shared" si="79"/>
        <v>5.6219178082191785</v>
      </c>
      <c r="H840">
        <v>5</v>
      </c>
      <c r="I840" s="31" t="s">
        <v>70</v>
      </c>
      <c r="J840">
        <v>1</v>
      </c>
      <c r="K840" t="s">
        <v>99</v>
      </c>
      <c r="L840" s="18">
        <v>4</v>
      </c>
      <c r="M840" s="18"/>
      <c r="N840" s="18" t="s">
        <v>52</v>
      </c>
      <c r="O840" s="18"/>
      <c r="P840" s="18" t="s">
        <v>53</v>
      </c>
      <c r="Q840" s="18">
        <v>3</v>
      </c>
      <c r="R840" s="18" t="s">
        <v>58</v>
      </c>
      <c r="T840" s="18"/>
      <c r="U840" s="18"/>
      <c r="V840" s="18"/>
      <c r="W840" s="18"/>
      <c r="X840">
        <v>1</v>
      </c>
      <c r="Y840" s="18">
        <v>2</v>
      </c>
      <c r="AA840" s="23"/>
      <c r="AC840" t="s">
        <v>93</v>
      </c>
    </row>
    <row r="841" spans="1:29" hidden="1">
      <c r="A841">
        <v>22</v>
      </c>
      <c r="B841" s="71" t="s">
        <v>117</v>
      </c>
      <c r="C841" s="17">
        <v>41521</v>
      </c>
      <c r="D841" s="17">
        <v>43573</v>
      </c>
      <c r="E841" s="17"/>
      <c r="F841">
        <f t="shared" si="78"/>
        <v>2052</v>
      </c>
      <c r="G841">
        <f t="shared" si="79"/>
        <v>5.6219178082191785</v>
      </c>
      <c r="H841">
        <v>5</v>
      </c>
      <c r="I841" s="31" t="s">
        <v>70</v>
      </c>
      <c r="J841">
        <v>1</v>
      </c>
      <c r="K841" t="s">
        <v>99</v>
      </c>
      <c r="L841" s="18">
        <v>4</v>
      </c>
      <c r="M841" s="18"/>
      <c r="N841" s="18" t="s">
        <v>52</v>
      </c>
      <c r="O841" s="18"/>
      <c r="P841" s="18" t="s">
        <v>53</v>
      </c>
      <c r="Q841" s="18">
        <v>4</v>
      </c>
      <c r="R841" s="18" t="s">
        <v>59</v>
      </c>
      <c r="T841" s="18"/>
      <c r="U841" s="18"/>
      <c r="V841" s="18"/>
      <c r="W841" s="18"/>
      <c r="X841">
        <v>7</v>
      </c>
      <c r="Y841" s="23">
        <v>4</v>
      </c>
      <c r="AA841" s="23"/>
      <c r="AC841" t="s">
        <v>93</v>
      </c>
    </row>
    <row r="842" spans="1:29" hidden="1">
      <c r="A842">
        <v>22</v>
      </c>
      <c r="B842" s="71" t="s">
        <v>117</v>
      </c>
      <c r="C842" s="17">
        <v>41521</v>
      </c>
      <c r="D842" s="17">
        <v>43573</v>
      </c>
      <c r="E842" s="17"/>
      <c r="F842">
        <f t="shared" si="78"/>
        <v>2052</v>
      </c>
      <c r="G842">
        <f t="shared" si="79"/>
        <v>5.6219178082191785</v>
      </c>
      <c r="H842">
        <v>5</v>
      </c>
      <c r="I842" s="31" t="s">
        <v>70</v>
      </c>
      <c r="J842">
        <v>1</v>
      </c>
      <c r="K842" t="s">
        <v>99</v>
      </c>
      <c r="L842" s="18">
        <v>4</v>
      </c>
      <c r="M842" s="18"/>
      <c r="N842" s="18" t="s">
        <v>52</v>
      </c>
      <c r="O842" s="18"/>
      <c r="P842" s="18" t="s">
        <v>53</v>
      </c>
      <c r="Q842" s="18">
        <v>5</v>
      </c>
      <c r="R842" s="18" t="s">
        <v>51</v>
      </c>
      <c r="T842" s="18"/>
      <c r="U842" s="18"/>
      <c r="V842" s="18"/>
      <c r="W842" s="18"/>
      <c r="X842">
        <v>7</v>
      </c>
      <c r="Y842" s="23">
        <v>3</v>
      </c>
      <c r="AA842" s="23"/>
      <c r="AC842" t="s">
        <v>93</v>
      </c>
    </row>
    <row r="843" spans="1:29" hidden="1">
      <c r="A843">
        <v>22</v>
      </c>
      <c r="B843" s="71" t="s">
        <v>117</v>
      </c>
      <c r="C843" s="17">
        <v>41521</v>
      </c>
      <c r="D843" s="17">
        <v>43573</v>
      </c>
      <c r="E843" s="17"/>
      <c r="F843">
        <f t="shared" si="78"/>
        <v>2052</v>
      </c>
      <c r="G843">
        <f t="shared" si="79"/>
        <v>5.6219178082191785</v>
      </c>
      <c r="H843">
        <v>5</v>
      </c>
      <c r="I843" s="31" t="s">
        <v>70</v>
      </c>
      <c r="J843">
        <v>1</v>
      </c>
      <c r="K843" t="s">
        <v>99</v>
      </c>
      <c r="L843" s="18">
        <v>4</v>
      </c>
      <c r="M843" s="18"/>
      <c r="N843" s="18" t="s">
        <v>52</v>
      </c>
      <c r="O843" s="18"/>
      <c r="P843" s="18" t="s">
        <v>53</v>
      </c>
      <c r="Q843" s="18">
        <v>6</v>
      </c>
      <c r="R843" s="18" t="s">
        <v>50</v>
      </c>
      <c r="T843" s="18"/>
      <c r="U843" s="18"/>
      <c r="V843" s="18"/>
      <c r="W843" s="18"/>
      <c r="X843">
        <v>6</v>
      </c>
      <c r="Y843" s="23">
        <v>5</v>
      </c>
      <c r="AA843" s="23"/>
      <c r="AC843" t="s">
        <v>93</v>
      </c>
    </row>
    <row r="844" spans="1:29" hidden="1">
      <c r="A844">
        <v>22</v>
      </c>
      <c r="B844" s="71" t="s">
        <v>117</v>
      </c>
      <c r="C844" s="17">
        <v>41521</v>
      </c>
      <c r="D844" s="17">
        <v>43573</v>
      </c>
      <c r="E844" s="17"/>
      <c r="F844">
        <f t="shared" si="78"/>
        <v>2052</v>
      </c>
      <c r="G844">
        <f t="shared" si="79"/>
        <v>5.6219178082191785</v>
      </c>
      <c r="H844">
        <v>5</v>
      </c>
      <c r="I844" s="31" t="s">
        <v>70</v>
      </c>
      <c r="J844">
        <v>1</v>
      </c>
      <c r="K844" t="s">
        <v>99</v>
      </c>
      <c r="L844" s="18">
        <v>2</v>
      </c>
      <c r="M844" s="18">
        <v>0</v>
      </c>
      <c r="N844" s="18" t="s">
        <v>31</v>
      </c>
      <c r="O844" s="18">
        <v>1</v>
      </c>
      <c r="P844" s="18" t="s">
        <v>32</v>
      </c>
      <c r="Q844" s="18">
        <v>1</v>
      </c>
      <c r="R844" s="35" t="s">
        <v>37</v>
      </c>
      <c r="S844">
        <v>0</v>
      </c>
      <c r="T844">
        <v>14</v>
      </c>
      <c r="U844" s="18">
        <v>-3.8</v>
      </c>
      <c r="V844" s="18"/>
      <c r="W844" s="18"/>
      <c r="X844">
        <v>2</v>
      </c>
      <c r="Y844" s="18">
        <v>1</v>
      </c>
      <c r="AA844" s="23"/>
      <c r="AC844" t="s">
        <v>93</v>
      </c>
    </row>
    <row r="845" spans="1:29" hidden="1">
      <c r="A845">
        <v>22</v>
      </c>
      <c r="B845" s="71" t="s">
        <v>117</v>
      </c>
      <c r="C845" s="17">
        <v>41521</v>
      </c>
      <c r="D845" s="17">
        <v>43573</v>
      </c>
      <c r="E845" s="17"/>
      <c r="F845">
        <f t="shared" si="78"/>
        <v>2052</v>
      </c>
      <c r="G845">
        <f t="shared" si="79"/>
        <v>5.6219178082191785</v>
      </c>
      <c r="H845">
        <v>5</v>
      </c>
      <c r="I845" s="31" t="s">
        <v>70</v>
      </c>
      <c r="J845">
        <v>1</v>
      </c>
      <c r="K845" t="s">
        <v>99</v>
      </c>
      <c r="L845" s="18">
        <v>2</v>
      </c>
      <c r="M845" s="18">
        <v>0</v>
      </c>
      <c r="N845" s="18" t="s">
        <v>31</v>
      </c>
      <c r="O845" s="18">
        <v>1</v>
      </c>
      <c r="P845" s="18" t="s">
        <v>32</v>
      </c>
      <c r="Q845" s="18">
        <v>2</v>
      </c>
      <c r="R845" s="34" t="s">
        <v>36</v>
      </c>
      <c r="S845">
        <v>0</v>
      </c>
      <c r="T845">
        <v>14</v>
      </c>
      <c r="U845" s="18">
        <v>4</v>
      </c>
      <c r="V845" s="18"/>
      <c r="W845" s="18"/>
      <c r="X845">
        <v>4</v>
      </c>
      <c r="Y845" s="18">
        <v>3</v>
      </c>
      <c r="AA845" s="23"/>
      <c r="AC845" t="s">
        <v>93</v>
      </c>
    </row>
    <row r="846" spans="1:29" hidden="1">
      <c r="A846">
        <v>22</v>
      </c>
      <c r="B846" s="71" t="s">
        <v>117</v>
      </c>
      <c r="C846" s="17">
        <v>41521</v>
      </c>
      <c r="D846" s="17">
        <v>43573</v>
      </c>
      <c r="E846" s="17"/>
      <c r="F846">
        <f t="shared" si="78"/>
        <v>2052</v>
      </c>
      <c r="G846">
        <f t="shared" si="79"/>
        <v>5.6219178082191785</v>
      </c>
      <c r="H846">
        <v>5</v>
      </c>
      <c r="I846" s="31" t="s">
        <v>70</v>
      </c>
      <c r="J846">
        <v>1</v>
      </c>
      <c r="K846" t="s">
        <v>99</v>
      </c>
      <c r="L846" s="18">
        <v>2</v>
      </c>
      <c r="M846" s="18">
        <v>0</v>
      </c>
      <c r="N846" s="18" t="s">
        <v>31</v>
      </c>
      <c r="O846" s="18">
        <v>1</v>
      </c>
      <c r="P846" s="18" t="s">
        <v>32</v>
      </c>
      <c r="Q846" s="18">
        <v>3</v>
      </c>
      <c r="R846" s="33" t="s">
        <v>34</v>
      </c>
      <c r="S846">
        <v>0</v>
      </c>
      <c r="T846">
        <v>14</v>
      </c>
      <c r="U846" s="18">
        <v>1.4</v>
      </c>
      <c r="V846" s="18"/>
      <c r="W846" s="18"/>
      <c r="X846">
        <v>3</v>
      </c>
      <c r="Y846" s="18">
        <v>4</v>
      </c>
      <c r="AA846" s="23"/>
      <c r="AC846" t="s">
        <v>93</v>
      </c>
    </row>
    <row r="847" spans="1:29" hidden="1">
      <c r="A847">
        <v>22</v>
      </c>
      <c r="B847" s="71" t="s">
        <v>117</v>
      </c>
      <c r="C847" s="17">
        <v>41521</v>
      </c>
      <c r="D847" s="17">
        <v>43573</v>
      </c>
      <c r="E847" s="17"/>
      <c r="F847">
        <f t="shared" si="78"/>
        <v>2052</v>
      </c>
      <c r="G847">
        <f t="shared" si="79"/>
        <v>5.6219178082191785</v>
      </c>
      <c r="H847">
        <v>5</v>
      </c>
      <c r="I847" s="31" t="s">
        <v>70</v>
      </c>
      <c r="J847">
        <v>1</v>
      </c>
      <c r="K847" t="s">
        <v>99</v>
      </c>
      <c r="L847" s="18">
        <v>2</v>
      </c>
      <c r="M847" s="18">
        <v>0</v>
      </c>
      <c r="N847" s="18" t="s">
        <v>31</v>
      </c>
      <c r="O847" s="18">
        <v>1</v>
      </c>
      <c r="P847" s="18" t="s">
        <v>32</v>
      </c>
      <c r="Q847" s="18">
        <v>4</v>
      </c>
      <c r="R847" s="32" t="s">
        <v>33</v>
      </c>
      <c r="S847">
        <v>0</v>
      </c>
      <c r="T847">
        <v>14</v>
      </c>
      <c r="U847" s="23">
        <v>-5.6</v>
      </c>
      <c r="V847" s="23"/>
      <c r="W847" s="23"/>
      <c r="X847">
        <v>1</v>
      </c>
      <c r="Y847" s="18">
        <v>2</v>
      </c>
      <c r="AA847" s="23"/>
      <c r="AC847" t="s">
        <v>93</v>
      </c>
    </row>
    <row r="848" spans="1:29" hidden="1">
      <c r="A848">
        <v>22</v>
      </c>
      <c r="B848" s="71" t="s">
        <v>117</v>
      </c>
      <c r="C848" s="17">
        <v>41521</v>
      </c>
      <c r="D848" s="17">
        <v>43573</v>
      </c>
      <c r="E848" s="4">
        <f t="shared" ref="E848:E859" si="81">WEEKDAY(D848,1)</f>
        <v>5</v>
      </c>
      <c r="F848">
        <f t="shared" si="78"/>
        <v>2052</v>
      </c>
      <c r="G848">
        <f t="shared" si="79"/>
        <v>5.6219178082191785</v>
      </c>
      <c r="H848">
        <v>5</v>
      </c>
      <c r="I848" s="31" t="s">
        <v>70</v>
      </c>
      <c r="J848">
        <v>1</v>
      </c>
      <c r="K848" t="s">
        <v>99</v>
      </c>
      <c r="L848" s="18">
        <v>2</v>
      </c>
      <c r="M848" s="18">
        <v>0</v>
      </c>
      <c r="N848" s="18" t="s">
        <v>31</v>
      </c>
      <c r="O848" s="18">
        <v>2</v>
      </c>
      <c r="P848" s="18" t="s">
        <v>39</v>
      </c>
      <c r="Q848" s="18">
        <v>1</v>
      </c>
      <c r="R848" s="34" t="s">
        <v>91</v>
      </c>
      <c r="S848">
        <v>0</v>
      </c>
      <c r="T848">
        <v>14</v>
      </c>
      <c r="U848" s="23">
        <v>5.4</v>
      </c>
      <c r="V848" s="23"/>
      <c r="W848" s="23"/>
      <c r="X848">
        <v>1</v>
      </c>
      <c r="Y848" s="18">
        <v>2</v>
      </c>
      <c r="AA848" s="23"/>
      <c r="AC848" t="s">
        <v>93</v>
      </c>
    </row>
    <row r="849" spans="1:29" hidden="1">
      <c r="A849">
        <v>22</v>
      </c>
      <c r="B849" s="71" t="s">
        <v>117</v>
      </c>
      <c r="C849" s="17">
        <v>41521</v>
      </c>
      <c r="D849" s="17">
        <v>43573</v>
      </c>
      <c r="E849" s="4">
        <f t="shared" si="81"/>
        <v>5</v>
      </c>
      <c r="F849">
        <f t="shared" si="78"/>
        <v>2052</v>
      </c>
      <c r="G849">
        <f t="shared" si="79"/>
        <v>5.6219178082191785</v>
      </c>
      <c r="H849">
        <v>5</v>
      </c>
      <c r="I849" s="31" t="s">
        <v>70</v>
      </c>
      <c r="J849">
        <v>1</v>
      </c>
      <c r="K849" t="s">
        <v>99</v>
      </c>
      <c r="L849" s="18">
        <v>2</v>
      </c>
      <c r="M849" s="18">
        <v>0</v>
      </c>
      <c r="N849" s="18" t="s">
        <v>31</v>
      </c>
      <c r="O849" s="18">
        <v>2</v>
      </c>
      <c r="P849" s="18" t="s">
        <v>39</v>
      </c>
      <c r="Q849" s="18">
        <v>2</v>
      </c>
      <c r="R849" s="38" t="s">
        <v>45</v>
      </c>
      <c r="S849">
        <v>0</v>
      </c>
      <c r="T849">
        <v>14</v>
      </c>
      <c r="U849" s="23">
        <v>5.7</v>
      </c>
      <c r="V849" s="23"/>
      <c r="W849" s="23"/>
      <c r="X849">
        <v>4</v>
      </c>
      <c r="Y849" s="18">
        <v>3</v>
      </c>
      <c r="AA849" s="23"/>
      <c r="AC849" t="s">
        <v>93</v>
      </c>
    </row>
    <row r="850" spans="1:29" hidden="1">
      <c r="A850">
        <v>22</v>
      </c>
      <c r="B850" s="71" t="s">
        <v>117</v>
      </c>
      <c r="C850" s="17">
        <v>41521</v>
      </c>
      <c r="D850" s="17">
        <v>43573</v>
      </c>
      <c r="E850" s="4">
        <f t="shared" si="81"/>
        <v>5</v>
      </c>
      <c r="F850">
        <f t="shared" si="78"/>
        <v>2052</v>
      </c>
      <c r="G850">
        <f t="shared" si="79"/>
        <v>5.6219178082191785</v>
      </c>
      <c r="H850">
        <v>5</v>
      </c>
      <c r="I850" s="31" t="s">
        <v>70</v>
      </c>
      <c r="J850">
        <v>1</v>
      </c>
      <c r="K850" t="s">
        <v>99</v>
      </c>
      <c r="L850" s="18">
        <v>2</v>
      </c>
      <c r="M850" s="18">
        <v>0</v>
      </c>
      <c r="N850" s="18" t="s">
        <v>31</v>
      </c>
      <c r="O850" s="18">
        <v>2</v>
      </c>
      <c r="P850" s="18" t="s">
        <v>39</v>
      </c>
      <c r="Q850" s="18">
        <v>3</v>
      </c>
      <c r="R850" s="37" t="s">
        <v>50</v>
      </c>
      <c r="S850">
        <v>0</v>
      </c>
      <c r="T850">
        <v>14</v>
      </c>
      <c r="U850" s="23">
        <v>2</v>
      </c>
      <c r="V850" s="23"/>
      <c r="W850" s="23"/>
      <c r="X850">
        <v>3</v>
      </c>
      <c r="Y850" s="18">
        <v>4</v>
      </c>
      <c r="AA850" s="23"/>
      <c r="AC850" t="s">
        <v>93</v>
      </c>
    </row>
    <row r="851" spans="1:29" hidden="1">
      <c r="A851">
        <v>22</v>
      </c>
      <c r="B851" s="71" t="s">
        <v>117</v>
      </c>
      <c r="C851" s="17">
        <v>41521</v>
      </c>
      <c r="D851" s="17">
        <v>43573</v>
      </c>
      <c r="E851" s="4">
        <f t="shared" si="81"/>
        <v>5</v>
      </c>
      <c r="F851">
        <f t="shared" si="78"/>
        <v>2052</v>
      </c>
      <c r="G851">
        <f t="shared" si="79"/>
        <v>5.6219178082191785</v>
      </c>
      <c r="H851">
        <v>5</v>
      </c>
      <c r="I851" s="31" t="s">
        <v>70</v>
      </c>
      <c r="J851">
        <v>1</v>
      </c>
      <c r="K851" t="s">
        <v>99</v>
      </c>
      <c r="L851" s="18">
        <v>2</v>
      </c>
      <c r="M851" s="18">
        <v>0</v>
      </c>
      <c r="N851" s="18" t="s">
        <v>31</v>
      </c>
      <c r="O851" s="18">
        <v>2</v>
      </c>
      <c r="P851" s="18" t="s">
        <v>39</v>
      </c>
      <c r="Q851" s="18">
        <v>4</v>
      </c>
      <c r="R851" s="36" t="s">
        <v>40</v>
      </c>
      <c r="S851">
        <v>0</v>
      </c>
      <c r="T851">
        <v>14</v>
      </c>
      <c r="U851" s="23">
        <v>-2.7</v>
      </c>
      <c r="V851" s="23"/>
      <c r="W851" s="23"/>
      <c r="X851">
        <v>2</v>
      </c>
      <c r="Y851" s="18">
        <v>1</v>
      </c>
      <c r="AA851" s="23"/>
      <c r="AC851" t="s">
        <v>93</v>
      </c>
    </row>
    <row r="852" spans="1:29" hidden="1">
      <c r="A852">
        <v>22</v>
      </c>
      <c r="B852" s="71" t="s">
        <v>117</v>
      </c>
      <c r="C852" s="17">
        <v>41521</v>
      </c>
      <c r="D852" s="17">
        <v>43573</v>
      </c>
      <c r="E852" s="4">
        <f t="shared" si="81"/>
        <v>5</v>
      </c>
      <c r="F852">
        <f t="shared" si="78"/>
        <v>2052</v>
      </c>
      <c r="G852">
        <f t="shared" si="79"/>
        <v>5.6219178082191785</v>
      </c>
      <c r="H852">
        <v>5</v>
      </c>
      <c r="I852" s="31" t="s">
        <v>70</v>
      </c>
      <c r="J852">
        <v>1</v>
      </c>
      <c r="K852" t="s">
        <v>99</v>
      </c>
      <c r="L852" s="18">
        <v>2</v>
      </c>
      <c r="M852" s="18">
        <v>0</v>
      </c>
      <c r="N852" s="18" t="s">
        <v>31</v>
      </c>
      <c r="O852" s="18">
        <v>3</v>
      </c>
      <c r="P852" s="18" t="s">
        <v>39</v>
      </c>
      <c r="Q852" s="18">
        <v>1</v>
      </c>
      <c r="R852" s="34" t="s">
        <v>81</v>
      </c>
      <c r="S852">
        <v>0</v>
      </c>
      <c r="T852">
        <v>14</v>
      </c>
      <c r="U852" s="23">
        <v>-6.2</v>
      </c>
      <c r="V852" s="23"/>
      <c r="W852" s="23"/>
      <c r="X852">
        <v>1</v>
      </c>
      <c r="Y852" s="18">
        <v>1</v>
      </c>
      <c r="AA852" s="23"/>
      <c r="AC852" t="s">
        <v>93</v>
      </c>
    </row>
    <row r="853" spans="1:29" hidden="1">
      <c r="A853">
        <v>22</v>
      </c>
      <c r="B853" s="71" t="s">
        <v>117</v>
      </c>
      <c r="C853" s="17">
        <v>41521</v>
      </c>
      <c r="D853" s="17">
        <v>43573</v>
      </c>
      <c r="E853" s="4">
        <f t="shared" si="81"/>
        <v>5</v>
      </c>
      <c r="F853">
        <f t="shared" si="78"/>
        <v>2052</v>
      </c>
      <c r="G853">
        <f t="shared" si="79"/>
        <v>5.6219178082191785</v>
      </c>
      <c r="H853">
        <v>5</v>
      </c>
      <c r="I853" s="31" t="s">
        <v>70</v>
      </c>
      <c r="J853">
        <v>1</v>
      </c>
      <c r="K853" t="s">
        <v>99</v>
      </c>
      <c r="L853" s="18">
        <v>2</v>
      </c>
      <c r="M853" s="18">
        <v>0</v>
      </c>
      <c r="N853" s="18" t="s">
        <v>31</v>
      </c>
      <c r="O853" s="18">
        <v>3</v>
      </c>
      <c r="P853" s="18" t="s">
        <v>39</v>
      </c>
      <c r="Q853" s="18">
        <v>2</v>
      </c>
      <c r="R853" s="36" t="s">
        <v>51</v>
      </c>
      <c r="S853">
        <v>0</v>
      </c>
      <c r="T853">
        <v>14</v>
      </c>
      <c r="U853" s="23">
        <v>-3.7</v>
      </c>
      <c r="V853" s="23"/>
      <c r="W853" s="23"/>
      <c r="X853">
        <v>3</v>
      </c>
      <c r="Y853" s="18">
        <v>2</v>
      </c>
      <c r="AA853" s="23"/>
      <c r="AC853" t="s">
        <v>93</v>
      </c>
    </row>
    <row r="854" spans="1:29" hidden="1">
      <c r="A854">
        <v>22</v>
      </c>
      <c r="B854" s="71" t="s">
        <v>117</v>
      </c>
      <c r="C854" s="17">
        <v>41521</v>
      </c>
      <c r="D854" s="17">
        <v>43573</v>
      </c>
      <c r="E854" s="4">
        <f t="shared" si="81"/>
        <v>5</v>
      </c>
      <c r="F854">
        <f t="shared" si="78"/>
        <v>2052</v>
      </c>
      <c r="G854">
        <f t="shared" si="79"/>
        <v>5.6219178082191785</v>
      </c>
      <c r="H854">
        <v>5</v>
      </c>
      <c r="I854" s="31" t="s">
        <v>70</v>
      </c>
      <c r="J854">
        <v>1</v>
      </c>
      <c r="K854" t="s">
        <v>99</v>
      </c>
      <c r="L854" s="18">
        <v>2</v>
      </c>
      <c r="M854" s="18">
        <v>0</v>
      </c>
      <c r="N854" s="18" t="s">
        <v>31</v>
      </c>
      <c r="O854" s="18">
        <v>3</v>
      </c>
      <c r="P854" s="18" t="s">
        <v>39</v>
      </c>
      <c r="Q854" s="18">
        <v>3</v>
      </c>
      <c r="R854" s="32" t="s">
        <v>82</v>
      </c>
      <c r="S854">
        <v>0</v>
      </c>
      <c r="T854">
        <v>14</v>
      </c>
      <c r="U854" s="23">
        <v>-1.9</v>
      </c>
      <c r="V854" s="23"/>
      <c r="W854" s="23"/>
      <c r="X854">
        <v>3</v>
      </c>
      <c r="Y854" s="18">
        <v>4</v>
      </c>
      <c r="AA854" s="23"/>
      <c r="AC854" t="s">
        <v>93</v>
      </c>
    </row>
    <row r="855" spans="1:29" hidden="1">
      <c r="A855">
        <v>22</v>
      </c>
      <c r="B855" s="71" t="s">
        <v>117</v>
      </c>
      <c r="C855" s="17">
        <v>41521</v>
      </c>
      <c r="D855" s="17">
        <v>43573</v>
      </c>
      <c r="E855" s="4">
        <f t="shared" si="81"/>
        <v>5</v>
      </c>
      <c r="F855">
        <f t="shared" si="78"/>
        <v>2052</v>
      </c>
      <c r="G855">
        <f t="shared" si="79"/>
        <v>5.6219178082191785</v>
      </c>
      <c r="H855">
        <v>5</v>
      </c>
      <c r="I855" s="31" t="s">
        <v>70</v>
      </c>
      <c r="J855">
        <v>1</v>
      </c>
      <c r="K855" t="s">
        <v>99</v>
      </c>
      <c r="L855" s="18">
        <v>2</v>
      </c>
      <c r="M855" s="18">
        <v>0</v>
      </c>
      <c r="N855" s="18" t="s">
        <v>31</v>
      </c>
      <c r="O855" s="18">
        <v>3</v>
      </c>
      <c r="P855" s="18" t="s">
        <v>39</v>
      </c>
      <c r="Q855" s="18">
        <v>4</v>
      </c>
      <c r="R855" s="33" t="s">
        <v>46</v>
      </c>
      <c r="S855">
        <v>0</v>
      </c>
      <c r="T855">
        <v>14</v>
      </c>
      <c r="U855" s="23">
        <v>-0.8</v>
      </c>
      <c r="V855" s="23"/>
      <c r="W855" s="23"/>
      <c r="X855">
        <v>4</v>
      </c>
      <c r="Y855" s="18">
        <v>3</v>
      </c>
      <c r="AA855" s="23"/>
      <c r="AC855" t="s">
        <v>93</v>
      </c>
    </row>
    <row r="856" spans="1:29" hidden="1">
      <c r="A856">
        <v>22</v>
      </c>
      <c r="B856" s="71" t="s">
        <v>117</v>
      </c>
      <c r="C856" s="17">
        <v>41521</v>
      </c>
      <c r="D856" s="17">
        <v>43573</v>
      </c>
      <c r="E856" s="4">
        <f t="shared" si="81"/>
        <v>5</v>
      </c>
      <c r="F856">
        <f t="shared" si="78"/>
        <v>2052</v>
      </c>
      <c r="G856">
        <f t="shared" si="79"/>
        <v>5.6219178082191785</v>
      </c>
      <c r="H856">
        <v>5</v>
      </c>
      <c r="I856" s="31" t="s">
        <v>70</v>
      </c>
      <c r="J856">
        <v>1</v>
      </c>
      <c r="K856" t="s">
        <v>99</v>
      </c>
      <c r="L856" s="18">
        <v>2</v>
      </c>
      <c r="M856" s="18">
        <v>0</v>
      </c>
      <c r="N856" s="18" t="s">
        <v>31</v>
      </c>
      <c r="O856" s="18">
        <v>4</v>
      </c>
      <c r="P856" s="18" t="s">
        <v>39</v>
      </c>
      <c r="Q856" s="18">
        <v>1</v>
      </c>
      <c r="R856" s="32" t="s">
        <v>50</v>
      </c>
      <c r="S856">
        <v>0</v>
      </c>
      <c r="T856">
        <v>14</v>
      </c>
      <c r="U856" s="23">
        <v>-5.8</v>
      </c>
      <c r="V856" s="23"/>
      <c r="W856" s="23"/>
      <c r="X856">
        <v>1</v>
      </c>
      <c r="Y856" s="18">
        <v>3</v>
      </c>
      <c r="AA856" s="23"/>
      <c r="AC856" t="s">
        <v>93</v>
      </c>
    </row>
    <row r="857" spans="1:29" hidden="1">
      <c r="A857">
        <v>22</v>
      </c>
      <c r="B857" s="71" t="s">
        <v>117</v>
      </c>
      <c r="C857" s="17">
        <v>41521</v>
      </c>
      <c r="D857" s="17">
        <v>43573</v>
      </c>
      <c r="E857" s="4">
        <f t="shared" si="81"/>
        <v>5</v>
      </c>
      <c r="F857">
        <f t="shared" si="78"/>
        <v>2052</v>
      </c>
      <c r="G857">
        <f t="shared" si="79"/>
        <v>5.6219178082191785</v>
      </c>
      <c r="H857">
        <v>5</v>
      </c>
      <c r="I857" s="31" t="s">
        <v>70</v>
      </c>
      <c r="J857">
        <v>1</v>
      </c>
      <c r="K857" t="s">
        <v>99</v>
      </c>
      <c r="L857" s="18">
        <v>2</v>
      </c>
      <c r="M857" s="18">
        <v>0</v>
      </c>
      <c r="N857" s="18" t="s">
        <v>31</v>
      </c>
      <c r="O857" s="18">
        <v>4</v>
      </c>
      <c r="P857" s="18" t="s">
        <v>39</v>
      </c>
      <c r="Q857" s="18">
        <v>2</v>
      </c>
      <c r="R857" s="33" t="s">
        <v>51</v>
      </c>
      <c r="S857">
        <v>0</v>
      </c>
      <c r="T857">
        <v>14</v>
      </c>
      <c r="U857" s="23">
        <v>-3.8</v>
      </c>
      <c r="V857" s="23"/>
      <c r="W857" s="23"/>
      <c r="X857">
        <v>3</v>
      </c>
      <c r="Y857" s="18">
        <v>2</v>
      </c>
      <c r="AA857" s="23"/>
      <c r="AC857" t="s">
        <v>93</v>
      </c>
    </row>
    <row r="858" spans="1:29" hidden="1">
      <c r="A858">
        <v>22</v>
      </c>
      <c r="B858" s="71" t="s">
        <v>117</v>
      </c>
      <c r="C858" s="17">
        <v>41521</v>
      </c>
      <c r="D858" s="17">
        <v>43573</v>
      </c>
      <c r="E858" s="4">
        <f t="shared" si="81"/>
        <v>5</v>
      </c>
      <c r="F858">
        <f t="shared" si="78"/>
        <v>2052</v>
      </c>
      <c r="G858">
        <f t="shared" si="79"/>
        <v>5.6219178082191785</v>
      </c>
      <c r="H858">
        <v>5</v>
      </c>
      <c r="I858" s="31" t="s">
        <v>70</v>
      </c>
      <c r="J858">
        <v>1</v>
      </c>
      <c r="K858" t="s">
        <v>99</v>
      </c>
      <c r="L858" s="18">
        <v>2</v>
      </c>
      <c r="M858" s="18">
        <v>0</v>
      </c>
      <c r="N858" s="18" t="s">
        <v>31</v>
      </c>
      <c r="O858" s="18">
        <v>4</v>
      </c>
      <c r="P858" s="18" t="s">
        <v>39</v>
      </c>
      <c r="Q858" s="18">
        <v>3</v>
      </c>
      <c r="R858" s="38" t="s">
        <v>43</v>
      </c>
      <c r="S858">
        <v>0</v>
      </c>
      <c r="T858">
        <v>14</v>
      </c>
      <c r="U858" s="23">
        <v>-4.7</v>
      </c>
      <c r="V858" s="23"/>
      <c r="W858" s="23"/>
      <c r="X858">
        <v>2</v>
      </c>
      <c r="Y858" s="18">
        <v>1</v>
      </c>
      <c r="AA858" s="23"/>
      <c r="AC858" t="s">
        <v>93</v>
      </c>
    </row>
    <row r="859" spans="1:29" hidden="1">
      <c r="A859">
        <v>22</v>
      </c>
      <c r="B859" s="71" t="s">
        <v>117</v>
      </c>
      <c r="C859" s="17">
        <v>41521</v>
      </c>
      <c r="D859" s="17">
        <v>43573</v>
      </c>
      <c r="E859" s="4">
        <f t="shared" si="81"/>
        <v>5</v>
      </c>
      <c r="F859">
        <f t="shared" si="78"/>
        <v>2052</v>
      </c>
      <c r="G859">
        <f t="shared" si="79"/>
        <v>5.6219178082191785</v>
      </c>
      <c r="H859">
        <v>5</v>
      </c>
      <c r="I859" s="31" t="s">
        <v>70</v>
      </c>
      <c r="J859">
        <v>1</v>
      </c>
      <c r="K859" t="s">
        <v>99</v>
      </c>
      <c r="L859" s="18">
        <v>2</v>
      </c>
      <c r="M859" s="18">
        <v>0</v>
      </c>
      <c r="N859" s="18" t="s">
        <v>31</v>
      </c>
      <c r="O859" s="18">
        <v>4</v>
      </c>
      <c r="P859" s="18" t="s">
        <v>39</v>
      </c>
      <c r="Q859" s="18">
        <v>4</v>
      </c>
      <c r="R859" s="35" t="s">
        <v>48</v>
      </c>
      <c r="S859">
        <v>0</v>
      </c>
      <c r="T859">
        <v>14</v>
      </c>
      <c r="U859" s="23">
        <v>-2</v>
      </c>
      <c r="V859" s="23"/>
      <c r="W859" s="23"/>
      <c r="X859">
        <v>4</v>
      </c>
      <c r="Y859" s="18">
        <v>4</v>
      </c>
      <c r="AA859" s="23"/>
      <c r="AC859" t="s">
        <v>93</v>
      </c>
    </row>
    <row r="860" spans="1:29" hidden="1">
      <c r="A860">
        <v>23</v>
      </c>
      <c r="B860" s="71" t="s">
        <v>118</v>
      </c>
      <c r="C860" s="17">
        <v>41935</v>
      </c>
      <c r="D860" s="17">
        <v>43573</v>
      </c>
      <c r="E860" s="17"/>
      <c r="F860">
        <f t="shared" si="78"/>
        <v>1638</v>
      </c>
      <c r="G860">
        <f t="shared" si="79"/>
        <v>4.4876712328767123</v>
      </c>
      <c r="H860">
        <v>4</v>
      </c>
      <c r="I860" s="31" t="s">
        <v>70</v>
      </c>
      <c r="J860">
        <v>1</v>
      </c>
      <c r="K860" t="s">
        <v>99</v>
      </c>
      <c r="L860" s="18">
        <v>3</v>
      </c>
      <c r="M860" s="18"/>
      <c r="N860" s="18" t="s">
        <v>52</v>
      </c>
      <c r="O860" s="18"/>
      <c r="P860" s="18" t="s">
        <v>53</v>
      </c>
      <c r="Q860" s="18">
        <v>1</v>
      </c>
      <c r="R860" s="18" t="s">
        <v>54</v>
      </c>
      <c r="S860">
        <v>999</v>
      </c>
      <c r="T860" s="18"/>
      <c r="U860" s="18"/>
      <c r="V860" s="18"/>
      <c r="W860" s="18"/>
      <c r="X860">
        <v>4</v>
      </c>
      <c r="Y860" s="18">
        <v>7</v>
      </c>
      <c r="Z860">
        <v>3</v>
      </c>
      <c r="AA860" s="23"/>
      <c r="AC860" t="s">
        <v>92</v>
      </c>
    </row>
    <row r="861" spans="1:29" hidden="1">
      <c r="A861">
        <v>23</v>
      </c>
      <c r="B861" s="71" t="s">
        <v>118</v>
      </c>
      <c r="C861" s="17">
        <v>41935</v>
      </c>
      <c r="D861" s="17">
        <v>43573</v>
      </c>
      <c r="E861" s="4">
        <f t="shared" ref="E861:E864" si="82">WEEKDAY(D861,1)</f>
        <v>5</v>
      </c>
      <c r="F861">
        <f t="shared" si="78"/>
        <v>1638</v>
      </c>
      <c r="G861">
        <f t="shared" si="79"/>
        <v>4.4876712328767123</v>
      </c>
      <c r="H861">
        <v>4</v>
      </c>
      <c r="I861" s="31" t="s">
        <v>70</v>
      </c>
      <c r="J861">
        <v>1</v>
      </c>
      <c r="K861" t="s">
        <v>99</v>
      </c>
      <c r="L861" s="18">
        <v>3</v>
      </c>
      <c r="M861" s="18"/>
      <c r="N861" s="18" t="s">
        <v>52</v>
      </c>
      <c r="O861" s="18">
        <v>1</v>
      </c>
      <c r="P861" s="18" t="s">
        <v>39</v>
      </c>
      <c r="Q861" s="18">
        <v>1</v>
      </c>
      <c r="R861" t="s">
        <v>50</v>
      </c>
      <c r="S861">
        <v>999</v>
      </c>
      <c r="V861">
        <v>5</v>
      </c>
      <c r="X861">
        <v>5</v>
      </c>
      <c r="Y861" s="18">
        <v>5</v>
      </c>
      <c r="Z861" s="23">
        <v>0</v>
      </c>
      <c r="AA861" s="23"/>
      <c r="AC861" t="s">
        <v>92</v>
      </c>
    </row>
    <row r="862" spans="1:29" hidden="1">
      <c r="A862">
        <v>23</v>
      </c>
      <c r="B862" s="71" t="s">
        <v>118</v>
      </c>
      <c r="C862" s="17">
        <v>41935</v>
      </c>
      <c r="D862" s="17">
        <v>43573</v>
      </c>
      <c r="E862" s="4">
        <f t="shared" si="82"/>
        <v>5</v>
      </c>
      <c r="F862">
        <f t="shared" si="78"/>
        <v>1638</v>
      </c>
      <c r="G862">
        <f t="shared" si="79"/>
        <v>4.4876712328767123</v>
      </c>
      <c r="H862">
        <v>4</v>
      </c>
      <c r="I862" s="31" t="s">
        <v>70</v>
      </c>
      <c r="J862">
        <v>1</v>
      </c>
      <c r="K862" t="s">
        <v>99</v>
      </c>
      <c r="L862" s="18">
        <v>3</v>
      </c>
      <c r="M862" s="18"/>
      <c r="N862" s="18" t="s">
        <v>52</v>
      </c>
      <c r="O862" s="18">
        <v>2</v>
      </c>
      <c r="P862" s="18" t="s">
        <v>39</v>
      </c>
      <c r="Q862" s="18">
        <v>2</v>
      </c>
      <c r="R862" t="s">
        <v>56</v>
      </c>
      <c r="S862">
        <v>999</v>
      </c>
      <c r="V862">
        <v>6</v>
      </c>
      <c r="W862">
        <v>2</v>
      </c>
      <c r="X862">
        <v>2</v>
      </c>
      <c r="Y862" s="18">
        <v>2</v>
      </c>
      <c r="Z862">
        <v>1</v>
      </c>
      <c r="AA862" s="23"/>
      <c r="AC862" t="s">
        <v>92</v>
      </c>
    </row>
    <row r="863" spans="1:29" hidden="1">
      <c r="A863">
        <v>23</v>
      </c>
      <c r="B863" s="71" t="s">
        <v>118</v>
      </c>
      <c r="C863" s="17">
        <v>41935</v>
      </c>
      <c r="D863" s="17">
        <v>43573</v>
      </c>
      <c r="E863" s="4">
        <f t="shared" si="82"/>
        <v>5</v>
      </c>
      <c r="F863">
        <f t="shared" si="78"/>
        <v>1638</v>
      </c>
      <c r="G863">
        <f t="shared" si="79"/>
        <v>4.4876712328767123</v>
      </c>
      <c r="H863">
        <v>4</v>
      </c>
      <c r="I863" s="31" t="s">
        <v>70</v>
      </c>
      <c r="J863">
        <v>1</v>
      </c>
      <c r="K863" t="s">
        <v>99</v>
      </c>
      <c r="L863" s="18">
        <v>3</v>
      </c>
      <c r="M863" s="18"/>
      <c r="N863" s="18" t="s">
        <v>52</v>
      </c>
      <c r="O863" s="18">
        <v>3</v>
      </c>
      <c r="P863" s="18" t="s">
        <v>39</v>
      </c>
      <c r="Q863" s="18">
        <v>3</v>
      </c>
      <c r="R863" t="s">
        <v>55</v>
      </c>
      <c r="S863">
        <v>999</v>
      </c>
      <c r="V863">
        <v>5</v>
      </c>
      <c r="W863">
        <v>6</v>
      </c>
      <c r="X863">
        <v>6</v>
      </c>
      <c r="Y863" s="18">
        <v>6</v>
      </c>
      <c r="Z863">
        <v>1</v>
      </c>
      <c r="AA863" s="23"/>
      <c r="AC863" t="s">
        <v>92</v>
      </c>
    </row>
    <row r="864" spans="1:29" hidden="1">
      <c r="A864">
        <v>23</v>
      </c>
      <c r="B864" s="71" t="s">
        <v>118</v>
      </c>
      <c r="C864" s="17">
        <v>41935</v>
      </c>
      <c r="D864" s="17">
        <v>43573</v>
      </c>
      <c r="E864" s="4">
        <f t="shared" si="82"/>
        <v>5</v>
      </c>
      <c r="F864">
        <f t="shared" si="78"/>
        <v>1638</v>
      </c>
      <c r="G864">
        <f t="shared" si="79"/>
        <v>4.4876712328767123</v>
      </c>
      <c r="H864">
        <v>4</v>
      </c>
      <c r="I864" s="31" t="s">
        <v>70</v>
      </c>
      <c r="J864">
        <v>1</v>
      </c>
      <c r="K864" t="s">
        <v>99</v>
      </c>
      <c r="L864" s="18">
        <v>3</v>
      </c>
      <c r="M864" s="18"/>
      <c r="N864" s="18" t="s">
        <v>52</v>
      </c>
      <c r="O864" s="18">
        <v>4</v>
      </c>
      <c r="P864" s="18" t="s">
        <v>39</v>
      </c>
      <c r="Q864" s="18">
        <v>4</v>
      </c>
      <c r="R864" t="s">
        <v>51</v>
      </c>
      <c r="S864">
        <v>999</v>
      </c>
      <c r="V864">
        <v>6</v>
      </c>
      <c r="W864">
        <v>3</v>
      </c>
      <c r="X864">
        <v>3</v>
      </c>
      <c r="Y864" s="18">
        <v>3</v>
      </c>
      <c r="Z864">
        <v>1</v>
      </c>
      <c r="AA864" s="23"/>
      <c r="AC864" t="s">
        <v>92</v>
      </c>
    </row>
    <row r="865" spans="1:29" hidden="1">
      <c r="A865">
        <v>23</v>
      </c>
      <c r="B865" s="71" t="s">
        <v>118</v>
      </c>
      <c r="C865" s="17">
        <v>41935</v>
      </c>
      <c r="D865" s="17">
        <v>43573</v>
      </c>
      <c r="E865" s="17"/>
      <c r="F865">
        <f t="shared" si="78"/>
        <v>1638</v>
      </c>
      <c r="G865">
        <f t="shared" si="79"/>
        <v>4.4876712328767123</v>
      </c>
      <c r="H865">
        <v>4</v>
      </c>
      <c r="I865" s="31" t="s">
        <v>70</v>
      </c>
      <c r="J865">
        <v>1</v>
      </c>
      <c r="K865" t="s">
        <v>99</v>
      </c>
      <c r="L865" s="18">
        <v>3</v>
      </c>
      <c r="M865" s="18"/>
      <c r="N865" s="18" t="s">
        <v>52</v>
      </c>
      <c r="O865" s="18"/>
      <c r="P865" s="18" t="s">
        <v>53</v>
      </c>
      <c r="Q865" s="18">
        <v>2</v>
      </c>
      <c r="R865" s="18" t="s">
        <v>57</v>
      </c>
      <c r="S865">
        <v>999</v>
      </c>
      <c r="T865" s="18"/>
      <c r="U865" s="18"/>
      <c r="V865" s="18"/>
      <c r="W865" s="18"/>
      <c r="X865">
        <v>2</v>
      </c>
      <c r="Y865" s="18">
        <v>1</v>
      </c>
      <c r="AA865" s="23"/>
      <c r="AC865" t="s">
        <v>92</v>
      </c>
    </row>
    <row r="866" spans="1:29" hidden="1">
      <c r="A866">
        <v>23</v>
      </c>
      <c r="B866" s="71" t="s">
        <v>118</v>
      </c>
      <c r="C866" s="17">
        <v>41935</v>
      </c>
      <c r="D866" s="17">
        <v>43573</v>
      </c>
      <c r="E866" s="17"/>
      <c r="F866">
        <f t="shared" si="78"/>
        <v>1638</v>
      </c>
      <c r="G866">
        <f t="shared" si="79"/>
        <v>4.4876712328767123</v>
      </c>
      <c r="H866">
        <v>4</v>
      </c>
      <c r="I866" s="31" t="s">
        <v>70</v>
      </c>
      <c r="J866">
        <v>1</v>
      </c>
      <c r="K866" t="s">
        <v>99</v>
      </c>
      <c r="L866" s="18">
        <v>3</v>
      </c>
      <c r="M866" s="18"/>
      <c r="N866" s="18" t="s">
        <v>52</v>
      </c>
      <c r="O866" s="18"/>
      <c r="P866" s="18" t="s">
        <v>53</v>
      </c>
      <c r="Q866" s="18">
        <v>3</v>
      </c>
      <c r="R866" s="18" t="s">
        <v>58</v>
      </c>
      <c r="S866">
        <v>999</v>
      </c>
      <c r="T866" s="18"/>
      <c r="U866" s="18"/>
      <c r="V866" s="18"/>
      <c r="W866" s="18"/>
      <c r="X866">
        <v>1</v>
      </c>
      <c r="Y866" s="18">
        <v>2</v>
      </c>
      <c r="AA866" s="23"/>
      <c r="AC866" t="s">
        <v>92</v>
      </c>
    </row>
    <row r="867" spans="1:29" hidden="1">
      <c r="A867">
        <v>23</v>
      </c>
      <c r="B867" s="71" t="s">
        <v>118</v>
      </c>
      <c r="C867" s="17">
        <v>41935</v>
      </c>
      <c r="D867" s="17">
        <v>43573</v>
      </c>
      <c r="E867" s="17"/>
      <c r="F867">
        <f t="shared" si="78"/>
        <v>1638</v>
      </c>
      <c r="G867">
        <f t="shared" si="79"/>
        <v>4.4876712328767123</v>
      </c>
      <c r="H867">
        <v>4</v>
      </c>
      <c r="I867" s="31" t="s">
        <v>70</v>
      </c>
      <c r="J867">
        <v>1</v>
      </c>
      <c r="K867" t="s">
        <v>99</v>
      </c>
      <c r="L867" s="18">
        <v>3</v>
      </c>
      <c r="M867" s="18"/>
      <c r="N867" s="18" t="s">
        <v>52</v>
      </c>
      <c r="O867" s="18"/>
      <c r="P867" s="18" t="s">
        <v>53</v>
      </c>
      <c r="Q867" s="18">
        <v>4</v>
      </c>
      <c r="R867" s="18" t="s">
        <v>59</v>
      </c>
      <c r="S867">
        <v>999</v>
      </c>
      <c r="T867" s="18"/>
      <c r="U867" s="18"/>
      <c r="V867" s="18"/>
      <c r="W867" s="18"/>
      <c r="X867">
        <v>999</v>
      </c>
      <c r="Y867" s="23">
        <v>4</v>
      </c>
      <c r="AA867" s="59" t="s">
        <v>95</v>
      </c>
      <c r="AC867" t="s">
        <v>92</v>
      </c>
    </row>
    <row r="868" spans="1:29" hidden="1">
      <c r="A868">
        <v>23</v>
      </c>
      <c r="B868" s="71" t="s">
        <v>118</v>
      </c>
      <c r="C868" s="17">
        <v>41935</v>
      </c>
      <c r="D868" s="17">
        <v>43573</v>
      </c>
      <c r="E868" s="17"/>
      <c r="F868">
        <f t="shared" si="78"/>
        <v>1638</v>
      </c>
      <c r="G868">
        <f t="shared" si="79"/>
        <v>4.4876712328767123</v>
      </c>
      <c r="H868">
        <v>4</v>
      </c>
      <c r="I868" s="31" t="s">
        <v>70</v>
      </c>
      <c r="J868">
        <v>1</v>
      </c>
      <c r="K868" t="s">
        <v>99</v>
      </c>
      <c r="L868" s="18">
        <v>3</v>
      </c>
      <c r="M868" s="18"/>
      <c r="N868" s="18" t="s">
        <v>52</v>
      </c>
      <c r="O868" s="18"/>
      <c r="P868" s="18" t="s">
        <v>53</v>
      </c>
      <c r="Q868" s="18">
        <v>5</v>
      </c>
      <c r="R868" s="18" t="s">
        <v>51</v>
      </c>
      <c r="S868">
        <v>999</v>
      </c>
      <c r="T868" s="18"/>
      <c r="U868" s="18"/>
      <c r="V868" s="18"/>
      <c r="W868" s="18"/>
      <c r="X868">
        <v>3</v>
      </c>
      <c r="Y868" s="23">
        <v>3</v>
      </c>
      <c r="AA868" s="23"/>
      <c r="AC868" t="s">
        <v>92</v>
      </c>
    </row>
    <row r="869" spans="1:29" hidden="1">
      <c r="A869">
        <v>23</v>
      </c>
      <c r="B869" s="71" t="s">
        <v>118</v>
      </c>
      <c r="C869" s="17">
        <v>41935</v>
      </c>
      <c r="D869" s="17">
        <v>43573</v>
      </c>
      <c r="E869" s="17"/>
      <c r="F869">
        <f t="shared" si="78"/>
        <v>1638</v>
      </c>
      <c r="G869">
        <f t="shared" si="79"/>
        <v>4.4876712328767123</v>
      </c>
      <c r="H869">
        <v>4</v>
      </c>
      <c r="I869" s="31" t="s">
        <v>70</v>
      </c>
      <c r="J869">
        <v>1</v>
      </c>
      <c r="K869" t="s">
        <v>99</v>
      </c>
      <c r="L869" s="18">
        <v>3</v>
      </c>
      <c r="M869" s="18"/>
      <c r="N869" s="18" t="s">
        <v>52</v>
      </c>
      <c r="O869" s="18"/>
      <c r="P869" s="18" t="s">
        <v>53</v>
      </c>
      <c r="Q869" s="18">
        <v>6</v>
      </c>
      <c r="R869" s="18" t="s">
        <v>50</v>
      </c>
      <c r="S869">
        <v>999</v>
      </c>
      <c r="T869" s="18"/>
      <c r="U869" s="18"/>
      <c r="V869" s="18"/>
      <c r="W869" s="18"/>
      <c r="X869">
        <v>999</v>
      </c>
      <c r="Y869" s="23">
        <v>5</v>
      </c>
      <c r="AA869" s="59" t="s">
        <v>95</v>
      </c>
      <c r="AC869" t="s">
        <v>92</v>
      </c>
    </row>
    <row r="870" spans="1:29" hidden="1">
      <c r="A870">
        <v>23</v>
      </c>
      <c r="B870" s="71" t="s">
        <v>118</v>
      </c>
      <c r="C870" s="17">
        <v>41935</v>
      </c>
      <c r="D870" s="17">
        <v>43573</v>
      </c>
      <c r="E870" s="17"/>
      <c r="F870">
        <f t="shared" si="78"/>
        <v>1638</v>
      </c>
      <c r="G870">
        <f t="shared" si="79"/>
        <v>4.4876712328767123</v>
      </c>
      <c r="H870">
        <v>4</v>
      </c>
      <c r="I870" s="31" t="s">
        <v>70</v>
      </c>
      <c r="J870">
        <v>1</v>
      </c>
      <c r="K870" t="s">
        <v>99</v>
      </c>
      <c r="L870" s="18">
        <v>1</v>
      </c>
      <c r="M870" s="18">
        <v>0</v>
      </c>
      <c r="N870" s="18" t="s">
        <v>31</v>
      </c>
      <c r="O870" s="18">
        <v>1</v>
      </c>
      <c r="P870" s="18" t="s">
        <v>32</v>
      </c>
      <c r="Q870" s="18">
        <v>1</v>
      </c>
      <c r="R870" s="32" t="s">
        <v>33</v>
      </c>
      <c r="S870">
        <v>999</v>
      </c>
      <c r="T870">
        <v>14</v>
      </c>
      <c r="U870" s="18">
        <v>0.1</v>
      </c>
      <c r="V870" s="18"/>
      <c r="W870" s="18"/>
      <c r="X870">
        <v>3</v>
      </c>
      <c r="Y870" s="18">
        <v>2</v>
      </c>
      <c r="AA870" s="23"/>
      <c r="AC870" t="s">
        <v>92</v>
      </c>
    </row>
    <row r="871" spans="1:29" hidden="1">
      <c r="A871">
        <v>23</v>
      </c>
      <c r="B871" s="71" t="s">
        <v>118</v>
      </c>
      <c r="C871" s="17">
        <v>41935</v>
      </c>
      <c r="D871" s="17">
        <v>43573</v>
      </c>
      <c r="E871" s="17"/>
      <c r="F871">
        <f t="shared" si="78"/>
        <v>1638</v>
      </c>
      <c r="G871">
        <f t="shared" si="79"/>
        <v>4.4876712328767123</v>
      </c>
      <c r="H871">
        <v>4</v>
      </c>
      <c r="I871" s="31" t="s">
        <v>70</v>
      </c>
      <c r="J871">
        <v>1</v>
      </c>
      <c r="K871" t="s">
        <v>99</v>
      </c>
      <c r="L871" s="18">
        <v>1</v>
      </c>
      <c r="M871" s="18">
        <v>0</v>
      </c>
      <c r="N871" s="18" t="s">
        <v>31</v>
      </c>
      <c r="O871" s="18">
        <v>1</v>
      </c>
      <c r="P871" s="18" t="s">
        <v>32</v>
      </c>
      <c r="Q871" s="18">
        <v>2</v>
      </c>
      <c r="R871" s="33" t="s">
        <v>34</v>
      </c>
      <c r="S871">
        <v>999</v>
      </c>
      <c r="T871">
        <v>14</v>
      </c>
      <c r="U871" s="18">
        <v>-0.2</v>
      </c>
      <c r="V871" s="18"/>
      <c r="W871" s="18"/>
      <c r="X871">
        <v>1</v>
      </c>
      <c r="Y871" s="18">
        <v>4</v>
      </c>
      <c r="AA871" s="23"/>
      <c r="AC871" t="s">
        <v>92</v>
      </c>
    </row>
    <row r="872" spans="1:29" hidden="1">
      <c r="A872">
        <v>23</v>
      </c>
      <c r="B872" s="71" t="s">
        <v>118</v>
      </c>
      <c r="C872" s="17">
        <v>41935</v>
      </c>
      <c r="D872" s="17">
        <v>43573</v>
      </c>
      <c r="E872" s="17"/>
      <c r="F872">
        <f t="shared" si="78"/>
        <v>1638</v>
      </c>
      <c r="G872">
        <f t="shared" si="79"/>
        <v>4.4876712328767123</v>
      </c>
      <c r="H872">
        <v>4</v>
      </c>
      <c r="I872" s="31" t="s">
        <v>70</v>
      </c>
      <c r="J872">
        <v>1</v>
      </c>
      <c r="K872" t="s">
        <v>99</v>
      </c>
      <c r="L872" s="18">
        <v>1</v>
      </c>
      <c r="M872" s="18">
        <v>0</v>
      </c>
      <c r="N872" s="18" t="s">
        <v>31</v>
      </c>
      <c r="O872" s="18">
        <v>1</v>
      </c>
      <c r="P872" s="18" t="s">
        <v>32</v>
      </c>
      <c r="Q872" s="18">
        <v>3</v>
      </c>
      <c r="R872" s="34" t="s">
        <v>36</v>
      </c>
      <c r="S872">
        <v>999</v>
      </c>
      <c r="T872">
        <v>14</v>
      </c>
      <c r="U872" s="18">
        <v>7</v>
      </c>
      <c r="V872" s="18"/>
      <c r="W872" s="18"/>
      <c r="X872">
        <v>4</v>
      </c>
      <c r="Y872" s="18">
        <v>3</v>
      </c>
      <c r="AA872" s="23"/>
      <c r="AC872" t="s">
        <v>92</v>
      </c>
    </row>
    <row r="873" spans="1:29" hidden="1">
      <c r="A873">
        <v>23</v>
      </c>
      <c r="B873" s="71" t="s">
        <v>118</v>
      </c>
      <c r="C873" s="17">
        <v>41935</v>
      </c>
      <c r="D873" s="17">
        <v>43573</v>
      </c>
      <c r="E873" s="17"/>
      <c r="F873">
        <f t="shared" si="78"/>
        <v>1638</v>
      </c>
      <c r="G873">
        <f t="shared" si="79"/>
        <v>4.4876712328767123</v>
      </c>
      <c r="H873">
        <v>4</v>
      </c>
      <c r="I873" s="31" t="s">
        <v>70</v>
      </c>
      <c r="J873">
        <v>1</v>
      </c>
      <c r="K873" t="s">
        <v>99</v>
      </c>
      <c r="L873" s="18">
        <v>1</v>
      </c>
      <c r="M873" s="18">
        <v>0</v>
      </c>
      <c r="N873" s="18" t="s">
        <v>31</v>
      </c>
      <c r="O873" s="18">
        <v>1</v>
      </c>
      <c r="P873" s="18" t="s">
        <v>32</v>
      </c>
      <c r="Q873" s="18">
        <v>4</v>
      </c>
      <c r="R873" s="35" t="s">
        <v>37</v>
      </c>
      <c r="S873">
        <v>999</v>
      </c>
      <c r="T873">
        <v>14</v>
      </c>
      <c r="U873" s="23">
        <v>0.3</v>
      </c>
      <c r="V873" s="23"/>
      <c r="W873" s="23"/>
      <c r="X873">
        <v>3</v>
      </c>
      <c r="Y873" s="18">
        <v>1</v>
      </c>
      <c r="AA873" s="23"/>
      <c r="AC873" t="s">
        <v>92</v>
      </c>
    </row>
    <row r="874" spans="1:29" hidden="1">
      <c r="A874">
        <v>23</v>
      </c>
      <c r="B874" s="71" t="s">
        <v>118</v>
      </c>
      <c r="C874" s="17">
        <v>41935</v>
      </c>
      <c r="D874" s="17">
        <v>43573</v>
      </c>
      <c r="E874" s="4">
        <f t="shared" ref="E874:E885" si="83">WEEKDAY(D874,1)</f>
        <v>5</v>
      </c>
      <c r="F874">
        <f t="shared" si="78"/>
        <v>1638</v>
      </c>
      <c r="G874">
        <f t="shared" si="79"/>
        <v>4.4876712328767123</v>
      </c>
      <c r="H874">
        <v>4</v>
      </c>
      <c r="I874" s="31" t="s">
        <v>70</v>
      </c>
      <c r="J874">
        <v>1</v>
      </c>
      <c r="K874" t="s">
        <v>99</v>
      </c>
      <c r="L874" s="18">
        <v>1</v>
      </c>
      <c r="M874" s="18">
        <v>0</v>
      </c>
      <c r="N874" s="18" t="s">
        <v>31</v>
      </c>
      <c r="O874" s="18">
        <v>2</v>
      </c>
      <c r="P874" s="18" t="s">
        <v>39</v>
      </c>
      <c r="Q874" s="18">
        <v>1</v>
      </c>
      <c r="R874" s="36" t="s">
        <v>40</v>
      </c>
      <c r="S874">
        <v>999</v>
      </c>
      <c r="T874">
        <v>14</v>
      </c>
      <c r="U874" s="23">
        <v>7</v>
      </c>
      <c r="V874" s="23"/>
      <c r="W874" s="23"/>
      <c r="X874">
        <v>3</v>
      </c>
      <c r="Y874" s="18">
        <v>1</v>
      </c>
      <c r="AA874" s="23"/>
      <c r="AC874" t="s">
        <v>92</v>
      </c>
    </row>
    <row r="875" spans="1:29" hidden="1">
      <c r="A875">
        <v>23</v>
      </c>
      <c r="B875" s="71" t="s">
        <v>118</v>
      </c>
      <c r="C875" s="17">
        <v>41935</v>
      </c>
      <c r="D875" s="17">
        <v>43573</v>
      </c>
      <c r="E875" s="4">
        <f t="shared" si="83"/>
        <v>5</v>
      </c>
      <c r="F875">
        <f t="shared" si="78"/>
        <v>1638</v>
      </c>
      <c r="G875">
        <f t="shared" si="79"/>
        <v>4.4876712328767123</v>
      </c>
      <c r="H875">
        <v>4</v>
      </c>
      <c r="I875" s="31" t="s">
        <v>70</v>
      </c>
      <c r="J875">
        <v>1</v>
      </c>
      <c r="K875" t="s">
        <v>99</v>
      </c>
      <c r="L875" s="18">
        <v>1</v>
      </c>
      <c r="M875" s="18">
        <v>0</v>
      </c>
      <c r="N875" s="18" t="s">
        <v>31</v>
      </c>
      <c r="O875" s="18">
        <v>2</v>
      </c>
      <c r="P875" s="18" t="s">
        <v>39</v>
      </c>
      <c r="Q875" s="18">
        <v>2</v>
      </c>
      <c r="R875" s="37" t="s">
        <v>50</v>
      </c>
      <c r="S875">
        <v>999</v>
      </c>
      <c r="T875">
        <v>14</v>
      </c>
      <c r="U875" s="23">
        <v>0.1</v>
      </c>
      <c r="V875" s="23"/>
      <c r="W875" s="23"/>
      <c r="X875">
        <v>2</v>
      </c>
      <c r="Y875" s="18">
        <v>4</v>
      </c>
      <c r="AA875" s="23"/>
      <c r="AC875" t="s">
        <v>92</v>
      </c>
    </row>
    <row r="876" spans="1:29" hidden="1">
      <c r="A876">
        <v>23</v>
      </c>
      <c r="B876" s="71" t="s">
        <v>118</v>
      </c>
      <c r="C876" s="17">
        <v>41935</v>
      </c>
      <c r="D876" s="17">
        <v>43573</v>
      </c>
      <c r="E876" s="4">
        <f t="shared" si="83"/>
        <v>5</v>
      </c>
      <c r="F876">
        <f t="shared" si="78"/>
        <v>1638</v>
      </c>
      <c r="G876">
        <f t="shared" si="79"/>
        <v>4.4876712328767123</v>
      </c>
      <c r="H876">
        <v>4</v>
      </c>
      <c r="I876" s="31" t="s">
        <v>70</v>
      </c>
      <c r="J876">
        <v>1</v>
      </c>
      <c r="K876" t="s">
        <v>99</v>
      </c>
      <c r="L876" s="18">
        <v>1</v>
      </c>
      <c r="M876" s="18">
        <v>0</v>
      </c>
      <c r="N876" s="18" t="s">
        <v>31</v>
      </c>
      <c r="O876" s="18">
        <v>2</v>
      </c>
      <c r="P876" s="18" t="s">
        <v>39</v>
      </c>
      <c r="Q876" s="18">
        <v>3</v>
      </c>
      <c r="R876" s="38" t="s">
        <v>45</v>
      </c>
      <c r="S876">
        <v>999</v>
      </c>
      <c r="T876">
        <v>14</v>
      </c>
      <c r="U876" s="23">
        <v>7</v>
      </c>
      <c r="V876" s="23"/>
      <c r="W876" s="23"/>
      <c r="X876">
        <v>4</v>
      </c>
      <c r="Y876" s="18">
        <v>3</v>
      </c>
      <c r="AA876" s="23"/>
      <c r="AC876" t="s">
        <v>92</v>
      </c>
    </row>
    <row r="877" spans="1:29" hidden="1">
      <c r="A877">
        <v>23</v>
      </c>
      <c r="B877" s="71" t="s">
        <v>118</v>
      </c>
      <c r="C877" s="17">
        <v>41935</v>
      </c>
      <c r="D877" s="17">
        <v>43573</v>
      </c>
      <c r="E877" s="4">
        <f t="shared" si="83"/>
        <v>5</v>
      </c>
      <c r="F877">
        <f t="shared" si="78"/>
        <v>1638</v>
      </c>
      <c r="G877">
        <f t="shared" si="79"/>
        <v>4.4876712328767123</v>
      </c>
      <c r="H877">
        <v>4</v>
      </c>
      <c r="I877" s="31" t="s">
        <v>70</v>
      </c>
      <c r="J877">
        <v>1</v>
      </c>
      <c r="K877" t="s">
        <v>99</v>
      </c>
      <c r="L877" s="18">
        <v>1</v>
      </c>
      <c r="M877" s="18">
        <v>0</v>
      </c>
      <c r="N877" s="18" t="s">
        <v>31</v>
      </c>
      <c r="O877" s="18">
        <v>2</v>
      </c>
      <c r="P877" s="18" t="s">
        <v>39</v>
      </c>
      <c r="Q877" s="18">
        <v>4</v>
      </c>
      <c r="R877" s="34" t="s">
        <v>91</v>
      </c>
      <c r="S877">
        <v>999</v>
      </c>
      <c r="T877">
        <v>14</v>
      </c>
      <c r="U877" s="23">
        <v>-7</v>
      </c>
      <c r="V877" s="23"/>
      <c r="W877" s="23"/>
      <c r="X877">
        <v>1</v>
      </c>
      <c r="Y877" s="18">
        <v>2</v>
      </c>
      <c r="AA877" s="23"/>
      <c r="AC877" t="s">
        <v>92</v>
      </c>
    </row>
    <row r="878" spans="1:29" hidden="1">
      <c r="A878">
        <v>23</v>
      </c>
      <c r="B878" s="71" t="s">
        <v>118</v>
      </c>
      <c r="C878" s="17">
        <v>41935</v>
      </c>
      <c r="D878" s="17">
        <v>43573</v>
      </c>
      <c r="E878" s="4">
        <f t="shared" si="83"/>
        <v>5</v>
      </c>
      <c r="F878">
        <f t="shared" si="78"/>
        <v>1638</v>
      </c>
      <c r="G878">
        <f t="shared" si="79"/>
        <v>4.4876712328767123</v>
      </c>
      <c r="H878">
        <v>4</v>
      </c>
      <c r="I878" s="31" t="s">
        <v>70</v>
      </c>
      <c r="J878">
        <v>1</v>
      </c>
      <c r="K878" t="s">
        <v>99</v>
      </c>
      <c r="L878" s="18">
        <v>1</v>
      </c>
      <c r="M878" s="18">
        <v>0</v>
      </c>
      <c r="N878" s="18" t="s">
        <v>31</v>
      </c>
      <c r="O878" s="18">
        <v>3</v>
      </c>
      <c r="P878" s="18" t="s">
        <v>39</v>
      </c>
      <c r="Q878" s="18">
        <v>1</v>
      </c>
      <c r="R878" s="33" t="s">
        <v>46</v>
      </c>
      <c r="S878">
        <v>999</v>
      </c>
      <c r="T878">
        <v>14</v>
      </c>
      <c r="U878" s="23">
        <v>7</v>
      </c>
      <c r="V878" s="23"/>
      <c r="W878" s="23"/>
      <c r="X878">
        <v>3</v>
      </c>
      <c r="Y878" s="18">
        <v>3</v>
      </c>
      <c r="AA878" s="23"/>
      <c r="AC878" t="s">
        <v>92</v>
      </c>
    </row>
    <row r="879" spans="1:29" hidden="1">
      <c r="A879">
        <v>23</v>
      </c>
      <c r="B879" s="71" t="s">
        <v>118</v>
      </c>
      <c r="C879" s="17">
        <v>41935</v>
      </c>
      <c r="D879" s="17">
        <v>43573</v>
      </c>
      <c r="E879" s="4">
        <f t="shared" si="83"/>
        <v>5</v>
      </c>
      <c r="F879">
        <f t="shared" si="78"/>
        <v>1638</v>
      </c>
      <c r="G879">
        <f t="shared" si="79"/>
        <v>4.4876712328767123</v>
      </c>
      <c r="H879">
        <v>4</v>
      </c>
      <c r="I879" s="31" t="s">
        <v>70</v>
      </c>
      <c r="J879">
        <v>1</v>
      </c>
      <c r="K879" t="s">
        <v>99</v>
      </c>
      <c r="L879" s="18">
        <v>1</v>
      </c>
      <c r="M879" s="18">
        <v>0</v>
      </c>
      <c r="N879" s="18" t="s">
        <v>31</v>
      </c>
      <c r="O879" s="18">
        <v>3</v>
      </c>
      <c r="P879" s="18" t="s">
        <v>39</v>
      </c>
      <c r="Q879" s="18">
        <v>2</v>
      </c>
      <c r="R879" s="32" t="s">
        <v>82</v>
      </c>
      <c r="S879">
        <v>999</v>
      </c>
      <c r="T879">
        <v>14</v>
      </c>
      <c r="U879" s="23">
        <v>7</v>
      </c>
      <c r="V879" s="23"/>
      <c r="W879" s="23"/>
      <c r="X879">
        <v>4</v>
      </c>
      <c r="Y879" s="18">
        <v>4</v>
      </c>
      <c r="AA879" s="23"/>
      <c r="AC879" t="s">
        <v>92</v>
      </c>
    </row>
    <row r="880" spans="1:29" hidden="1">
      <c r="A880">
        <v>23</v>
      </c>
      <c r="B880" s="71" t="s">
        <v>118</v>
      </c>
      <c r="C880" s="17">
        <v>41935</v>
      </c>
      <c r="D880" s="17">
        <v>43573</v>
      </c>
      <c r="E880" s="4">
        <f t="shared" si="83"/>
        <v>5</v>
      </c>
      <c r="F880">
        <f t="shared" si="78"/>
        <v>1638</v>
      </c>
      <c r="G880">
        <f t="shared" si="79"/>
        <v>4.4876712328767123</v>
      </c>
      <c r="H880">
        <v>4</v>
      </c>
      <c r="I880" s="31" t="s">
        <v>70</v>
      </c>
      <c r="J880">
        <v>1</v>
      </c>
      <c r="K880" t="s">
        <v>99</v>
      </c>
      <c r="L880" s="18">
        <v>1</v>
      </c>
      <c r="M880" s="18">
        <v>0</v>
      </c>
      <c r="N880" s="18" t="s">
        <v>31</v>
      </c>
      <c r="O880" s="18">
        <v>3</v>
      </c>
      <c r="P880" s="18" t="s">
        <v>39</v>
      </c>
      <c r="Q880" s="18">
        <v>3</v>
      </c>
      <c r="R880" s="36" t="s">
        <v>51</v>
      </c>
      <c r="S880">
        <v>999</v>
      </c>
      <c r="T880">
        <v>14</v>
      </c>
      <c r="U880" s="23">
        <v>-6.9</v>
      </c>
      <c r="V880" s="23"/>
      <c r="W880" s="23"/>
      <c r="X880">
        <v>2</v>
      </c>
      <c r="Y880" s="18">
        <v>2</v>
      </c>
      <c r="AA880" s="23"/>
      <c r="AC880" t="s">
        <v>92</v>
      </c>
    </row>
    <row r="881" spans="1:29" hidden="1">
      <c r="A881">
        <v>23</v>
      </c>
      <c r="B881" s="71" t="s">
        <v>118</v>
      </c>
      <c r="C881" s="17">
        <v>41935</v>
      </c>
      <c r="D881" s="17">
        <v>43573</v>
      </c>
      <c r="E881" s="4">
        <f t="shared" si="83"/>
        <v>5</v>
      </c>
      <c r="F881">
        <f t="shared" si="78"/>
        <v>1638</v>
      </c>
      <c r="G881">
        <f t="shared" si="79"/>
        <v>4.4876712328767123</v>
      </c>
      <c r="H881">
        <v>4</v>
      </c>
      <c r="I881" s="31" t="s">
        <v>70</v>
      </c>
      <c r="J881">
        <v>1</v>
      </c>
      <c r="K881" t="s">
        <v>99</v>
      </c>
      <c r="L881" s="18">
        <v>1</v>
      </c>
      <c r="M881" s="18">
        <v>0</v>
      </c>
      <c r="N881" s="18" t="s">
        <v>31</v>
      </c>
      <c r="O881" s="18">
        <v>3</v>
      </c>
      <c r="P881" s="18" t="s">
        <v>39</v>
      </c>
      <c r="Q881" s="18">
        <v>4</v>
      </c>
      <c r="R881" s="34" t="s">
        <v>81</v>
      </c>
      <c r="S881">
        <v>999</v>
      </c>
      <c r="T881">
        <v>14</v>
      </c>
      <c r="U881" s="23">
        <v>-7</v>
      </c>
      <c r="V881" s="23"/>
      <c r="W881" s="23"/>
      <c r="X881">
        <v>1</v>
      </c>
      <c r="Y881" s="18">
        <v>1</v>
      </c>
      <c r="AA881" s="23"/>
      <c r="AC881" t="s">
        <v>92</v>
      </c>
    </row>
    <row r="882" spans="1:29" hidden="1">
      <c r="A882">
        <v>23</v>
      </c>
      <c r="B882" s="71" t="s">
        <v>118</v>
      </c>
      <c r="C882" s="17">
        <v>41935</v>
      </c>
      <c r="D882" s="17">
        <v>43573</v>
      </c>
      <c r="E882" s="4">
        <f t="shared" si="83"/>
        <v>5</v>
      </c>
      <c r="F882">
        <f t="shared" si="78"/>
        <v>1638</v>
      </c>
      <c r="G882">
        <f t="shared" si="79"/>
        <v>4.4876712328767123</v>
      </c>
      <c r="H882">
        <v>4</v>
      </c>
      <c r="I882" s="31" t="s">
        <v>70</v>
      </c>
      <c r="J882">
        <v>1</v>
      </c>
      <c r="K882" t="s">
        <v>99</v>
      </c>
      <c r="L882" s="18">
        <v>1</v>
      </c>
      <c r="M882" s="18">
        <v>0</v>
      </c>
      <c r="N882" s="18" t="s">
        <v>31</v>
      </c>
      <c r="O882" s="18">
        <v>4</v>
      </c>
      <c r="P882" s="18" t="s">
        <v>39</v>
      </c>
      <c r="Q882" s="18">
        <v>1</v>
      </c>
      <c r="R882" s="33" t="s">
        <v>51</v>
      </c>
      <c r="S882">
        <v>999</v>
      </c>
      <c r="T882">
        <v>14</v>
      </c>
      <c r="U882" s="23">
        <v>0.1</v>
      </c>
      <c r="V882" s="23"/>
      <c r="W882" s="23"/>
      <c r="X882">
        <v>2</v>
      </c>
      <c r="Y882" s="18">
        <v>2</v>
      </c>
      <c r="AA882" s="23"/>
      <c r="AC882" t="s">
        <v>92</v>
      </c>
    </row>
    <row r="883" spans="1:29" hidden="1">
      <c r="A883">
        <v>23</v>
      </c>
      <c r="B883" s="71" t="s">
        <v>118</v>
      </c>
      <c r="C883" s="17">
        <v>41935</v>
      </c>
      <c r="D883" s="17">
        <v>43573</v>
      </c>
      <c r="E883" s="4">
        <f t="shared" si="83"/>
        <v>5</v>
      </c>
      <c r="F883">
        <f t="shared" si="78"/>
        <v>1638</v>
      </c>
      <c r="G883">
        <f t="shared" si="79"/>
        <v>4.4876712328767123</v>
      </c>
      <c r="H883">
        <v>4</v>
      </c>
      <c r="I883" s="31" t="s">
        <v>70</v>
      </c>
      <c r="J883">
        <v>1</v>
      </c>
      <c r="K883" t="s">
        <v>99</v>
      </c>
      <c r="L883" s="18">
        <v>1</v>
      </c>
      <c r="M883" s="18">
        <v>0</v>
      </c>
      <c r="N883" s="18" t="s">
        <v>31</v>
      </c>
      <c r="O883" s="18">
        <v>4</v>
      </c>
      <c r="P883" s="18" t="s">
        <v>39</v>
      </c>
      <c r="Q883" s="18">
        <v>2</v>
      </c>
      <c r="R883" s="32" t="s">
        <v>50</v>
      </c>
      <c r="S883">
        <v>999</v>
      </c>
      <c r="T883">
        <v>14</v>
      </c>
      <c r="U883" s="23">
        <v>7</v>
      </c>
      <c r="V883" s="23"/>
      <c r="W883" s="23"/>
      <c r="X883">
        <v>3</v>
      </c>
      <c r="Y883" s="18">
        <v>3</v>
      </c>
      <c r="AA883" s="23"/>
      <c r="AC883" t="s">
        <v>92</v>
      </c>
    </row>
    <row r="884" spans="1:29" hidden="1">
      <c r="A884">
        <v>23</v>
      </c>
      <c r="B884" s="71" t="s">
        <v>118</v>
      </c>
      <c r="C884" s="17">
        <v>41935</v>
      </c>
      <c r="D884" s="17">
        <v>43573</v>
      </c>
      <c r="E884" s="4">
        <f t="shared" si="83"/>
        <v>5</v>
      </c>
      <c r="F884">
        <f t="shared" si="78"/>
        <v>1638</v>
      </c>
      <c r="G884">
        <f t="shared" si="79"/>
        <v>4.4876712328767123</v>
      </c>
      <c r="H884">
        <v>4</v>
      </c>
      <c r="I884" s="31" t="s">
        <v>70</v>
      </c>
      <c r="J884">
        <v>1</v>
      </c>
      <c r="K884" t="s">
        <v>99</v>
      </c>
      <c r="L884" s="18">
        <v>1</v>
      </c>
      <c r="M884" s="18">
        <v>0</v>
      </c>
      <c r="N884" s="18" t="s">
        <v>31</v>
      </c>
      <c r="O884" s="18">
        <v>4</v>
      </c>
      <c r="P884" s="18" t="s">
        <v>39</v>
      </c>
      <c r="Q884" s="18">
        <v>3</v>
      </c>
      <c r="R884" s="35" t="s">
        <v>48</v>
      </c>
      <c r="S884">
        <v>999</v>
      </c>
      <c r="T884">
        <v>14</v>
      </c>
      <c r="U884" s="23">
        <v>7</v>
      </c>
      <c r="V884" s="23"/>
      <c r="W884" s="23"/>
      <c r="X884">
        <v>4</v>
      </c>
      <c r="Y884" s="18">
        <v>4</v>
      </c>
      <c r="AA884" s="23"/>
      <c r="AC884" t="s">
        <v>92</v>
      </c>
    </row>
    <row r="885" spans="1:29" hidden="1">
      <c r="A885">
        <v>23</v>
      </c>
      <c r="B885" s="71" t="s">
        <v>118</v>
      </c>
      <c r="C885" s="17">
        <v>41935</v>
      </c>
      <c r="D885" s="17">
        <v>43573</v>
      </c>
      <c r="E885" s="4">
        <f t="shared" si="83"/>
        <v>5</v>
      </c>
      <c r="F885">
        <f t="shared" si="78"/>
        <v>1638</v>
      </c>
      <c r="G885">
        <f t="shared" si="79"/>
        <v>4.4876712328767123</v>
      </c>
      <c r="H885">
        <v>4</v>
      </c>
      <c r="I885" s="31" t="s">
        <v>70</v>
      </c>
      <c r="J885">
        <v>1</v>
      </c>
      <c r="K885" t="s">
        <v>99</v>
      </c>
      <c r="L885" s="18">
        <v>1</v>
      </c>
      <c r="M885" s="18">
        <v>0</v>
      </c>
      <c r="N885" s="18" t="s">
        <v>31</v>
      </c>
      <c r="O885" s="18">
        <v>4</v>
      </c>
      <c r="P885" s="18" t="s">
        <v>39</v>
      </c>
      <c r="Q885" s="18">
        <v>4</v>
      </c>
      <c r="R885" s="38" t="s">
        <v>43</v>
      </c>
      <c r="S885">
        <v>999</v>
      </c>
      <c r="T885">
        <v>14</v>
      </c>
      <c r="U885" s="23">
        <v>-7</v>
      </c>
      <c r="V885" s="23"/>
      <c r="W885" s="23"/>
      <c r="X885">
        <v>1</v>
      </c>
      <c r="Y885" s="18">
        <v>1</v>
      </c>
      <c r="AA885" s="23"/>
      <c r="AC885" t="s">
        <v>92</v>
      </c>
    </row>
    <row r="886" spans="1:29" hidden="1">
      <c r="A886">
        <v>24</v>
      </c>
      <c r="B886" s="64">
        <v>135930</v>
      </c>
      <c r="C886" s="17">
        <v>41251</v>
      </c>
      <c r="D886" s="17">
        <v>43574</v>
      </c>
      <c r="E886" s="17"/>
      <c r="F886">
        <f t="shared" si="78"/>
        <v>2323</v>
      </c>
      <c r="G886">
        <f t="shared" si="79"/>
        <v>6.3643835616438356</v>
      </c>
      <c r="H886">
        <v>6</v>
      </c>
      <c r="I886" s="31" t="s">
        <v>70</v>
      </c>
      <c r="J886">
        <v>1</v>
      </c>
      <c r="K886" t="s">
        <v>107</v>
      </c>
      <c r="L886" s="18">
        <v>1</v>
      </c>
      <c r="M886" s="18">
        <v>1</v>
      </c>
      <c r="N886" s="18" t="s">
        <v>31</v>
      </c>
      <c r="O886" s="18">
        <v>1</v>
      </c>
      <c r="P886" s="18" t="s">
        <v>32</v>
      </c>
      <c r="Q886" s="18">
        <v>1</v>
      </c>
      <c r="R886" s="32" t="s">
        <v>33</v>
      </c>
      <c r="S886">
        <v>0</v>
      </c>
      <c r="T886">
        <v>14</v>
      </c>
      <c r="U886" s="18">
        <v>-0.2</v>
      </c>
      <c r="V886" s="18"/>
      <c r="W886" s="18"/>
      <c r="X886">
        <v>2</v>
      </c>
      <c r="Y886" s="18">
        <v>2</v>
      </c>
      <c r="AA886" s="23"/>
      <c r="AC886" t="s">
        <v>90</v>
      </c>
    </row>
    <row r="887" spans="1:29" hidden="1">
      <c r="A887">
        <v>24</v>
      </c>
      <c r="B887" s="64">
        <v>135930</v>
      </c>
      <c r="C887" s="17">
        <v>41251</v>
      </c>
      <c r="D887" s="17">
        <v>43574</v>
      </c>
      <c r="E887" s="17"/>
      <c r="F887">
        <f t="shared" si="78"/>
        <v>2323</v>
      </c>
      <c r="G887">
        <f t="shared" si="79"/>
        <v>6.3643835616438356</v>
      </c>
      <c r="H887">
        <v>6</v>
      </c>
      <c r="I887" s="31" t="s">
        <v>70</v>
      </c>
      <c r="J887">
        <v>1</v>
      </c>
      <c r="K887" t="s">
        <v>107</v>
      </c>
      <c r="L887" s="18">
        <v>1</v>
      </c>
      <c r="M887" s="18">
        <v>1</v>
      </c>
      <c r="N887" s="18" t="s">
        <v>31</v>
      </c>
      <c r="O887" s="18">
        <v>1</v>
      </c>
      <c r="P887" s="18" t="s">
        <v>32</v>
      </c>
      <c r="Q887" s="18">
        <v>2</v>
      </c>
      <c r="R887" s="33" t="s">
        <v>34</v>
      </c>
      <c r="S887">
        <v>0</v>
      </c>
      <c r="T887">
        <v>14</v>
      </c>
      <c r="U887" s="18">
        <v>0.6</v>
      </c>
      <c r="V887" s="18"/>
      <c r="W887" s="18"/>
      <c r="X887">
        <v>4</v>
      </c>
      <c r="Y887" s="18">
        <v>4</v>
      </c>
      <c r="AA887" s="23"/>
      <c r="AC887" t="s">
        <v>90</v>
      </c>
    </row>
    <row r="888" spans="1:29" hidden="1">
      <c r="A888">
        <v>24</v>
      </c>
      <c r="B888" s="64">
        <v>135930</v>
      </c>
      <c r="C888" s="17">
        <v>41251</v>
      </c>
      <c r="D888" s="17">
        <v>43574</v>
      </c>
      <c r="E888" s="17"/>
      <c r="F888">
        <f t="shared" si="78"/>
        <v>2323</v>
      </c>
      <c r="G888">
        <f t="shared" si="79"/>
        <v>6.3643835616438356</v>
      </c>
      <c r="H888">
        <v>6</v>
      </c>
      <c r="I888" s="31" t="s">
        <v>70</v>
      </c>
      <c r="J888">
        <v>1</v>
      </c>
      <c r="K888" t="s">
        <v>107</v>
      </c>
      <c r="L888" s="18">
        <v>1</v>
      </c>
      <c r="M888" s="18">
        <v>1</v>
      </c>
      <c r="N888" s="18" t="s">
        <v>31</v>
      </c>
      <c r="O888" s="18">
        <v>1</v>
      </c>
      <c r="P888" s="18" t="s">
        <v>32</v>
      </c>
      <c r="Q888" s="18">
        <v>3</v>
      </c>
      <c r="R888" s="34" t="s">
        <v>36</v>
      </c>
      <c r="S888">
        <v>0</v>
      </c>
      <c r="T888">
        <v>14</v>
      </c>
      <c r="U888" s="18">
        <v>-0.1</v>
      </c>
      <c r="V888" s="18"/>
      <c r="W888" s="18"/>
      <c r="X888">
        <v>3</v>
      </c>
      <c r="Y888" s="18">
        <v>3</v>
      </c>
      <c r="AA888" s="23"/>
      <c r="AC888" t="s">
        <v>90</v>
      </c>
    </row>
    <row r="889" spans="1:29" hidden="1">
      <c r="A889">
        <v>24</v>
      </c>
      <c r="B889" s="64">
        <v>135930</v>
      </c>
      <c r="C889" s="17">
        <v>41251</v>
      </c>
      <c r="D889" s="17">
        <v>43574</v>
      </c>
      <c r="E889" s="17"/>
      <c r="F889">
        <f t="shared" si="78"/>
        <v>2323</v>
      </c>
      <c r="G889">
        <f t="shared" si="79"/>
        <v>6.3643835616438356</v>
      </c>
      <c r="H889">
        <v>6</v>
      </c>
      <c r="I889" s="31" t="s">
        <v>70</v>
      </c>
      <c r="J889">
        <v>1</v>
      </c>
      <c r="K889" t="s">
        <v>107</v>
      </c>
      <c r="L889" s="18">
        <v>1</v>
      </c>
      <c r="M889" s="18">
        <v>1</v>
      </c>
      <c r="N889" s="18" t="s">
        <v>31</v>
      </c>
      <c r="O889" s="18">
        <v>1</v>
      </c>
      <c r="P889" s="18" t="s">
        <v>32</v>
      </c>
      <c r="Q889" s="18">
        <v>4</v>
      </c>
      <c r="R889" s="35" t="s">
        <v>37</v>
      </c>
      <c r="S889">
        <v>0</v>
      </c>
      <c r="T889">
        <v>14</v>
      </c>
      <c r="U889" s="23">
        <v>-1.3</v>
      </c>
      <c r="V889" s="23"/>
      <c r="W889" s="23"/>
      <c r="X889">
        <v>1</v>
      </c>
      <c r="Y889" s="18">
        <v>1</v>
      </c>
      <c r="AA889" s="23"/>
      <c r="AC889" t="s">
        <v>90</v>
      </c>
    </row>
    <row r="890" spans="1:29" hidden="1">
      <c r="A890">
        <v>24</v>
      </c>
      <c r="B890" s="64">
        <v>135930</v>
      </c>
      <c r="C890" s="17">
        <v>41251</v>
      </c>
      <c r="D890" s="17">
        <v>43574</v>
      </c>
      <c r="E890" s="4">
        <f t="shared" ref="E890:E901" si="84">WEEKDAY(D890,1)</f>
        <v>6</v>
      </c>
      <c r="F890">
        <f t="shared" si="78"/>
        <v>2323</v>
      </c>
      <c r="G890">
        <f t="shared" si="79"/>
        <v>6.3643835616438356</v>
      </c>
      <c r="H890">
        <v>6</v>
      </c>
      <c r="I890" s="31" t="s">
        <v>70</v>
      </c>
      <c r="J890">
        <v>1</v>
      </c>
      <c r="K890" t="s">
        <v>107</v>
      </c>
      <c r="L890" s="18">
        <v>1</v>
      </c>
      <c r="M890" s="18">
        <v>1</v>
      </c>
      <c r="N890" s="18" t="s">
        <v>31</v>
      </c>
      <c r="O890" s="18">
        <v>2</v>
      </c>
      <c r="P890" s="18" t="s">
        <v>39</v>
      </c>
      <c r="Q890" s="18">
        <v>1</v>
      </c>
      <c r="R890" s="36" t="s">
        <v>40</v>
      </c>
      <c r="S890">
        <v>0</v>
      </c>
      <c r="T890">
        <v>14</v>
      </c>
      <c r="U890" s="23">
        <v>-0.3</v>
      </c>
      <c r="V890" s="23"/>
      <c r="W890" s="23"/>
      <c r="X890">
        <v>2</v>
      </c>
      <c r="Y890" s="18">
        <v>1</v>
      </c>
      <c r="AA890" s="23"/>
      <c r="AC890" t="s">
        <v>90</v>
      </c>
    </row>
    <row r="891" spans="1:29" hidden="1">
      <c r="A891">
        <v>24</v>
      </c>
      <c r="B891" s="64">
        <v>135930</v>
      </c>
      <c r="C891" s="17">
        <v>41251</v>
      </c>
      <c r="D891" s="17">
        <v>43574</v>
      </c>
      <c r="E891" s="4">
        <f t="shared" si="84"/>
        <v>6</v>
      </c>
      <c r="F891">
        <f t="shared" ref="F891:F954" si="85">D891-C891</f>
        <v>2323</v>
      </c>
      <c r="G891">
        <f t="shared" ref="G891:G954" si="86">F891/365</f>
        <v>6.3643835616438356</v>
      </c>
      <c r="H891">
        <v>6</v>
      </c>
      <c r="I891" s="31" t="s">
        <v>70</v>
      </c>
      <c r="J891">
        <v>1</v>
      </c>
      <c r="K891" t="s">
        <v>107</v>
      </c>
      <c r="L891" s="18">
        <v>1</v>
      </c>
      <c r="M891" s="18">
        <v>1</v>
      </c>
      <c r="N891" s="18" t="s">
        <v>31</v>
      </c>
      <c r="O891" s="18">
        <v>2</v>
      </c>
      <c r="P891" s="18" t="s">
        <v>39</v>
      </c>
      <c r="Q891" s="18">
        <v>2</v>
      </c>
      <c r="R891" s="37" t="s">
        <v>50</v>
      </c>
      <c r="S891">
        <v>0</v>
      </c>
      <c r="T891">
        <v>14</v>
      </c>
      <c r="U891" s="23">
        <v>-0.05</v>
      </c>
      <c r="V891" s="23"/>
      <c r="W891" s="23"/>
      <c r="X891">
        <v>3</v>
      </c>
      <c r="Y891" s="18">
        <v>4</v>
      </c>
      <c r="AA891" s="23"/>
      <c r="AC891" t="s">
        <v>90</v>
      </c>
    </row>
    <row r="892" spans="1:29" hidden="1">
      <c r="A892">
        <v>24</v>
      </c>
      <c r="B892" s="64">
        <v>135930</v>
      </c>
      <c r="C892" s="17">
        <v>41251</v>
      </c>
      <c r="D892" s="17">
        <v>43574</v>
      </c>
      <c r="E892" s="4">
        <f t="shared" si="84"/>
        <v>6</v>
      </c>
      <c r="F892">
        <f t="shared" si="85"/>
        <v>2323</v>
      </c>
      <c r="G892">
        <f t="shared" si="86"/>
        <v>6.3643835616438356</v>
      </c>
      <c r="H892">
        <v>6</v>
      </c>
      <c r="I892" s="31" t="s">
        <v>70</v>
      </c>
      <c r="J892">
        <v>1</v>
      </c>
      <c r="K892" t="s">
        <v>107</v>
      </c>
      <c r="L892" s="18">
        <v>1</v>
      </c>
      <c r="M892" s="18">
        <v>1</v>
      </c>
      <c r="N892" s="18" t="s">
        <v>31</v>
      </c>
      <c r="O892" s="18">
        <v>2</v>
      </c>
      <c r="P892" s="18" t="s">
        <v>39</v>
      </c>
      <c r="Q892" s="18">
        <v>3</v>
      </c>
      <c r="R892" s="38" t="s">
        <v>45</v>
      </c>
      <c r="S892">
        <v>0</v>
      </c>
      <c r="T892">
        <v>14</v>
      </c>
      <c r="U892" s="23">
        <v>0.4</v>
      </c>
      <c r="V892" s="23"/>
      <c r="W892" s="23"/>
      <c r="X892">
        <v>4</v>
      </c>
      <c r="Y892" s="18">
        <v>3</v>
      </c>
      <c r="AA892" s="23"/>
      <c r="AC892" t="s">
        <v>90</v>
      </c>
    </row>
    <row r="893" spans="1:29" hidden="1">
      <c r="A893">
        <v>24</v>
      </c>
      <c r="B893" s="64">
        <v>135930</v>
      </c>
      <c r="C893" s="17">
        <v>41251</v>
      </c>
      <c r="D893" s="17">
        <v>43574</v>
      </c>
      <c r="E893" s="4">
        <f t="shared" si="84"/>
        <v>6</v>
      </c>
      <c r="F893">
        <f t="shared" si="85"/>
        <v>2323</v>
      </c>
      <c r="G893">
        <f t="shared" si="86"/>
        <v>6.3643835616438356</v>
      </c>
      <c r="H893">
        <v>6</v>
      </c>
      <c r="I893" s="31" t="s">
        <v>70</v>
      </c>
      <c r="J893">
        <v>1</v>
      </c>
      <c r="K893" t="s">
        <v>107</v>
      </c>
      <c r="L893" s="18">
        <v>1</v>
      </c>
      <c r="M893" s="18">
        <v>1</v>
      </c>
      <c r="N893" s="18" t="s">
        <v>31</v>
      </c>
      <c r="O893" s="18">
        <v>2</v>
      </c>
      <c r="P893" s="18" t="s">
        <v>39</v>
      </c>
      <c r="Q893" s="18">
        <v>4</v>
      </c>
      <c r="R893" s="34" t="s">
        <v>91</v>
      </c>
      <c r="S893">
        <v>0</v>
      </c>
      <c r="T893">
        <v>14</v>
      </c>
      <c r="U893" s="23">
        <v>-0.6</v>
      </c>
      <c r="V893" s="23"/>
      <c r="W893" s="23"/>
      <c r="X893">
        <v>1</v>
      </c>
      <c r="Y893" s="18">
        <v>2</v>
      </c>
      <c r="AA893" s="23"/>
      <c r="AC893" t="s">
        <v>90</v>
      </c>
    </row>
    <row r="894" spans="1:29" hidden="1">
      <c r="A894">
        <v>24</v>
      </c>
      <c r="B894" s="64">
        <v>135930</v>
      </c>
      <c r="C894" s="17">
        <v>41251</v>
      </c>
      <c r="D894" s="17">
        <v>43574</v>
      </c>
      <c r="E894" s="4">
        <f t="shared" si="84"/>
        <v>6</v>
      </c>
      <c r="F894">
        <f t="shared" si="85"/>
        <v>2323</v>
      </c>
      <c r="G894">
        <f t="shared" si="86"/>
        <v>6.3643835616438356</v>
      </c>
      <c r="H894">
        <v>6</v>
      </c>
      <c r="I894" s="31" t="s">
        <v>70</v>
      </c>
      <c r="J894">
        <v>1</v>
      </c>
      <c r="K894" t="s">
        <v>107</v>
      </c>
      <c r="L894" s="18">
        <v>1</v>
      </c>
      <c r="M894" s="18">
        <v>1</v>
      </c>
      <c r="N894" s="18" t="s">
        <v>31</v>
      </c>
      <c r="O894" s="18">
        <v>3</v>
      </c>
      <c r="P894" s="18" t="s">
        <v>39</v>
      </c>
      <c r="Q894" s="18">
        <v>1</v>
      </c>
      <c r="R894" s="33" t="s">
        <v>46</v>
      </c>
      <c r="S894">
        <v>0</v>
      </c>
      <c r="T894">
        <v>14</v>
      </c>
      <c r="U894" s="23">
        <v>0.6</v>
      </c>
      <c r="V894" s="23"/>
      <c r="W894" s="23"/>
      <c r="X894">
        <v>3</v>
      </c>
      <c r="Y894" s="18">
        <v>3</v>
      </c>
      <c r="AA894" s="23"/>
      <c r="AC894" t="s">
        <v>90</v>
      </c>
    </row>
    <row r="895" spans="1:29" hidden="1">
      <c r="A895">
        <v>24</v>
      </c>
      <c r="B895" s="64">
        <v>135930</v>
      </c>
      <c r="C895" s="17">
        <v>41251</v>
      </c>
      <c r="D895" s="17">
        <v>43574</v>
      </c>
      <c r="E895" s="4">
        <f t="shared" si="84"/>
        <v>6</v>
      </c>
      <c r="F895">
        <f t="shared" si="85"/>
        <v>2323</v>
      </c>
      <c r="G895">
        <f t="shared" si="86"/>
        <v>6.3643835616438356</v>
      </c>
      <c r="H895">
        <v>6</v>
      </c>
      <c r="I895" s="31" t="s">
        <v>70</v>
      </c>
      <c r="J895">
        <v>1</v>
      </c>
      <c r="K895" t="s">
        <v>107</v>
      </c>
      <c r="L895" s="18">
        <v>1</v>
      </c>
      <c r="M895" s="18">
        <v>1</v>
      </c>
      <c r="N895" s="18" t="s">
        <v>31</v>
      </c>
      <c r="O895" s="18">
        <v>3</v>
      </c>
      <c r="P895" s="18" t="s">
        <v>39</v>
      </c>
      <c r="Q895" s="18">
        <v>2</v>
      </c>
      <c r="R895" s="32" t="s">
        <v>82</v>
      </c>
      <c r="S895">
        <v>0</v>
      </c>
      <c r="T895">
        <v>14</v>
      </c>
      <c r="U895" s="23">
        <v>2.2000000000000002</v>
      </c>
      <c r="V895" s="23"/>
      <c r="W895" s="23"/>
      <c r="X895">
        <v>4</v>
      </c>
      <c r="Y895" s="18">
        <v>4</v>
      </c>
      <c r="AA895" s="23"/>
      <c r="AC895" t="s">
        <v>90</v>
      </c>
    </row>
    <row r="896" spans="1:29" hidden="1">
      <c r="A896">
        <v>24</v>
      </c>
      <c r="B896" s="64">
        <v>135930</v>
      </c>
      <c r="C896" s="17">
        <v>41251</v>
      </c>
      <c r="D896" s="17">
        <v>43574</v>
      </c>
      <c r="E896" s="4">
        <f t="shared" si="84"/>
        <v>6</v>
      </c>
      <c r="F896">
        <f t="shared" si="85"/>
        <v>2323</v>
      </c>
      <c r="G896">
        <f t="shared" si="86"/>
        <v>6.3643835616438356</v>
      </c>
      <c r="H896">
        <v>6</v>
      </c>
      <c r="I896" s="31" t="s">
        <v>70</v>
      </c>
      <c r="J896">
        <v>1</v>
      </c>
      <c r="K896" t="s">
        <v>107</v>
      </c>
      <c r="L896" s="18">
        <v>1</v>
      </c>
      <c r="M896" s="18">
        <v>1</v>
      </c>
      <c r="N896" s="18" t="s">
        <v>31</v>
      </c>
      <c r="O896" s="18">
        <v>3</v>
      </c>
      <c r="P896" s="18" t="s">
        <v>39</v>
      </c>
      <c r="Q896" s="18">
        <v>3</v>
      </c>
      <c r="R896" s="36" t="s">
        <v>51</v>
      </c>
      <c r="S896">
        <v>0</v>
      </c>
      <c r="T896">
        <v>14</v>
      </c>
      <c r="U896" s="23">
        <v>-0.2</v>
      </c>
      <c r="V896" s="23"/>
      <c r="W896" s="23"/>
      <c r="X896">
        <v>2</v>
      </c>
      <c r="Y896" s="18">
        <v>2</v>
      </c>
      <c r="AA896" s="23"/>
      <c r="AC896" t="s">
        <v>90</v>
      </c>
    </row>
    <row r="897" spans="1:29" hidden="1">
      <c r="A897">
        <v>24</v>
      </c>
      <c r="B897" s="64">
        <v>135930</v>
      </c>
      <c r="C897" s="17">
        <v>41251</v>
      </c>
      <c r="D897" s="17">
        <v>43574</v>
      </c>
      <c r="E897" s="4">
        <f t="shared" si="84"/>
        <v>6</v>
      </c>
      <c r="F897">
        <f t="shared" si="85"/>
        <v>2323</v>
      </c>
      <c r="G897">
        <f t="shared" si="86"/>
        <v>6.3643835616438356</v>
      </c>
      <c r="H897">
        <v>6</v>
      </c>
      <c r="I897" s="31" t="s">
        <v>70</v>
      </c>
      <c r="J897">
        <v>1</v>
      </c>
      <c r="K897" t="s">
        <v>107</v>
      </c>
      <c r="L897" s="18">
        <v>1</v>
      </c>
      <c r="M897" s="18">
        <v>1</v>
      </c>
      <c r="N897" s="18" t="s">
        <v>31</v>
      </c>
      <c r="O897" s="18">
        <v>3</v>
      </c>
      <c r="P897" s="18" t="s">
        <v>39</v>
      </c>
      <c r="Q897" s="18">
        <v>4</v>
      </c>
      <c r="R897" s="34" t="s">
        <v>81</v>
      </c>
      <c r="S897">
        <v>0</v>
      </c>
      <c r="T897">
        <v>14</v>
      </c>
      <c r="U897" s="23">
        <v>-1.1000000000000001</v>
      </c>
      <c r="V897" s="23"/>
      <c r="W897" s="23"/>
      <c r="X897">
        <v>1</v>
      </c>
      <c r="Y897" s="18">
        <v>1</v>
      </c>
      <c r="AA897" s="23"/>
      <c r="AC897" t="s">
        <v>90</v>
      </c>
    </row>
    <row r="898" spans="1:29" hidden="1">
      <c r="A898">
        <v>24</v>
      </c>
      <c r="B898" s="64">
        <v>135930</v>
      </c>
      <c r="C898" s="17">
        <v>41251</v>
      </c>
      <c r="D898" s="17">
        <v>43574</v>
      </c>
      <c r="E898" s="4">
        <f t="shared" si="84"/>
        <v>6</v>
      </c>
      <c r="F898">
        <f t="shared" si="85"/>
        <v>2323</v>
      </c>
      <c r="G898">
        <f t="shared" si="86"/>
        <v>6.3643835616438356</v>
      </c>
      <c r="H898">
        <v>6</v>
      </c>
      <c r="I898" s="31" t="s">
        <v>70</v>
      </c>
      <c r="J898">
        <v>1</v>
      </c>
      <c r="K898" t="s">
        <v>107</v>
      </c>
      <c r="L898" s="18">
        <v>1</v>
      </c>
      <c r="M898" s="18">
        <v>1</v>
      </c>
      <c r="N898" s="18" t="s">
        <v>31</v>
      </c>
      <c r="O898" s="18">
        <v>4</v>
      </c>
      <c r="P898" s="18" t="s">
        <v>39</v>
      </c>
      <c r="Q898" s="18">
        <v>1</v>
      </c>
      <c r="R898" s="33" t="s">
        <v>51</v>
      </c>
      <c r="S898">
        <v>0</v>
      </c>
      <c r="T898">
        <v>14</v>
      </c>
      <c r="U898" s="23">
        <v>-0.6</v>
      </c>
      <c r="V898" s="23"/>
      <c r="W898" s="23"/>
      <c r="X898">
        <v>2</v>
      </c>
      <c r="Y898" s="18">
        <v>2</v>
      </c>
      <c r="AA898" s="23"/>
      <c r="AC898" t="s">
        <v>90</v>
      </c>
    </row>
    <row r="899" spans="1:29" hidden="1">
      <c r="A899">
        <v>24</v>
      </c>
      <c r="B899" s="64">
        <v>135930</v>
      </c>
      <c r="C899" s="17">
        <v>41251</v>
      </c>
      <c r="D899" s="17">
        <v>43574</v>
      </c>
      <c r="E899" s="4">
        <f t="shared" si="84"/>
        <v>6</v>
      </c>
      <c r="F899">
        <f t="shared" si="85"/>
        <v>2323</v>
      </c>
      <c r="G899">
        <f t="shared" si="86"/>
        <v>6.3643835616438356</v>
      </c>
      <c r="H899">
        <v>6</v>
      </c>
      <c r="I899" s="31" t="s">
        <v>70</v>
      </c>
      <c r="J899">
        <v>1</v>
      </c>
      <c r="K899" t="s">
        <v>107</v>
      </c>
      <c r="L899" s="18">
        <v>1</v>
      </c>
      <c r="M899" s="18">
        <v>1</v>
      </c>
      <c r="N899" s="18" t="s">
        <v>31</v>
      </c>
      <c r="O899" s="18">
        <v>4</v>
      </c>
      <c r="P899" s="18" t="s">
        <v>39</v>
      </c>
      <c r="Q899" s="18">
        <v>2</v>
      </c>
      <c r="R899" s="32" t="s">
        <v>50</v>
      </c>
      <c r="S899">
        <v>0</v>
      </c>
      <c r="T899">
        <v>14</v>
      </c>
      <c r="U899" s="23">
        <v>-0.2</v>
      </c>
      <c r="V899" s="23"/>
      <c r="W899" s="23"/>
      <c r="X899">
        <v>3</v>
      </c>
      <c r="Y899" s="18">
        <v>3</v>
      </c>
      <c r="AA899" s="23"/>
      <c r="AC899" t="s">
        <v>90</v>
      </c>
    </row>
    <row r="900" spans="1:29" hidden="1">
      <c r="A900">
        <v>24</v>
      </c>
      <c r="B900" s="64">
        <v>135930</v>
      </c>
      <c r="C900" s="17">
        <v>41251</v>
      </c>
      <c r="D900" s="17">
        <v>43574</v>
      </c>
      <c r="E900" s="4">
        <f t="shared" si="84"/>
        <v>6</v>
      </c>
      <c r="F900">
        <f t="shared" si="85"/>
        <v>2323</v>
      </c>
      <c r="G900">
        <f t="shared" si="86"/>
        <v>6.3643835616438356</v>
      </c>
      <c r="H900">
        <v>6</v>
      </c>
      <c r="I900" s="31" t="s">
        <v>70</v>
      </c>
      <c r="J900">
        <v>1</v>
      </c>
      <c r="K900" t="s">
        <v>107</v>
      </c>
      <c r="L900" s="18">
        <v>1</v>
      </c>
      <c r="M900" s="18">
        <v>1</v>
      </c>
      <c r="N900" s="18" t="s">
        <v>31</v>
      </c>
      <c r="O900" s="18">
        <v>4</v>
      </c>
      <c r="P900" s="18" t="s">
        <v>39</v>
      </c>
      <c r="Q900" s="18">
        <v>3</v>
      </c>
      <c r="R900" s="35" t="s">
        <v>48</v>
      </c>
      <c r="S900">
        <v>0</v>
      </c>
      <c r="T900">
        <v>14</v>
      </c>
      <c r="U900" s="23">
        <v>0.2</v>
      </c>
      <c r="V900" s="23"/>
      <c r="W900" s="23"/>
      <c r="X900">
        <v>4</v>
      </c>
      <c r="Y900" s="18">
        <v>4</v>
      </c>
      <c r="AA900" s="23"/>
      <c r="AC900" t="s">
        <v>90</v>
      </c>
    </row>
    <row r="901" spans="1:29" hidden="1">
      <c r="A901">
        <v>24</v>
      </c>
      <c r="B901" s="64">
        <v>135930</v>
      </c>
      <c r="C901" s="17">
        <v>41251</v>
      </c>
      <c r="D901" s="17">
        <v>43574</v>
      </c>
      <c r="E901" s="4">
        <f t="shared" si="84"/>
        <v>6</v>
      </c>
      <c r="F901">
        <f t="shared" si="85"/>
        <v>2323</v>
      </c>
      <c r="G901">
        <f t="shared" si="86"/>
        <v>6.3643835616438356</v>
      </c>
      <c r="H901">
        <v>6</v>
      </c>
      <c r="I901" s="31" t="s">
        <v>70</v>
      </c>
      <c r="J901">
        <v>1</v>
      </c>
      <c r="K901" t="s">
        <v>107</v>
      </c>
      <c r="L901" s="18">
        <v>1</v>
      </c>
      <c r="M901" s="18">
        <v>1</v>
      </c>
      <c r="N901" s="18" t="s">
        <v>31</v>
      </c>
      <c r="O901" s="18">
        <v>4</v>
      </c>
      <c r="P901" s="18" t="s">
        <v>39</v>
      </c>
      <c r="Q901" s="18">
        <v>4</v>
      </c>
      <c r="R901" s="38" t="s">
        <v>43</v>
      </c>
      <c r="S901">
        <v>0</v>
      </c>
      <c r="T901">
        <v>14</v>
      </c>
      <c r="U901" s="23">
        <v>-1</v>
      </c>
      <c r="V901" s="23"/>
      <c r="W901" s="23"/>
      <c r="X901">
        <v>1</v>
      </c>
      <c r="Y901" s="18">
        <v>1</v>
      </c>
      <c r="AA901" s="23"/>
      <c r="AC901" t="s">
        <v>90</v>
      </c>
    </row>
    <row r="902" spans="1:29" hidden="1">
      <c r="A902">
        <v>24</v>
      </c>
      <c r="B902" s="64">
        <v>135930</v>
      </c>
      <c r="C902" s="17">
        <v>41251</v>
      </c>
      <c r="D902" s="17">
        <v>43574</v>
      </c>
      <c r="E902" s="17"/>
      <c r="F902">
        <f t="shared" si="85"/>
        <v>2323</v>
      </c>
      <c r="G902">
        <f t="shared" si="86"/>
        <v>6.3643835616438356</v>
      </c>
      <c r="H902">
        <v>6</v>
      </c>
      <c r="I902" s="31" t="s">
        <v>70</v>
      </c>
      <c r="J902">
        <v>1</v>
      </c>
      <c r="K902" t="s">
        <v>107</v>
      </c>
      <c r="L902" s="18">
        <v>3</v>
      </c>
      <c r="M902" s="18"/>
      <c r="N902" s="18" t="s">
        <v>52</v>
      </c>
      <c r="O902" s="18"/>
      <c r="P902" s="18" t="s">
        <v>53</v>
      </c>
      <c r="Q902" s="18">
        <v>1</v>
      </c>
      <c r="R902" s="18" t="s">
        <v>54</v>
      </c>
      <c r="T902" s="18"/>
      <c r="U902" s="18"/>
      <c r="V902" s="18"/>
      <c r="W902" s="18"/>
      <c r="X902">
        <v>7</v>
      </c>
      <c r="Y902" s="18">
        <v>7</v>
      </c>
      <c r="AA902" s="23"/>
      <c r="AC902" t="s">
        <v>90</v>
      </c>
    </row>
    <row r="903" spans="1:29" hidden="1">
      <c r="A903">
        <v>24</v>
      </c>
      <c r="B903" s="64">
        <v>135930</v>
      </c>
      <c r="C903" s="17">
        <v>41251</v>
      </c>
      <c r="D903" s="17">
        <v>43574</v>
      </c>
      <c r="E903" s="4">
        <f t="shared" ref="E903:E906" si="87">WEEKDAY(D903,1)</f>
        <v>6</v>
      </c>
      <c r="F903">
        <f t="shared" si="85"/>
        <v>2323</v>
      </c>
      <c r="G903">
        <f t="shared" si="86"/>
        <v>6.3643835616438356</v>
      </c>
      <c r="H903">
        <v>6</v>
      </c>
      <c r="I903" s="31" t="s">
        <v>70</v>
      </c>
      <c r="J903">
        <v>1</v>
      </c>
      <c r="K903" t="s">
        <v>107</v>
      </c>
      <c r="L903" s="18">
        <v>3</v>
      </c>
      <c r="M903" s="18"/>
      <c r="N903" s="18" t="s">
        <v>52</v>
      </c>
      <c r="O903" s="18">
        <v>1</v>
      </c>
      <c r="P903" s="18" t="s">
        <v>39</v>
      </c>
      <c r="Q903" s="18">
        <v>1</v>
      </c>
      <c r="R903" t="s">
        <v>50</v>
      </c>
      <c r="S903">
        <v>1</v>
      </c>
      <c r="V903">
        <v>5</v>
      </c>
      <c r="X903">
        <v>5</v>
      </c>
      <c r="Y903" s="18">
        <v>5</v>
      </c>
      <c r="Z903" s="23">
        <v>0</v>
      </c>
      <c r="AA903" s="23"/>
      <c r="AC903" t="s">
        <v>90</v>
      </c>
    </row>
    <row r="904" spans="1:29" hidden="1">
      <c r="A904">
        <v>24</v>
      </c>
      <c r="B904" s="64">
        <v>135930</v>
      </c>
      <c r="C904" s="17">
        <v>41251</v>
      </c>
      <c r="D904" s="17">
        <v>43574</v>
      </c>
      <c r="E904" s="4">
        <f t="shared" si="87"/>
        <v>6</v>
      </c>
      <c r="F904">
        <f t="shared" si="85"/>
        <v>2323</v>
      </c>
      <c r="G904">
        <f t="shared" si="86"/>
        <v>6.3643835616438356</v>
      </c>
      <c r="H904">
        <v>6</v>
      </c>
      <c r="I904" s="31" t="s">
        <v>70</v>
      </c>
      <c r="J904">
        <v>1</v>
      </c>
      <c r="K904" t="s">
        <v>107</v>
      </c>
      <c r="L904" s="18">
        <v>3</v>
      </c>
      <c r="M904" s="18"/>
      <c r="N904" s="18" t="s">
        <v>52</v>
      </c>
      <c r="O904" s="18">
        <v>2</v>
      </c>
      <c r="P904" s="18" t="s">
        <v>39</v>
      </c>
      <c r="Q904" s="18">
        <v>2</v>
      </c>
      <c r="R904" t="s">
        <v>56</v>
      </c>
      <c r="S904">
        <v>1</v>
      </c>
      <c r="V904">
        <v>5</v>
      </c>
      <c r="W904">
        <v>3</v>
      </c>
      <c r="X904">
        <v>3</v>
      </c>
      <c r="Y904" s="18">
        <v>2</v>
      </c>
      <c r="Z904" s="23">
        <v>1</v>
      </c>
      <c r="AA904" s="23"/>
      <c r="AC904" t="s">
        <v>90</v>
      </c>
    </row>
    <row r="905" spans="1:29" hidden="1">
      <c r="A905">
        <v>24</v>
      </c>
      <c r="B905" s="64">
        <v>135930</v>
      </c>
      <c r="C905" s="17">
        <v>41251</v>
      </c>
      <c r="D905" s="17">
        <v>43574</v>
      </c>
      <c r="E905" s="4">
        <f t="shared" si="87"/>
        <v>6</v>
      </c>
      <c r="F905">
        <f t="shared" si="85"/>
        <v>2323</v>
      </c>
      <c r="G905">
        <f t="shared" si="86"/>
        <v>6.3643835616438356</v>
      </c>
      <c r="H905">
        <v>6</v>
      </c>
      <c r="I905" s="31" t="s">
        <v>70</v>
      </c>
      <c r="J905">
        <v>1</v>
      </c>
      <c r="K905" t="s">
        <v>107</v>
      </c>
      <c r="L905" s="18">
        <v>3</v>
      </c>
      <c r="M905" s="18"/>
      <c r="N905" s="18" t="s">
        <v>52</v>
      </c>
      <c r="O905" s="18">
        <v>3</v>
      </c>
      <c r="P905" s="18" t="s">
        <v>39</v>
      </c>
      <c r="Q905" s="18">
        <v>3</v>
      </c>
      <c r="R905" t="s">
        <v>55</v>
      </c>
      <c r="S905">
        <v>1</v>
      </c>
      <c r="V905">
        <v>6</v>
      </c>
      <c r="X905">
        <v>6</v>
      </c>
      <c r="Y905" s="18">
        <v>6</v>
      </c>
      <c r="Z905" s="23">
        <v>0</v>
      </c>
      <c r="AA905" s="23"/>
      <c r="AC905" t="s">
        <v>90</v>
      </c>
    </row>
    <row r="906" spans="1:29" hidden="1">
      <c r="A906">
        <v>24</v>
      </c>
      <c r="B906" s="64">
        <v>135930</v>
      </c>
      <c r="C906" s="17">
        <v>41251</v>
      </c>
      <c r="D906" s="17">
        <v>43574</v>
      </c>
      <c r="E906" s="4">
        <f t="shared" si="87"/>
        <v>6</v>
      </c>
      <c r="F906">
        <f t="shared" si="85"/>
        <v>2323</v>
      </c>
      <c r="G906">
        <f t="shared" si="86"/>
        <v>6.3643835616438356</v>
      </c>
      <c r="H906">
        <v>6</v>
      </c>
      <c r="I906" s="31" t="s">
        <v>70</v>
      </c>
      <c r="J906">
        <v>1</v>
      </c>
      <c r="K906" t="s">
        <v>107</v>
      </c>
      <c r="L906" s="18">
        <v>3</v>
      </c>
      <c r="M906" s="18"/>
      <c r="N906" s="18" t="s">
        <v>52</v>
      </c>
      <c r="O906" s="18">
        <v>4</v>
      </c>
      <c r="P906" s="18" t="s">
        <v>39</v>
      </c>
      <c r="Q906" s="18">
        <v>4</v>
      </c>
      <c r="R906" t="s">
        <v>51</v>
      </c>
      <c r="S906">
        <v>1</v>
      </c>
      <c r="V906">
        <v>5</v>
      </c>
      <c r="W906">
        <v>3</v>
      </c>
      <c r="X906">
        <v>3</v>
      </c>
      <c r="Y906" s="18">
        <v>3</v>
      </c>
      <c r="Z906" s="23">
        <v>1</v>
      </c>
      <c r="AA906" s="23"/>
      <c r="AC906" t="s">
        <v>90</v>
      </c>
    </row>
    <row r="907" spans="1:29" hidden="1">
      <c r="A907">
        <v>24</v>
      </c>
      <c r="B907" s="64">
        <v>135930</v>
      </c>
      <c r="C907" s="17">
        <v>41251</v>
      </c>
      <c r="D907" s="17">
        <v>43574</v>
      </c>
      <c r="E907" s="17"/>
      <c r="F907">
        <f t="shared" si="85"/>
        <v>2323</v>
      </c>
      <c r="G907">
        <f t="shared" si="86"/>
        <v>6.3643835616438356</v>
      </c>
      <c r="H907">
        <v>6</v>
      </c>
      <c r="I907" s="31" t="s">
        <v>70</v>
      </c>
      <c r="J907">
        <v>1</v>
      </c>
      <c r="K907" t="s">
        <v>107</v>
      </c>
      <c r="L907" s="18">
        <v>3</v>
      </c>
      <c r="M907" s="18"/>
      <c r="N907" s="18" t="s">
        <v>52</v>
      </c>
      <c r="O907" s="18"/>
      <c r="P907" s="18" t="s">
        <v>53</v>
      </c>
      <c r="Q907" s="18">
        <v>2</v>
      </c>
      <c r="R907" s="18" t="s">
        <v>57</v>
      </c>
      <c r="T907" s="18"/>
      <c r="U907" s="18"/>
      <c r="V907" s="18"/>
      <c r="W907" s="18"/>
      <c r="X907">
        <v>1</v>
      </c>
      <c r="Y907" s="18">
        <v>1</v>
      </c>
      <c r="AA907" s="23"/>
      <c r="AC907" t="s">
        <v>90</v>
      </c>
    </row>
    <row r="908" spans="1:29" hidden="1">
      <c r="A908">
        <v>24</v>
      </c>
      <c r="B908" s="64">
        <v>135930</v>
      </c>
      <c r="C908" s="17">
        <v>41251</v>
      </c>
      <c r="D908" s="17">
        <v>43574</v>
      </c>
      <c r="E908" s="17"/>
      <c r="F908">
        <f t="shared" si="85"/>
        <v>2323</v>
      </c>
      <c r="G908">
        <f t="shared" si="86"/>
        <v>6.3643835616438356</v>
      </c>
      <c r="H908">
        <v>6</v>
      </c>
      <c r="I908" s="31" t="s">
        <v>70</v>
      </c>
      <c r="J908">
        <v>1</v>
      </c>
      <c r="K908" t="s">
        <v>107</v>
      </c>
      <c r="L908" s="18">
        <v>3</v>
      </c>
      <c r="M908" s="18"/>
      <c r="N908" s="18" t="s">
        <v>52</v>
      </c>
      <c r="O908" s="18"/>
      <c r="P908" s="18" t="s">
        <v>53</v>
      </c>
      <c r="Q908" s="18">
        <v>3</v>
      </c>
      <c r="R908" s="18" t="s">
        <v>58</v>
      </c>
      <c r="T908" s="18"/>
      <c r="U908" s="18"/>
      <c r="V908" s="18"/>
      <c r="W908" s="18"/>
      <c r="X908">
        <v>2</v>
      </c>
      <c r="Y908" s="18">
        <v>2</v>
      </c>
      <c r="AA908" s="23"/>
      <c r="AC908" t="s">
        <v>90</v>
      </c>
    </row>
    <row r="909" spans="1:29" hidden="1">
      <c r="A909">
        <v>24</v>
      </c>
      <c r="B909" s="64">
        <v>135930</v>
      </c>
      <c r="C909" s="17">
        <v>41251</v>
      </c>
      <c r="D909" s="17">
        <v>43574</v>
      </c>
      <c r="E909" s="17"/>
      <c r="F909">
        <f t="shared" si="85"/>
        <v>2323</v>
      </c>
      <c r="G909">
        <f t="shared" si="86"/>
        <v>6.3643835616438356</v>
      </c>
      <c r="H909">
        <v>6</v>
      </c>
      <c r="I909" s="31" t="s">
        <v>70</v>
      </c>
      <c r="J909">
        <v>1</v>
      </c>
      <c r="K909" t="s">
        <v>107</v>
      </c>
      <c r="L909" s="18">
        <v>3</v>
      </c>
      <c r="M909" s="18"/>
      <c r="N909" s="18" t="s">
        <v>52</v>
      </c>
      <c r="O909" s="18"/>
      <c r="P909" s="18" t="s">
        <v>53</v>
      </c>
      <c r="Q909" s="18">
        <v>4</v>
      </c>
      <c r="R909" s="18" t="s">
        <v>59</v>
      </c>
      <c r="T909" s="18"/>
      <c r="U909" s="18"/>
      <c r="V909" s="18"/>
      <c r="W909" s="18"/>
      <c r="X909">
        <v>5</v>
      </c>
      <c r="Y909" s="23">
        <v>5</v>
      </c>
      <c r="AA909" s="23"/>
      <c r="AC909" t="s">
        <v>90</v>
      </c>
    </row>
    <row r="910" spans="1:29" hidden="1">
      <c r="A910">
        <v>24</v>
      </c>
      <c r="B910" s="64">
        <v>135930</v>
      </c>
      <c r="C910" s="17">
        <v>41251</v>
      </c>
      <c r="D910" s="17">
        <v>43574</v>
      </c>
      <c r="E910" s="17"/>
      <c r="F910">
        <f t="shared" si="85"/>
        <v>2323</v>
      </c>
      <c r="G910">
        <f t="shared" si="86"/>
        <v>6.3643835616438356</v>
      </c>
      <c r="H910">
        <v>6</v>
      </c>
      <c r="I910" s="31" t="s">
        <v>70</v>
      </c>
      <c r="J910">
        <v>1</v>
      </c>
      <c r="K910" t="s">
        <v>107</v>
      </c>
      <c r="L910" s="18">
        <v>3</v>
      </c>
      <c r="M910" s="18"/>
      <c r="N910" s="18" t="s">
        <v>52</v>
      </c>
      <c r="O910" s="18"/>
      <c r="P910" s="18" t="s">
        <v>53</v>
      </c>
      <c r="Q910" s="18">
        <v>5</v>
      </c>
      <c r="R910" s="18" t="s">
        <v>51</v>
      </c>
      <c r="T910" s="18"/>
      <c r="U910" s="18"/>
      <c r="V910" s="18"/>
      <c r="W910" s="18"/>
      <c r="X910">
        <v>4</v>
      </c>
      <c r="Y910" s="23">
        <v>4</v>
      </c>
      <c r="AA910" s="23"/>
      <c r="AC910" t="s">
        <v>90</v>
      </c>
    </row>
    <row r="911" spans="1:29" hidden="1">
      <c r="A911">
        <v>24</v>
      </c>
      <c r="B911" s="64">
        <v>135930</v>
      </c>
      <c r="C911" s="17">
        <v>41251</v>
      </c>
      <c r="D911" s="17">
        <v>43574</v>
      </c>
      <c r="E911" s="17"/>
      <c r="F911">
        <f t="shared" si="85"/>
        <v>2323</v>
      </c>
      <c r="G911">
        <f t="shared" si="86"/>
        <v>6.3643835616438356</v>
      </c>
      <c r="H911">
        <v>6</v>
      </c>
      <c r="I911" s="31" t="s">
        <v>70</v>
      </c>
      <c r="J911">
        <v>1</v>
      </c>
      <c r="K911" t="s">
        <v>107</v>
      </c>
      <c r="L911" s="18">
        <v>3</v>
      </c>
      <c r="M911" s="18"/>
      <c r="N911" s="18" t="s">
        <v>52</v>
      </c>
      <c r="O911" s="18"/>
      <c r="P911" s="18" t="s">
        <v>53</v>
      </c>
      <c r="Q911" s="18">
        <v>6</v>
      </c>
      <c r="R911" s="18" t="s">
        <v>50</v>
      </c>
      <c r="T911" s="18"/>
      <c r="U911" s="18"/>
      <c r="V911" s="18"/>
      <c r="W911" s="18"/>
      <c r="X911">
        <v>6</v>
      </c>
      <c r="Y911" s="23">
        <v>6</v>
      </c>
      <c r="AA911" s="23"/>
      <c r="AC911" t="s">
        <v>90</v>
      </c>
    </row>
    <row r="912" spans="1:29" hidden="1">
      <c r="A912">
        <v>25</v>
      </c>
      <c r="B912" s="64">
        <v>146448</v>
      </c>
      <c r="C912" s="17">
        <v>42104</v>
      </c>
      <c r="D912" s="17">
        <v>43574</v>
      </c>
      <c r="E912" s="17"/>
      <c r="F912">
        <f t="shared" si="85"/>
        <v>1470</v>
      </c>
      <c r="G912">
        <f t="shared" si="86"/>
        <v>4.0273972602739727</v>
      </c>
      <c r="H912">
        <v>4</v>
      </c>
      <c r="I912" s="31" t="s">
        <v>70</v>
      </c>
      <c r="J912">
        <v>1</v>
      </c>
      <c r="K912" t="s">
        <v>107</v>
      </c>
      <c r="L912" s="18">
        <v>1</v>
      </c>
      <c r="M912" s="18">
        <v>1</v>
      </c>
      <c r="N912" s="18" t="s">
        <v>31</v>
      </c>
      <c r="O912" s="18">
        <v>1</v>
      </c>
      <c r="P912" s="18" t="s">
        <v>32</v>
      </c>
      <c r="Q912" s="18">
        <v>1</v>
      </c>
      <c r="R912" s="32" t="s">
        <v>33</v>
      </c>
      <c r="S912">
        <v>0</v>
      </c>
      <c r="T912">
        <v>14</v>
      </c>
      <c r="U912" s="18">
        <v>-7</v>
      </c>
      <c r="V912" s="18"/>
      <c r="W912" s="18"/>
      <c r="X912">
        <v>2</v>
      </c>
      <c r="Y912" s="18">
        <v>2</v>
      </c>
      <c r="AA912" s="23"/>
      <c r="AC912" t="s">
        <v>92</v>
      </c>
    </row>
    <row r="913" spans="1:29" hidden="1">
      <c r="A913">
        <v>25</v>
      </c>
      <c r="B913" s="64">
        <v>146448</v>
      </c>
      <c r="C913" s="17">
        <v>42104</v>
      </c>
      <c r="D913" s="17">
        <v>43574</v>
      </c>
      <c r="E913" s="17"/>
      <c r="F913">
        <f t="shared" si="85"/>
        <v>1470</v>
      </c>
      <c r="G913">
        <f t="shared" si="86"/>
        <v>4.0273972602739727</v>
      </c>
      <c r="H913">
        <v>4</v>
      </c>
      <c r="I913" s="31" t="s">
        <v>70</v>
      </c>
      <c r="J913">
        <v>1</v>
      </c>
      <c r="K913" t="s">
        <v>107</v>
      </c>
      <c r="L913" s="18">
        <v>1</v>
      </c>
      <c r="M913" s="18">
        <v>1</v>
      </c>
      <c r="N913" s="18" t="s">
        <v>31</v>
      </c>
      <c r="O913" s="18">
        <v>1</v>
      </c>
      <c r="P913" s="18" t="s">
        <v>32</v>
      </c>
      <c r="Q913" s="18">
        <v>2</v>
      </c>
      <c r="R913" s="33" t="s">
        <v>34</v>
      </c>
      <c r="S913">
        <v>0</v>
      </c>
      <c r="T913">
        <v>14</v>
      </c>
      <c r="U913" s="18">
        <v>7</v>
      </c>
      <c r="V913" s="18"/>
      <c r="W913" s="18"/>
      <c r="X913">
        <v>4</v>
      </c>
      <c r="Y913" s="18">
        <v>4</v>
      </c>
      <c r="AA913" s="23"/>
      <c r="AC913" t="s">
        <v>92</v>
      </c>
    </row>
    <row r="914" spans="1:29" hidden="1">
      <c r="A914">
        <v>25</v>
      </c>
      <c r="B914" s="64">
        <v>146448</v>
      </c>
      <c r="C914" s="17">
        <v>42104</v>
      </c>
      <c r="D914" s="17">
        <v>43574</v>
      </c>
      <c r="E914" s="17"/>
      <c r="F914">
        <f t="shared" si="85"/>
        <v>1470</v>
      </c>
      <c r="G914">
        <f t="shared" si="86"/>
        <v>4.0273972602739727</v>
      </c>
      <c r="H914">
        <v>4</v>
      </c>
      <c r="I914" s="31" t="s">
        <v>70</v>
      </c>
      <c r="J914">
        <v>1</v>
      </c>
      <c r="K914" t="s">
        <v>107</v>
      </c>
      <c r="L914" s="18">
        <v>1</v>
      </c>
      <c r="M914" s="18">
        <v>1</v>
      </c>
      <c r="N914" s="18" t="s">
        <v>31</v>
      </c>
      <c r="O914" s="18">
        <v>1</v>
      </c>
      <c r="P914" s="18" t="s">
        <v>32</v>
      </c>
      <c r="Q914" s="18">
        <v>3</v>
      </c>
      <c r="R914" s="34" t="s">
        <v>36</v>
      </c>
      <c r="S914">
        <v>0</v>
      </c>
      <c r="T914">
        <v>14</v>
      </c>
      <c r="U914" s="18">
        <v>-0.2</v>
      </c>
      <c r="V914" s="18"/>
      <c r="W914" s="18"/>
      <c r="X914">
        <v>3</v>
      </c>
      <c r="Y914" s="18">
        <v>3</v>
      </c>
      <c r="AA914" s="23"/>
      <c r="AC914" t="s">
        <v>92</v>
      </c>
    </row>
    <row r="915" spans="1:29" hidden="1">
      <c r="A915">
        <v>25</v>
      </c>
      <c r="B915" s="64">
        <v>146448</v>
      </c>
      <c r="C915" s="17">
        <v>42104</v>
      </c>
      <c r="D915" s="17">
        <v>43574</v>
      </c>
      <c r="E915" s="17"/>
      <c r="F915">
        <f t="shared" si="85"/>
        <v>1470</v>
      </c>
      <c r="G915">
        <f t="shared" si="86"/>
        <v>4.0273972602739727</v>
      </c>
      <c r="H915">
        <v>4</v>
      </c>
      <c r="I915" s="31" t="s">
        <v>70</v>
      </c>
      <c r="J915">
        <v>1</v>
      </c>
      <c r="K915" t="s">
        <v>107</v>
      </c>
      <c r="L915" s="18">
        <v>1</v>
      </c>
      <c r="M915" s="18">
        <v>1</v>
      </c>
      <c r="N915" s="18" t="s">
        <v>31</v>
      </c>
      <c r="O915" s="18">
        <v>1</v>
      </c>
      <c r="P915" s="18" t="s">
        <v>32</v>
      </c>
      <c r="Q915" s="18">
        <v>4</v>
      </c>
      <c r="R915" s="35" t="s">
        <v>37</v>
      </c>
      <c r="S915">
        <v>0</v>
      </c>
      <c r="T915">
        <v>14</v>
      </c>
      <c r="U915" s="23">
        <v>-7</v>
      </c>
      <c r="V915" s="23"/>
      <c r="W915" s="23"/>
      <c r="X915">
        <v>1</v>
      </c>
      <c r="Y915" s="18">
        <v>1</v>
      </c>
      <c r="AA915" s="23"/>
      <c r="AC915" t="s">
        <v>92</v>
      </c>
    </row>
    <row r="916" spans="1:29" hidden="1">
      <c r="A916">
        <v>25</v>
      </c>
      <c r="B916" s="64">
        <v>146448</v>
      </c>
      <c r="C916" s="17">
        <v>42104</v>
      </c>
      <c r="D916" s="17">
        <v>43574</v>
      </c>
      <c r="E916" s="4">
        <f t="shared" ref="E916:E927" si="88">WEEKDAY(D916,1)</f>
        <v>6</v>
      </c>
      <c r="F916">
        <f t="shared" si="85"/>
        <v>1470</v>
      </c>
      <c r="G916">
        <f t="shared" si="86"/>
        <v>4.0273972602739727</v>
      </c>
      <c r="H916">
        <v>4</v>
      </c>
      <c r="I916" s="31" t="s">
        <v>70</v>
      </c>
      <c r="J916">
        <v>1</v>
      </c>
      <c r="K916" t="s">
        <v>107</v>
      </c>
      <c r="L916" s="18">
        <v>1</v>
      </c>
      <c r="M916" s="18">
        <v>1</v>
      </c>
      <c r="N916" s="18" t="s">
        <v>31</v>
      </c>
      <c r="O916" s="18">
        <v>2</v>
      </c>
      <c r="P916" s="18" t="s">
        <v>39</v>
      </c>
      <c r="Q916" s="18">
        <v>1</v>
      </c>
      <c r="R916" s="36" t="s">
        <v>40</v>
      </c>
      <c r="S916">
        <v>0</v>
      </c>
      <c r="T916">
        <v>14</v>
      </c>
      <c r="U916" s="23">
        <v>6.7</v>
      </c>
      <c r="V916" s="23"/>
      <c r="W916" s="23"/>
      <c r="X916">
        <v>4</v>
      </c>
      <c r="Y916" s="18">
        <v>1</v>
      </c>
      <c r="AA916" s="23"/>
      <c r="AC916" t="s">
        <v>92</v>
      </c>
    </row>
    <row r="917" spans="1:29" hidden="1">
      <c r="A917">
        <v>25</v>
      </c>
      <c r="B917" s="64">
        <v>146448</v>
      </c>
      <c r="C917" s="17">
        <v>42104</v>
      </c>
      <c r="D917" s="17">
        <v>43574</v>
      </c>
      <c r="E917" s="4">
        <f t="shared" si="88"/>
        <v>6</v>
      </c>
      <c r="F917">
        <f t="shared" si="85"/>
        <v>1470</v>
      </c>
      <c r="G917">
        <f t="shared" si="86"/>
        <v>4.0273972602739727</v>
      </c>
      <c r="H917">
        <v>4</v>
      </c>
      <c r="I917" s="31" t="s">
        <v>70</v>
      </c>
      <c r="J917">
        <v>1</v>
      </c>
      <c r="K917" t="s">
        <v>107</v>
      </c>
      <c r="L917" s="18">
        <v>1</v>
      </c>
      <c r="M917" s="18">
        <v>1</v>
      </c>
      <c r="N917" s="18" t="s">
        <v>31</v>
      </c>
      <c r="O917" s="18">
        <v>2</v>
      </c>
      <c r="P917" s="18" t="s">
        <v>39</v>
      </c>
      <c r="Q917" s="18">
        <v>2</v>
      </c>
      <c r="R917" s="37" t="s">
        <v>50</v>
      </c>
      <c r="S917">
        <v>0</v>
      </c>
      <c r="T917">
        <v>14</v>
      </c>
      <c r="U917" s="23">
        <v>-0.1</v>
      </c>
      <c r="V917" s="23"/>
      <c r="W917" s="23"/>
      <c r="X917">
        <v>3</v>
      </c>
      <c r="Y917" s="18">
        <v>4</v>
      </c>
      <c r="AA917" s="23"/>
      <c r="AC917" t="s">
        <v>92</v>
      </c>
    </row>
    <row r="918" spans="1:29" hidden="1">
      <c r="A918">
        <v>25</v>
      </c>
      <c r="B918" s="64">
        <v>146448</v>
      </c>
      <c r="C918" s="17">
        <v>42104</v>
      </c>
      <c r="D918" s="17">
        <v>43574</v>
      </c>
      <c r="E918" s="4">
        <f t="shared" si="88"/>
        <v>6</v>
      </c>
      <c r="F918">
        <f t="shared" si="85"/>
        <v>1470</v>
      </c>
      <c r="G918">
        <f t="shared" si="86"/>
        <v>4.0273972602739727</v>
      </c>
      <c r="H918">
        <v>4</v>
      </c>
      <c r="I918" s="31" t="s">
        <v>70</v>
      </c>
      <c r="J918">
        <v>1</v>
      </c>
      <c r="K918" t="s">
        <v>107</v>
      </c>
      <c r="L918" s="18">
        <v>1</v>
      </c>
      <c r="M918" s="18">
        <v>1</v>
      </c>
      <c r="N918" s="18" t="s">
        <v>31</v>
      </c>
      <c r="O918" s="18">
        <v>2</v>
      </c>
      <c r="P918" s="18" t="s">
        <v>39</v>
      </c>
      <c r="Q918" s="18">
        <v>3</v>
      </c>
      <c r="R918" s="38" t="s">
        <v>45</v>
      </c>
      <c r="S918">
        <v>0</v>
      </c>
      <c r="T918">
        <v>14</v>
      </c>
      <c r="U918" s="23">
        <v>-7</v>
      </c>
      <c r="V918" s="23"/>
      <c r="W918" s="23"/>
      <c r="X918">
        <v>1</v>
      </c>
      <c r="Y918" s="18">
        <v>3</v>
      </c>
      <c r="AA918" s="23"/>
      <c r="AC918" t="s">
        <v>92</v>
      </c>
    </row>
    <row r="919" spans="1:29" hidden="1">
      <c r="A919">
        <v>25</v>
      </c>
      <c r="B919" s="64">
        <v>146448</v>
      </c>
      <c r="C919" s="17">
        <v>42104</v>
      </c>
      <c r="D919" s="17">
        <v>43574</v>
      </c>
      <c r="E919" s="4">
        <f t="shared" si="88"/>
        <v>6</v>
      </c>
      <c r="F919">
        <f t="shared" si="85"/>
        <v>1470</v>
      </c>
      <c r="G919">
        <f t="shared" si="86"/>
        <v>4.0273972602739727</v>
      </c>
      <c r="H919">
        <v>4</v>
      </c>
      <c r="I919" s="31" t="s">
        <v>70</v>
      </c>
      <c r="J919">
        <v>1</v>
      </c>
      <c r="K919" t="s">
        <v>107</v>
      </c>
      <c r="L919" s="18">
        <v>1</v>
      </c>
      <c r="M919" s="18">
        <v>1</v>
      </c>
      <c r="N919" s="18" t="s">
        <v>31</v>
      </c>
      <c r="O919" s="18">
        <v>2</v>
      </c>
      <c r="P919" s="18" t="s">
        <v>39</v>
      </c>
      <c r="Q919" s="18">
        <v>4</v>
      </c>
      <c r="R919" s="34" t="s">
        <v>91</v>
      </c>
      <c r="S919">
        <v>0</v>
      </c>
      <c r="T919">
        <v>14</v>
      </c>
      <c r="U919" s="23">
        <v>-0.2</v>
      </c>
      <c r="V919" s="23"/>
      <c r="W919" s="23"/>
      <c r="X919">
        <v>2</v>
      </c>
      <c r="Y919" s="18">
        <v>2</v>
      </c>
      <c r="AA919" s="23"/>
      <c r="AC919" t="s">
        <v>92</v>
      </c>
    </row>
    <row r="920" spans="1:29" hidden="1">
      <c r="A920">
        <v>25</v>
      </c>
      <c r="B920" s="64">
        <v>146448</v>
      </c>
      <c r="C920" s="17">
        <v>42104</v>
      </c>
      <c r="D920" s="17">
        <v>43574</v>
      </c>
      <c r="E920" s="4">
        <f t="shared" si="88"/>
        <v>6</v>
      </c>
      <c r="F920">
        <f t="shared" si="85"/>
        <v>1470</v>
      </c>
      <c r="G920">
        <f t="shared" si="86"/>
        <v>4.0273972602739727</v>
      </c>
      <c r="H920">
        <v>4</v>
      </c>
      <c r="I920" s="31" t="s">
        <v>70</v>
      </c>
      <c r="J920">
        <v>1</v>
      </c>
      <c r="K920" t="s">
        <v>107</v>
      </c>
      <c r="L920" s="18">
        <v>1</v>
      </c>
      <c r="M920" s="18">
        <v>1</v>
      </c>
      <c r="N920" s="18" t="s">
        <v>31</v>
      </c>
      <c r="O920" s="18">
        <v>3</v>
      </c>
      <c r="P920" s="18" t="s">
        <v>39</v>
      </c>
      <c r="Q920" s="18">
        <v>1</v>
      </c>
      <c r="R920" s="33" t="s">
        <v>46</v>
      </c>
      <c r="S920">
        <v>0</v>
      </c>
      <c r="T920">
        <v>14</v>
      </c>
      <c r="U920" s="23">
        <v>-0.2</v>
      </c>
      <c r="V920" s="23"/>
      <c r="W920" s="23"/>
      <c r="X920">
        <v>3</v>
      </c>
      <c r="Y920" s="18">
        <v>3</v>
      </c>
      <c r="AA920" s="23"/>
      <c r="AC920" t="s">
        <v>92</v>
      </c>
    </row>
    <row r="921" spans="1:29" hidden="1">
      <c r="A921">
        <v>25</v>
      </c>
      <c r="B921" s="64">
        <v>146448</v>
      </c>
      <c r="C921" s="17">
        <v>42104</v>
      </c>
      <c r="D921" s="17">
        <v>43574</v>
      </c>
      <c r="E921" s="4">
        <f t="shared" si="88"/>
        <v>6</v>
      </c>
      <c r="F921">
        <f t="shared" si="85"/>
        <v>1470</v>
      </c>
      <c r="G921">
        <f t="shared" si="86"/>
        <v>4.0273972602739727</v>
      </c>
      <c r="H921">
        <v>4</v>
      </c>
      <c r="I921" s="31" t="s">
        <v>70</v>
      </c>
      <c r="J921">
        <v>1</v>
      </c>
      <c r="K921" t="s">
        <v>107</v>
      </c>
      <c r="L921" s="18">
        <v>1</v>
      </c>
      <c r="M921" s="18">
        <v>1</v>
      </c>
      <c r="N921" s="18" t="s">
        <v>31</v>
      </c>
      <c r="O921" s="18">
        <v>3</v>
      </c>
      <c r="P921" s="18" t="s">
        <v>39</v>
      </c>
      <c r="Q921" s="18">
        <v>2</v>
      </c>
      <c r="R921" s="32" t="s">
        <v>82</v>
      </c>
      <c r="S921">
        <v>0</v>
      </c>
      <c r="T921">
        <v>14</v>
      </c>
      <c r="U921" s="23">
        <v>7</v>
      </c>
      <c r="V921" s="23"/>
      <c r="W921" s="23"/>
      <c r="X921">
        <v>4</v>
      </c>
      <c r="Y921" s="18">
        <v>4</v>
      </c>
      <c r="AA921" s="23"/>
      <c r="AC921" t="s">
        <v>92</v>
      </c>
    </row>
    <row r="922" spans="1:29" hidden="1">
      <c r="A922">
        <v>25</v>
      </c>
      <c r="B922" s="64">
        <v>146448</v>
      </c>
      <c r="C922" s="17">
        <v>42104</v>
      </c>
      <c r="D922" s="17">
        <v>43574</v>
      </c>
      <c r="E922" s="4">
        <f t="shared" si="88"/>
        <v>6</v>
      </c>
      <c r="F922">
        <f t="shared" si="85"/>
        <v>1470</v>
      </c>
      <c r="G922">
        <f t="shared" si="86"/>
        <v>4.0273972602739727</v>
      </c>
      <c r="H922">
        <v>4</v>
      </c>
      <c r="I922" s="31" t="s">
        <v>70</v>
      </c>
      <c r="J922">
        <v>1</v>
      </c>
      <c r="K922" t="s">
        <v>107</v>
      </c>
      <c r="L922" s="18">
        <v>1</v>
      </c>
      <c r="M922" s="18">
        <v>1</v>
      </c>
      <c r="N922" s="18" t="s">
        <v>31</v>
      </c>
      <c r="O922" s="18">
        <v>3</v>
      </c>
      <c r="P922" s="18" t="s">
        <v>39</v>
      </c>
      <c r="Q922" s="18">
        <v>3</v>
      </c>
      <c r="R922" s="36" t="s">
        <v>51</v>
      </c>
      <c r="S922">
        <v>0</v>
      </c>
      <c r="T922">
        <v>14</v>
      </c>
      <c r="U922" s="23">
        <v>-7</v>
      </c>
      <c r="V922" s="23"/>
      <c r="W922" s="23"/>
      <c r="X922">
        <v>2</v>
      </c>
      <c r="Y922" s="18">
        <v>2</v>
      </c>
      <c r="AA922" s="23"/>
      <c r="AC922" t="s">
        <v>92</v>
      </c>
    </row>
    <row r="923" spans="1:29" hidden="1">
      <c r="A923">
        <v>25</v>
      </c>
      <c r="B923" s="64">
        <v>146448</v>
      </c>
      <c r="C923" s="17">
        <v>42104</v>
      </c>
      <c r="D923" s="17">
        <v>43574</v>
      </c>
      <c r="E923" s="4">
        <f t="shared" si="88"/>
        <v>6</v>
      </c>
      <c r="F923">
        <f t="shared" si="85"/>
        <v>1470</v>
      </c>
      <c r="G923">
        <f t="shared" si="86"/>
        <v>4.0273972602739727</v>
      </c>
      <c r="H923">
        <v>4</v>
      </c>
      <c r="I923" s="31" t="s">
        <v>70</v>
      </c>
      <c r="J923">
        <v>1</v>
      </c>
      <c r="K923" t="s">
        <v>107</v>
      </c>
      <c r="L923" s="18">
        <v>1</v>
      </c>
      <c r="M923" s="18">
        <v>1</v>
      </c>
      <c r="N923" s="18" t="s">
        <v>31</v>
      </c>
      <c r="O923" s="18">
        <v>3</v>
      </c>
      <c r="P923" s="18" t="s">
        <v>39</v>
      </c>
      <c r="Q923" s="18">
        <v>4</v>
      </c>
      <c r="R923" s="34" t="s">
        <v>81</v>
      </c>
      <c r="S923">
        <v>0</v>
      </c>
      <c r="T923">
        <v>14</v>
      </c>
      <c r="U923" s="23">
        <v>-6.9</v>
      </c>
      <c r="V923" s="23"/>
      <c r="W923" s="23"/>
      <c r="X923">
        <v>1</v>
      </c>
      <c r="Y923" s="18">
        <v>1</v>
      </c>
      <c r="AA923" s="23"/>
      <c r="AC923" t="s">
        <v>92</v>
      </c>
    </row>
    <row r="924" spans="1:29" hidden="1">
      <c r="A924">
        <v>25</v>
      </c>
      <c r="B924" s="64">
        <v>146448</v>
      </c>
      <c r="C924" s="17">
        <v>42104</v>
      </c>
      <c r="D924" s="17">
        <v>43574</v>
      </c>
      <c r="E924" s="4">
        <f t="shared" si="88"/>
        <v>6</v>
      </c>
      <c r="F924">
        <f t="shared" si="85"/>
        <v>1470</v>
      </c>
      <c r="G924">
        <f t="shared" si="86"/>
        <v>4.0273972602739727</v>
      </c>
      <c r="H924">
        <v>4</v>
      </c>
      <c r="I924" s="31" t="s">
        <v>70</v>
      </c>
      <c r="J924">
        <v>1</v>
      </c>
      <c r="K924" t="s">
        <v>107</v>
      </c>
      <c r="L924" s="18">
        <v>1</v>
      </c>
      <c r="M924" s="18">
        <v>1</v>
      </c>
      <c r="N924" s="18" t="s">
        <v>31</v>
      </c>
      <c r="O924" s="18">
        <v>4</v>
      </c>
      <c r="P924" s="18" t="s">
        <v>39</v>
      </c>
      <c r="Q924" s="18">
        <v>1</v>
      </c>
      <c r="R924" s="33" t="s">
        <v>51</v>
      </c>
      <c r="S924">
        <v>0</v>
      </c>
      <c r="T924">
        <v>14</v>
      </c>
      <c r="U924" s="23">
        <v>0</v>
      </c>
      <c r="V924" s="23"/>
      <c r="W924" s="23"/>
      <c r="X924">
        <v>3</v>
      </c>
      <c r="Y924" s="18">
        <v>2</v>
      </c>
      <c r="AA924" s="23"/>
      <c r="AC924" t="s">
        <v>92</v>
      </c>
    </row>
    <row r="925" spans="1:29" hidden="1">
      <c r="A925">
        <v>25</v>
      </c>
      <c r="B925" s="64">
        <v>146448</v>
      </c>
      <c r="C925" s="17">
        <v>42104</v>
      </c>
      <c r="D925" s="17">
        <v>43574</v>
      </c>
      <c r="E925" s="4">
        <f t="shared" si="88"/>
        <v>6</v>
      </c>
      <c r="F925">
        <f t="shared" si="85"/>
        <v>1470</v>
      </c>
      <c r="G925">
        <f t="shared" si="86"/>
        <v>4.0273972602739727</v>
      </c>
      <c r="H925">
        <v>4</v>
      </c>
      <c r="I925" s="31" t="s">
        <v>70</v>
      </c>
      <c r="J925">
        <v>1</v>
      </c>
      <c r="K925" t="s">
        <v>107</v>
      </c>
      <c r="L925" s="18">
        <v>1</v>
      </c>
      <c r="M925" s="18">
        <v>1</v>
      </c>
      <c r="N925" s="18" t="s">
        <v>31</v>
      </c>
      <c r="O925" s="18">
        <v>4</v>
      </c>
      <c r="P925" s="18" t="s">
        <v>39</v>
      </c>
      <c r="Q925" s="18">
        <v>2</v>
      </c>
      <c r="R925" s="32" t="s">
        <v>50</v>
      </c>
      <c r="S925">
        <v>0</v>
      </c>
      <c r="T925">
        <v>14</v>
      </c>
      <c r="U925" s="23">
        <v>7</v>
      </c>
      <c r="V925" s="23"/>
      <c r="W925" s="23"/>
      <c r="X925">
        <v>4</v>
      </c>
      <c r="Y925" s="18">
        <v>3</v>
      </c>
      <c r="AA925" s="23"/>
      <c r="AC925" t="s">
        <v>92</v>
      </c>
    </row>
    <row r="926" spans="1:29" hidden="1">
      <c r="A926">
        <v>25</v>
      </c>
      <c r="B926" s="64">
        <v>146448</v>
      </c>
      <c r="C926" s="17">
        <v>42104</v>
      </c>
      <c r="D926" s="17">
        <v>43574</v>
      </c>
      <c r="E926" s="4">
        <f t="shared" si="88"/>
        <v>6</v>
      </c>
      <c r="F926">
        <f t="shared" si="85"/>
        <v>1470</v>
      </c>
      <c r="G926">
        <f t="shared" si="86"/>
        <v>4.0273972602739727</v>
      </c>
      <c r="H926">
        <v>4</v>
      </c>
      <c r="I926" s="31" t="s">
        <v>70</v>
      </c>
      <c r="J926">
        <v>1</v>
      </c>
      <c r="K926" t="s">
        <v>107</v>
      </c>
      <c r="L926" s="18">
        <v>1</v>
      </c>
      <c r="M926" s="18">
        <v>1</v>
      </c>
      <c r="N926" s="18" t="s">
        <v>31</v>
      </c>
      <c r="O926" s="18">
        <v>4</v>
      </c>
      <c r="P926" s="18" t="s">
        <v>39</v>
      </c>
      <c r="Q926" s="18">
        <v>3</v>
      </c>
      <c r="R926" s="35" t="s">
        <v>48</v>
      </c>
      <c r="S926">
        <v>0</v>
      </c>
      <c r="T926">
        <v>14</v>
      </c>
      <c r="U926" s="23">
        <v>-7</v>
      </c>
      <c r="V926" s="23"/>
      <c r="W926" s="23"/>
      <c r="X926">
        <v>2</v>
      </c>
      <c r="Y926" s="18">
        <v>4</v>
      </c>
      <c r="AA926" s="23"/>
      <c r="AC926" t="s">
        <v>92</v>
      </c>
    </row>
    <row r="927" spans="1:29" hidden="1">
      <c r="A927">
        <v>25</v>
      </c>
      <c r="B927" s="64">
        <v>146448</v>
      </c>
      <c r="C927" s="17">
        <v>42104</v>
      </c>
      <c r="D927" s="17">
        <v>43574</v>
      </c>
      <c r="E927" s="4">
        <f t="shared" si="88"/>
        <v>6</v>
      </c>
      <c r="F927">
        <f t="shared" si="85"/>
        <v>1470</v>
      </c>
      <c r="G927">
        <f t="shared" si="86"/>
        <v>4.0273972602739727</v>
      </c>
      <c r="H927">
        <v>4</v>
      </c>
      <c r="I927" s="31" t="s">
        <v>70</v>
      </c>
      <c r="J927">
        <v>1</v>
      </c>
      <c r="K927" t="s">
        <v>107</v>
      </c>
      <c r="L927" s="18">
        <v>1</v>
      </c>
      <c r="M927" s="18">
        <v>1</v>
      </c>
      <c r="N927" s="18" t="s">
        <v>31</v>
      </c>
      <c r="O927" s="18">
        <v>4</v>
      </c>
      <c r="P927" s="18" t="s">
        <v>39</v>
      </c>
      <c r="Q927" s="18">
        <v>4</v>
      </c>
      <c r="R927" s="38" t="s">
        <v>43</v>
      </c>
      <c r="S927">
        <v>0</v>
      </c>
      <c r="T927">
        <v>14</v>
      </c>
      <c r="U927" s="23">
        <v>-7</v>
      </c>
      <c r="V927" s="23"/>
      <c r="W927" s="23"/>
      <c r="X927">
        <v>1</v>
      </c>
      <c r="Y927" s="18">
        <v>1</v>
      </c>
      <c r="AA927" s="23"/>
      <c r="AC927" t="s">
        <v>92</v>
      </c>
    </row>
    <row r="928" spans="1:29" hidden="1">
      <c r="A928">
        <v>25</v>
      </c>
      <c r="B928" s="64">
        <v>146448</v>
      </c>
      <c r="C928" s="17">
        <v>42104</v>
      </c>
      <c r="D928" s="17">
        <v>43574</v>
      </c>
      <c r="E928" s="17"/>
      <c r="F928">
        <f t="shared" si="85"/>
        <v>1470</v>
      </c>
      <c r="G928">
        <f t="shared" si="86"/>
        <v>4.0273972602739727</v>
      </c>
      <c r="H928">
        <v>4</v>
      </c>
      <c r="I928" s="31" t="s">
        <v>70</v>
      </c>
      <c r="J928">
        <v>1</v>
      </c>
      <c r="K928" t="s">
        <v>107</v>
      </c>
      <c r="L928" s="18">
        <v>4</v>
      </c>
      <c r="M928" s="18"/>
      <c r="N928" s="18" t="s">
        <v>52</v>
      </c>
      <c r="O928" s="18"/>
      <c r="P928" s="18" t="s">
        <v>53</v>
      </c>
      <c r="Q928" s="18">
        <v>1</v>
      </c>
      <c r="R928" s="18" t="s">
        <v>54</v>
      </c>
      <c r="T928" s="18"/>
      <c r="U928" s="18"/>
      <c r="V928" s="18"/>
      <c r="W928" s="18"/>
      <c r="X928">
        <v>0</v>
      </c>
      <c r="Y928" s="18">
        <v>7</v>
      </c>
      <c r="Z928">
        <v>4</v>
      </c>
      <c r="AA928" s="23"/>
      <c r="AC928" t="s">
        <v>92</v>
      </c>
    </row>
    <row r="929" spans="1:29" hidden="1">
      <c r="A929">
        <v>25</v>
      </c>
      <c r="B929" s="64">
        <v>146448</v>
      </c>
      <c r="C929" s="17">
        <v>42104</v>
      </c>
      <c r="D929" s="17">
        <v>43574</v>
      </c>
      <c r="E929" s="4">
        <f t="shared" ref="E929:E932" si="89">WEEKDAY(D929,1)</f>
        <v>6</v>
      </c>
      <c r="F929">
        <f t="shared" si="85"/>
        <v>1470</v>
      </c>
      <c r="G929">
        <f t="shared" si="86"/>
        <v>4.0273972602739727</v>
      </c>
      <c r="H929">
        <v>4</v>
      </c>
      <c r="I929" s="31" t="s">
        <v>70</v>
      </c>
      <c r="J929">
        <v>1</v>
      </c>
      <c r="K929" t="s">
        <v>107</v>
      </c>
      <c r="L929" s="18">
        <v>4</v>
      </c>
      <c r="M929" s="18"/>
      <c r="N929" s="18" t="s">
        <v>52</v>
      </c>
      <c r="O929" s="18">
        <v>1</v>
      </c>
      <c r="P929" s="18" t="s">
        <v>39</v>
      </c>
      <c r="Q929" s="18">
        <v>1</v>
      </c>
      <c r="R929" t="s">
        <v>56</v>
      </c>
      <c r="S929">
        <v>1</v>
      </c>
      <c r="V929">
        <v>5</v>
      </c>
      <c r="W929">
        <v>3</v>
      </c>
      <c r="X929">
        <v>3</v>
      </c>
      <c r="Y929">
        <v>2</v>
      </c>
      <c r="Z929">
        <v>1</v>
      </c>
      <c r="AC929" t="s">
        <v>92</v>
      </c>
    </row>
    <row r="930" spans="1:29" hidden="1">
      <c r="A930">
        <v>25</v>
      </c>
      <c r="B930" s="64">
        <v>146448</v>
      </c>
      <c r="C930" s="17">
        <v>42104</v>
      </c>
      <c r="D930" s="17">
        <v>43574</v>
      </c>
      <c r="E930" s="4">
        <f t="shared" si="89"/>
        <v>6</v>
      </c>
      <c r="F930">
        <f t="shared" si="85"/>
        <v>1470</v>
      </c>
      <c r="G930">
        <f t="shared" si="86"/>
        <v>4.0273972602739727</v>
      </c>
      <c r="H930">
        <v>4</v>
      </c>
      <c r="I930" s="31" t="s">
        <v>70</v>
      </c>
      <c r="J930">
        <v>1</v>
      </c>
      <c r="K930" t="s">
        <v>107</v>
      </c>
      <c r="L930" s="18">
        <v>4</v>
      </c>
      <c r="M930" s="18"/>
      <c r="N930" s="18" t="s">
        <v>52</v>
      </c>
      <c r="O930" s="18">
        <v>2</v>
      </c>
      <c r="P930" s="18" t="s">
        <v>39</v>
      </c>
      <c r="Q930" s="18">
        <v>2</v>
      </c>
      <c r="R930" t="s">
        <v>55</v>
      </c>
      <c r="S930">
        <v>1</v>
      </c>
      <c r="V930">
        <v>5</v>
      </c>
      <c r="W930">
        <v>6</v>
      </c>
      <c r="X930">
        <v>6</v>
      </c>
      <c r="Y930" s="18">
        <v>6</v>
      </c>
      <c r="Z930">
        <v>1</v>
      </c>
      <c r="AA930" s="23"/>
      <c r="AC930" t="s">
        <v>92</v>
      </c>
    </row>
    <row r="931" spans="1:29" hidden="1">
      <c r="A931">
        <v>25</v>
      </c>
      <c r="B931" s="64">
        <v>146448</v>
      </c>
      <c r="C931" s="17">
        <v>42104</v>
      </c>
      <c r="D931" s="17">
        <v>43574</v>
      </c>
      <c r="E931" s="4">
        <f t="shared" si="89"/>
        <v>6</v>
      </c>
      <c r="F931">
        <f t="shared" si="85"/>
        <v>1470</v>
      </c>
      <c r="G931">
        <f t="shared" si="86"/>
        <v>4.0273972602739727</v>
      </c>
      <c r="H931">
        <v>4</v>
      </c>
      <c r="I931" s="31" t="s">
        <v>70</v>
      </c>
      <c r="J931">
        <v>1</v>
      </c>
      <c r="K931" t="s">
        <v>107</v>
      </c>
      <c r="L931" s="18">
        <v>4</v>
      </c>
      <c r="M931" s="18"/>
      <c r="N931" s="18" t="s">
        <v>52</v>
      </c>
      <c r="O931" s="18">
        <v>3</v>
      </c>
      <c r="P931" s="18" t="s">
        <v>39</v>
      </c>
      <c r="Q931" s="18">
        <v>3</v>
      </c>
      <c r="R931" t="s">
        <v>51</v>
      </c>
      <c r="S931">
        <v>1</v>
      </c>
      <c r="V931">
        <v>5</v>
      </c>
      <c r="W931">
        <v>3</v>
      </c>
      <c r="X931">
        <v>3</v>
      </c>
      <c r="Y931" s="18">
        <v>3</v>
      </c>
      <c r="Z931">
        <v>1</v>
      </c>
      <c r="AA931" s="23"/>
      <c r="AC931" t="s">
        <v>92</v>
      </c>
    </row>
    <row r="932" spans="1:29" hidden="1">
      <c r="A932">
        <v>25</v>
      </c>
      <c r="B932" s="64">
        <v>146448</v>
      </c>
      <c r="C932" s="17">
        <v>42104</v>
      </c>
      <c r="D932" s="17">
        <v>43574</v>
      </c>
      <c r="E932" s="4">
        <f t="shared" si="89"/>
        <v>6</v>
      </c>
      <c r="F932">
        <f t="shared" si="85"/>
        <v>1470</v>
      </c>
      <c r="G932">
        <f t="shared" si="86"/>
        <v>4.0273972602739727</v>
      </c>
      <c r="H932">
        <v>4</v>
      </c>
      <c r="I932" s="31" t="s">
        <v>70</v>
      </c>
      <c r="J932">
        <v>1</v>
      </c>
      <c r="K932" t="s">
        <v>107</v>
      </c>
      <c r="L932" s="18">
        <v>4</v>
      </c>
      <c r="M932" s="18"/>
      <c r="N932" s="18" t="s">
        <v>52</v>
      </c>
      <c r="O932" s="18">
        <v>4</v>
      </c>
      <c r="P932" s="18" t="s">
        <v>39</v>
      </c>
      <c r="Q932" s="18">
        <v>4</v>
      </c>
      <c r="R932" t="s">
        <v>50</v>
      </c>
      <c r="S932">
        <v>1</v>
      </c>
      <c r="V932">
        <v>5</v>
      </c>
      <c r="X932">
        <v>5</v>
      </c>
      <c r="Y932" s="18">
        <v>5</v>
      </c>
      <c r="Z932" s="23">
        <v>0</v>
      </c>
      <c r="AA932" s="23"/>
      <c r="AC932" t="s">
        <v>92</v>
      </c>
    </row>
    <row r="933" spans="1:29" hidden="1">
      <c r="A933">
        <v>25</v>
      </c>
      <c r="B933" s="64">
        <v>146448</v>
      </c>
      <c r="C933" s="17">
        <v>42104</v>
      </c>
      <c r="D933" s="17">
        <v>43574</v>
      </c>
      <c r="E933" s="17"/>
      <c r="F933">
        <f t="shared" si="85"/>
        <v>1470</v>
      </c>
      <c r="G933">
        <f t="shared" si="86"/>
        <v>4.0273972602739727</v>
      </c>
      <c r="H933">
        <v>4</v>
      </c>
      <c r="I933" s="31" t="s">
        <v>70</v>
      </c>
      <c r="J933">
        <v>1</v>
      </c>
      <c r="K933" t="s">
        <v>107</v>
      </c>
      <c r="L933" s="18">
        <v>4</v>
      </c>
      <c r="M933" s="18"/>
      <c r="N933" s="18" t="s">
        <v>52</v>
      </c>
      <c r="O933" s="18"/>
      <c r="P933" s="18" t="s">
        <v>53</v>
      </c>
      <c r="Q933" s="18">
        <v>2</v>
      </c>
      <c r="R933" s="18" t="s">
        <v>57</v>
      </c>
      <c r="T933" s="18"/>
      <c r="U933" s="18"/>
      <c r="V933" s="18"/>
      <c r="W933" s="18"/>
      <c r="X933">
        <v>2</v>
      </c>
      <c r="Y933" s="18">
        <v>1</v>
      </c>
      <c r="AA933" s="23"/>
      <c r="AC933" t="s">
        <v>92</v>
      </c>
    </row>
    <row r="934" spans="1:29" hidden="1">
      <c r="A934">
        <v>25</v>
      </c>
      <c r="B934" s="64">
        <v>146448</v>
      </c>
      <c r="C934" s="17">
        <v>42104</v>
      </c>
      <c r="D934" s="17">
        <v>43574</v>
      </c>
      <c r="E934" s="17"/>
      <c r="F934">
        <f t="shared" si="85"/>
        <v>1470</v>
      </c>
      <c r="G934">
        <f t="shared" si="86"/>
        <v>4.0273972602739727</v>
      </c>
      <c r="H934">
        <v>4</v>
      </c>
      <c r="I934" s="31" t="s">
        <v>70</v>
      </c>
      <c r="J934">
        <v>1</v>
      </c>
      <c r="K934" t="s">
        <v>107</v>
      </c>
      <c r="L934" s="18">
        <v>4</v>
      </c>
      <c r="M934" s="18"/>
      <c r="N934" s="18" t="s">
        <v>52</v>
      </c>
      <c r="O934" s="18"/>
      <c r="P934" s="18" t="s">
        <v>53</v>
      </c>
      <c r="Q934" s="18">
        <v>3</v>
      </c>
      <c r="R934" s="18" t="s">
        <v>58</v>
      </c>
      <c r="T934" s="18"/>
      <c r="U934" s="18"/>
      <c r="V934" s="18"/>
      <c r="W934" s="18"/>
      <c r="X934">
        <v>2</v>
      </c>
      <c r="Y934" s="18">
        <v>2</v>
      </c>
      <c r="AA934" s="23"/>
      <c r="AC934" t="s">
        <v>92</v>
      </c>
    </row>
    <row r="935" spans="1:29" hidden="1">
      <c r="A935">
        <v>25</v>
      </c>
      <c r="B935" s="64">
        <v>146448</v>
      </c>
      <c r="C935" s="17">
        <v>42104</v>
      </c>
      <c r="D935" s="17">
        <v>43574</v>
      </c>
      <c r="E935" s="17"/>
      <c r="F935">
        <f t="shared" si="85"/>
        <v>1470</v>
      </c>
      <c r="G935">
        <f t="shared" si="86"/>
        <v>4.0273972602739727</v>
      </c>
      <c r="H935">
        <v>4</v>
      </c>
      <c r="I935" s="31" t="s">
        <v>70</v>
      </c>
      <c r="J935">
        <v>1</v>
      </c>
      <c r="K935" t="s">
        <v>107</v>
      </c>
      <c r="L935" s="18">
        <v>4</v>
      </c>
      <c r="M935" s="18"/>
      <c r="N935" s="18" t="s">
        <v>52</v>
      </c>
      <c r="O935" s="18"/>
      <c r="P935" s="18" t="s">
        <v>53</v>
      </c>
      <c r="Q935" s="18">
        <v>4</v>
      </c>
      <c r="R935" s="18" t="s">
        <v>59</v>
      </c>
      <c r="T935" s="18"/>
      <c r="U935" s="18"/>
      <c r="V935" s="18"/>
      <c r="W935" s="18"/>
      <c r="X935">
        <v>3</v>
      </c>
      <c r="Y935" s="23">
        <v>5</v>
      </c>
      <c r="AA935" s="23"/>
      <c r="AC935" t="s">
        <v>92</v>
      </c>
    </row>
    <row r="936" spans="1:29" hidden="1">
      <c r="A936">
        <v>25</v>
      </c>
      <c r="B936" s="64">
        <v>146448</v>
      </c>
      <c r="C936" s="17">
        <v>42104</v>
      </c>
      <c r="D936" s="17">
        <v>43574</v>
      </c>
      <c r="E936" s="17"/>
      <c r="F936">
        <f t="shared" si="85"/>
        <v>1470</v>
      </c>
      <c r="G936">
        <f t="shared" si="86"/>
        <v>4.0273972602739727</v>
      </c>
      <c r="H936">
        <v>4</v>
      </c>
      <c r="I936" s="31" t="s">
        <v>70</v>
      </c>
      <c r="J936">
        <v>1</v>
      </c>
      <c r="K936" t="s">
        <v>107</v>
      </c>
      <c r="L936" s="18">
        <v>4</v>
      </c>
      <c r="M936" s="18"/>
      <c r="N936" s="18" t="s">
        <v>52</v>
      </c>
      <c r="O936" s="18"/>
      <c r="P936" s="18" t="s">
        <v>53</v>
      </c>
      <c r="Q936" s="18">
        <v>5</v>
      </c>
      <c r="R936" s="18" t="s">
        <v>51</v>
      </c>
      <c r="T936" s="18"/>
      <c r="U936" s="18"/>
      <c r="V936" s="18"/>
      <c r="W936" s="18"/>
      <c r="X936">
        <v>3</v>
      </c>
      <c r="Y936" s="23">
        <v>4</v>
      </c>
      <c r="AA936" s="23"/>
      <c r="AC936" t="s">
        <v>92</v>
      </c>
    </row>
    <row r="937" spans="1:29" hidden="1">
      <c r="A937">
        <v>25</v>
      </c>
      <c r="B937" s="64">
        <v>146448</v>
      </c>
      <c r="C937" s="17">
        <v>42104</v>
      </c>
      <c r="D937" s="17">
        <v>43574</v>
      </c>
      <c r="E937" s="17"/>
      <c r="F937">
        <f t="shared" si="85"/>
        <v>1470</v>
      </c>
      <c r="G937">
        <f t="shared" si="86"/>
        <v>4.0273972602739727</v>
      </c>
      <c r="H937">
        <v>4</v>
      </c>
      <c r="I937" s="31" t="s">
        <v>70</v>
      </c>
      <c r="J937">
        <v>1</v>
      </c>
      <c r="K937" t="s">
        <v>107</v>
      </c>
      <c r="L937" s="18">
        <v>4</v>
      </c>
      <c r="M937" s="18"/>
      <c r="N937" s="18" t="s">
        <v>52</v>
      </c>
      <c r="O937" s="18"/>
      <c r="P937" s="18" t="s">
        <v>53</v>
      </c>
      <c r="Q937" s="18">
        <v>6</v>
      </c>
      <c r="R937" s="18" t="s">
        <v>50</v>
      </c>
      <c r="T937" s="18"/>
      <c r="U937" s="18"/>
      <c r="V937" s="18"/>
      <c r="W937" s="18"/>
      <c r="X937">
        <v>999</v>
      </c>
      <c r="Y937" s="23">
        <v>6</v>
      </c>
      <c r="AA937" s="60" t="s">
        <v>95</v>
      </c>
      <c r="AC937" t="s">
        <v>92</v>
      </c>
    </row>
    <row r="938" spans="1:29" hidden="1">
      <c r="A938">
        <v>26</v>
      </c>
      <c r="B938" s="64">
        <v>149872</v>
      </c>
      <c r="C938" s="17">
        <v>41859</v>
      </c>
      <c r="D938" s="17">
        <v>43575</v>
      </c>
      <c r="E938" s="17"/>
      <c r="F938">
        <f t="shared" si="85"/>
        <v>1716</v>
      </c>
      <c r="G938">
        <f t="shared" si="86"/>
        <v>4.7013698630136984</v>
      </c>
      <c r="H938">
        <v>4</v>
      </c>
      <c r="I938" s="31" t="s">
        <v>70</v>
      </c>
      <c r="J938">
        <v>1</v>
      </c>
      <c r="K938" t="s">
        <v>107</v>
      </c>
      <c r="L938" s="18">
        <v>1</v>
      </c>
      <c r="M938" s="18"/>
      <c r="N938" s="18" t="s">
        <v>52</v>
      </c>
      <c r="O938" s="18"/>
      <c r="P938" s="18" t="s">
        <v>53</v>
      </c>
      <c r="Q938" s="18">
        <v>1</v>
      </c>
      <c r="R938" s="18" t="s">
        <v>54</v>
      </c>
      <c r="T938" s="18"/>
      <c r="U938" s="18"/>
      <c r="V938" s="18"/>
      <c r="W938" s="18"/>
      <c r="X938">
        <v>0</v>
      </c>
      <c r="Y938" s="18">
        <v>7</v>
      </c>
      <c r="Z938">
        <v>2</v>
      </c>
      <c r="AA938" s="23"/>
      <c r="AC938" t="s">
        <v>90</v>
      </c>
    </row>
    <row r="939" spans="1:29" hidden="1">
      <c r="A939">
        <v>26</v>
      </c>
      <c r="B939" s="64">
        <v>149872</v>
      </c>
      <c r="C939" s="17">
        <v>41859</v>
      </c>
      <c r="D939" s="17">
        <v>43575</v>
      </c>
      <c r="E939" s="4">
        <f t="shared" ref="E939:E942" si="90">WEEKDAY(D939,1)</f>
        <v>7</v>
      </c>
      <c r="F939">
        <f t="shared" si="85"/>
        <v>1716</v>
      </c>
      <c r="G939">
        <f t="shared" si="86"/>
        <v>4.7013698630136984</v>
      </c>
      <c r="H939">
        <v>4</v>
      </c>
      <c r="I939" s="31" t="s">
        <v>70</v>
      </c>
      <c r="J939">
        <v>1</v>
      </c>
      <c r="K939" t="s">
        <v>107</v>
      </c>
      <c r="L939" s="18">
        <v>1</v>
      </c>
      <c r="M939" s="18"/>
      <c r="N939" s="18" t="s">
        <v>52</v>
      </c>
      <c r="O939" s="18">
        <v>1</v>
      </c>
      <c r="P939" s="18" t="s">
        <v>39</v>
      </c>
      <c r="Q939" s="18">
        <v>1</v>
      </c>
      <c r="R939" s="18" t="s">
        <v>51</v>
      </c>
      <c r="S939">
        <v>1</v>
      </c>
      <c r="T939" s="18"/>
      <c r="U939" s="18"/>
      <c r="V939" s="18">
        <v>3</v>
      </c>
      <c r="W939" s="18"/>
      <c r="X939">
        <v>3</v>
      </c>
      <c r="Y939" s="18">
        <v>3</v>
      </c>
      <c r="Z939" s="23">
        <v>0</v>
      </c>
      <c r="AA939" s="23"/>
      <c r="AC939" t="s">
        <v>90</v>
      </c>
    </row>
    <row r="940" spans="1:29" hidden="1">
      <c r="A940">
        <v>26</v>
      </c>
      <c r="B940" s="64">
        <v>149872</v>
      </c>
      <c r="C940" s="17">
        <v>41859</v>
      </c>
      <c r="D940" s="17">
        <v>43575</v>
      </c>
      <c r="E940" s="4">
        <f t="shared" si="90"/>
        <v>7</v>
      </c>
      <c r="F940">
        <f t="shared" si="85"/>
        <v>1716</v>
      </c>
      <c r="G940">
        <f t="shared" si="86"/>
        <v>4.7013698630136984</v>
      </c>
      <c r="H940">
        <v>4</v>
      </c>
      <c r="I940" s="31" t="s">
        <v>70</v>
      </c>
      <c r="J940">
        <v>1</v>
      </c>
      <c r="K940" t="s">
        <v>107</v>
      </c>
      <c r="L940" s="18">
        <v>1</v>
      </c>
      <c r="M940" s="18"/>
      <c r="N940" s="18" t="s">
        <v>52</v>
      </c>
      <c r="O940" s="18">
        <v>2</v>
      </c>
      <c r="P940" s="18" t="s">
        <v>39</v>
      </c>
      <c r="Q940" s="18">
        <v>2</v>
      </c>
      <c r="R940" t="s">
        <v>56</v>
      </c>
      <c r="S940">
        <v>1</v>
      </c>
      <c r="V940">
        <v>2</v>
      </c>
      <c r="X940">
        <v>2</v>
      </c>
      <c r="Y940" s="18">
        <v>2</v>
      </c>
      <c r="Z940" s="23">
        <v>0</v>
      </c>
      <c r="AA940" s="23"/>
      <c r="AC940" t="s">
        <v>90</v>
      </c>
    </row>
    <row r="941" spans="1:29" hidden="1">
      <c r="A941">
        <v>26</v>
      </c>
      <c r="B941" s="64">
        <v>149872</v>
      </c>
      <c r="C941" s="17">
        <v>41859</v>
      </c>
      <c r="D941" s="17">
        <v>43575</v>
      </c>
      <c r="E941" s="4">
        <f t="shared" si="90"/>
        <v>7</v>
      </c>
      <c r="F941">
        <f t="shared" si="85"/>
        <v>1716</v>
      </c>
      <c r="G941">
        <f t="shared" si="86"/>
        <v>4.7013698630136984</v>
      </c>
      <c r="H941">
        <v>4</v>
      </c>
      <c r="I941" s="31" t="s">
        <v>70</v>
      </c>
      <c r="J941">
        <v>1</v>
      </c>
      <c r="K941" t="s">
        <v>107</v>
      </c>
      <c r="L941" s="18">
        <v>1</v>
      </c>
      <c r="M941" s="18"/>
      <c r="N941" s="18" t="s">
        <v>52</v>
      </c>
      <c r="O941" s="18">
        <v>3</v>
      </c>
      <c r="P941" s="18" t="s">
        <v>39</v>
      </c>
      <c r="Q941" s="18">
        <v>3</v>
      </c>
      <c r="R941" s="18" t="s">
        <v>50</v>
      </c>
      <c r="S941">
        <v>1</v>
      </c>
      <c r="T941" s="18"/>
      <c r="U941" s="18"/>
      <c r="V941" s="18">
        <v>5</v>
      </c>
      <c r="W941" s="18"/>
      <c r="X941">
        <v>5</v>
      </c>
      <c r="Y941" s="18">
        <v>5</v>
      </c>
      <c r="Z941" s="23">
        <v>0</v>
      </c>
      <c r="AA941" s="23"/>
      <c r="AC941" t="s">
        <v>90</v>
      </c>
    </row>
    <row r="942" spans="1:29" hidden="1">
      <c r="A942">
        <v>26</v>
      </c>
      <c r="B942" s="64">
        <v>149872</v>
      </c>
      <c r="C942" s="17">
        <v>41859</v>
      </c>
      <c r="D942" s="17">
        <v>43575</v>
      </c>
      <c r="E942" s="4">
        <f t="shared" si="90"/>
        <v>7</v>
      </c>
      <c r="F942">
        <f t="shared" si="85"/>
        <v>1716</v>
      </c>
      <c r="G942">
        <f t="shared" si="86"/>
        <v>4.7013698630136984</v>
      </c>
      <c r="H942">
        <v>4</v>
      </c>
      <c r="I942" s="31" t="s">
        <v>70</v>
      </c>
      <c r="J942">
        <v>1</v>
      </c>
      <c r="K942" t="s">
        <v>107</v>
      </c>
      <c r="L942" s="18">
        <v>1</v>
      </c>
      <c r="M942" s="18"/>
      <c r="N942" s="18" t="s">
        <v>52</v>
      </c>
      <c r="O942" s="18">
        <v>4</v>
      </c>
      <c r="P942" s="18" t="s">
        <v>39</v>
      </c>
      <c r="Q942" s="18">
        <v>4</v>
      </c>
      <c r="R942" s="18" t="s">
        <v>55</v>
      </c>
      <c r="S942">
        <v>1</v>
      </c>
      <c r="T942" s="18"/>
      <c r="U942" s="18"/>
      <c r="V942" s="23">
        <v>6</v>
      </c>
      <c r="W942" s="18"/>
      <c r="X942">
        <v>6</v>
      </c>
      <c r="Y942" s="18">
        <v>6</v>
      </c>
      <c r="Z942" s="23">
        <v>0</v>
      </c>
      <c r="AA942" s="23"/>
      <c r="AC942" t="s">
        <v>90</v>
      </c>
    </row>
    <row r="943" spans="1:29" hidden="1">
      <c r="A943">
        <v>26</v>
      </c>
      <c r="B943" s="64">
        <v>149872</v>
      </c>
      <c r="C943" s="17">
        <v>41859</v>
      </c>
      <c r="D943" s="17">
        <v>43575</v>
      </c>
      <c r="E943" s="17"/>
      <c r="F943">
        <f t="shared" si="85"/>
        <v>1716</v>
      </c>
      <c r="G943">
        <f t="shared" si="86"/>
        <v>4.7013698630136984</v>
      </c>
      <c r="H943">
        <v>4</v>
      </c>
      <c r="I943" s="31" t="s">
        <v>70</v>
      </c>
      <c r="J943">
        <v>1</v>
      </c>
      <c r="K943" t="s">
        <v>107</v>
      </c>
      <c r="L943" s="18">
        <v>1</v>
      </c>
      <c r="M943" s="18"/>
      <c r="N943" s="18" t="s">
        <v>52</v>
      </c>
      <c r="O943" s="18"/>
      <c r="P943" s="18" t="s">
        <v>53</v>
      </c>
      <c r="Q943" s="18">
        <v>2</v>
      </c>
      <c r="R943" s="18" t="s">
        <v>57</v>
      </c>
      <c r="T943" s="18"/>
      <c r="U943" s="18"/>
      <c r="V943" s="18"/>
      <c r="W943" s="18"/>
      <c r="X943">
        <v>1</v>
      </c>
      <c r="Y943" s="18">
        <v>1</v>
      </c>
      <c r="AA943" s="23"/>
      <c r="AC943" t="s">
        <v>90</v>
      </c>
    </row>
    <row r="944" spans="1:29" hidden="1">
      <c r="A944">
        <v>26</v>
      </c>
      <c r="B944" s="64">
        <v>149872</v>
      </c>
      <c r="C944" s="17">
        <v>41859</v>
      </c>
      <c r="D944" s="17">
        <v>43575</v>
      </c>
      <c r="E944" s="17"/>
      <c r="F944">
        <f t="shared" si="85"/>
        <v>1716</v>
      </c>
      <c r="G944">
        <f t="shared" si="86"/>
        <v>4.7013698630136984</v>
      </c>
      <c r="H944">
        <v>4</v>
      </c>
      <c r="I944" s="31" t="s">
        <v>70</v>
      </c>
      <c r="J944">
        <v>1</v>
      </c>
      <c r="K944" t="s">
        <v>107</v>
      </c>
      <c r="L944" s="18">
        <v>1</v>
      </c>
      <c r="M944" s="18"/>
      <c r="N944" s="18" t="s">
        <v>52</v>
      </c>
      <c r="O944" s="18"/>
      <c r="P944" s="18" t="s">
        <v>53</v>
      </c>
      <c r="Q944" s="18">
        <v>3</v>
      </c>
      <c r="R944" s="18" t="s">
        <v>58</v>
      </c>
      <c r="T944" s="18"/>
      <c r="U944" s="18"/>
      <c r="V944" s="18"/>
      <c r="W944" s="18"/>
      <c r="X944">
        <v>2</v>
      </c>
      <c r="Y944" s="18">
        <v>2</v>
      </c>
      <c r="AA944" s="23"/>
      <c r="AC944" t="s">
        <v>90</v>
      </c>
    </row>
    <row r="945" spans="1:29" hidden="1">
      <c r="A945">
        <v>26</v>
      </c>
      <c r="B945" s="64">
        <v>149872</v>
      </c>
      <c r="C945" s="17">
        <v>41859</v>
      </c>
      <c r="D945" s="17">
        <v>43575</v>
      </c>
      <c r="E945" s="17"/>
      <c r="F945">
        <f t="shared" si="85"/>
        <v>1716</v>
      </c>
      <c r="G945">
        <f t="shared" si="86"/>
        <v>4.7013698630136984</v>
      </c>
      <c r="H945">
        <v>4</v>
      </c>
      <c r="I945" s="31" t="s">
        <v>70</v>
      </c>
      <c r="J945">
        <v>1</v>
      </c>
      <c r="K945" t="s">
        <v>107</v>
      </c>
      <c r="L945" s="18">
        <v>1</v>
      </c>
      <c r="M945" s="18"/>
      <c r="N945" s="18" t="s">
        <v>52</v>
      </c>
      <c r="O945" s="18"/>
      <c r="P945" s="18" t="s">
        <v>53</v>
      </c>
      <c r="Q945" s="18">
        <v>4</v>
      </c>
      <c r="R945" s="18" t="s">
        <v>59</v>
      </c>
      <c r="T945" s="18"/>
      <c r="U945" s="18"/>
      <c r="V945" s="18"/>
      <c r="W945" s="18"/>
      <c r="X945">
        <v>6</v>
      </c>
      <c r="Y945" s="23">
        <v>6</v>
      </c>
      <c r="AA945" s="23"/>
      <c r="AC945" t="s">
        <v>90</v>
      </c>
    </row>
    <row r="946" spans="1:29" hidden="1">
      <c r="A946">
        <v>26</v>
      </c>
      <c r="B946" s="64">
        <v>149872</v>
      </c>
      <c r="C946" s="17">
        <v>41859</v>
      </c>
      <c r="D946" s="17">
        <v>43575</v>
      </c>
      <c r="E946" s="17"/>
      <c r="F946">
        <f t="shared" si="85"/>
        <v>1716</v>
      </c>
      <c r="G946">
        <f t="shared" si="86"/>
        <v>4.7013698630136984</v>
      </c>
      <c r="H946">
        <v>4</v>
      </c>
      <c r="I946" s="31" t="s">
        <v>70</v>
      </c>
      <c r="J946">
        <v>1</v>
      </c>
      <c r="K946" t="s">
        <v>107</v>
      </c>
      <c r="L946" s="18">
        <v>1</v>
      </c>
      <c r="M946" s="18"/>
      <c r="N946" s="18" t="s">
        <v>52</v>
      </c>
      <c r="O946" s="18"/>
      <c r="P946" s="18" t="s">
        <v>53</v>
      </c>
      <c r="Q946" s="18">
        <v>5</v>
      </c>
      <c r="R946" s="18" t="s">
        <v>51</v>
      </c>
      <c r="T946" s="18"/>
      <c r="U946" s="18"/>
      <c r="V946" s="18"/>
      <c r="W946" s="18"/>
      <c r="X946">
        <v>5</v>
      </c>
      <c r="Y946" s="23">
        <v>5</v>
      </c>
      <c r="AA946" s="23"/>
      <c r="AC946" t="s">
        <v>90</v>
      </c>
    </row>
    <row r="947" spans="1:29" hidden="1">
      <c r="A947">
        <v>26</v>
      </c>
      <c r="B947" s="64">
        <v>149872</v>
      </c>
      <c r="C947" s="17">
        <v>41859</v>
      </c>
      <c r="D947" s="17">
        <v>43575</v>
      </c>
      <c r="E947" s="17"/>
      <c r="F947">
        <f t="shared" si="85"/>
        <v>1716</v>
      </c>
      <c r="G947">
        <f t="shared" si="86"/>
        <v>4.7013698630136984</v>
      </c>
      <c r="H947">
        <v>4</v>
      </c>
      <c r="I947" s="31" t="s">
        <v>70</v>
      </c>
      <c r="J947">
        <v>1</v>
      </c>
      <c r="K947" t="s">
        <v>107</v>
      </c>
      <c r="L947" s="18">
        <v>1</v>
      </c>
      <c r="M947" s="18"/>
      <c r="N947" s="18" t="s">
        <v>52</v>
      </c>
      <c r="O947" s="18"/>
      <c r="P947" s="18" t="s">
        <v>53</v>
      </c>
      <c r="Q947" s="18">
        <v>6</v>
      </c>
      <c r="R947" s="18" t="s">
        <v>50</v>
      </c>
      <c r="T947" s="18"/>
      <c r="U947" s="18"/>
      <c r="V947" s="18"/>
      <c r="W947" s="18"/>
      <c r="X947">
        <v>4</v>
      </c>
      <c r="Y947" s="23">
        <v>7</v>
      </c>
      <c r="AA947" s="23"/>
      <c r="AC947" t="s">
        <v>90</v>
      </c>
    </row>
    <row r="948" spans="1:29" hidden="1">
      <c r="A948">
        <v>26</v>
      </c>
      <c r="B948" s="64">
        <v>149872</v>
      </c>
      <c r="C948" s="17">
        <v>41859</v>
      </c>
      <c r="D948" s="17">
        <v>43575</v>
      </c>
      <c r="E948" s="17"/>
      <c r="F948">
        <f t="shared" si="85"/>
        <v>1716</v>
      </c>
      <c r="G948">
        <f t="shared" si="86"/>
        <v>4.7013698630136984</v>
      </c>
      <c r="H948">
        <v>4</v>
      </c>
      <c r="I948" s="31" t="s">
        <v>70</v>
      </c>
      <c r="J948">
        <v>1</v>
      </c>
      <c r="K948" t="s">
        <v>107</v>
      </c>
      <c r="L948" s="18">
        <v>1</v>
      </c>
      <c r="M948" s="18">
        <v>0</v>
      </c>
      <c r="N948" s="18" t="s">
        <v>31</v>
      </c>
      <c r="O948" s="18">
        <v>1</v>
      </c>
      <c r="P948" s="18" t="s">
        <v>32</v>
      </c>
      <c r="Q948" s="18">
        <v>1</v>
      </c>
      <c r="R948" s="32" t="s">
        <v>33</v>
      </c>
      <c r="S948">
        <v>0</v>
      </c>
      <c r="T948">
        <v>14</v>
      </c>
      <c r="U948" s="18">
        <v>-5.4</v>
      </c>
      <c r="V948" s="18"/>
      <c r="W948" s="18"/>
      <c r="X948">
        <v>2</v>
      </c>
      <c r="Y948" s="18">
        <v>2</v>
      </c>
      <c r="AA948" s="23"/>
      <c r="AC948" t="s">
        <v>90</v>
      </c>
    </row>
    <row r="949" spans="1:29" hidden="1">
      <c r="A949">
        <v>26</v>
      </c>
      <c r="B949" s="64">
        <v>149872</v>
      </c>
      <c r="C949" s="17">
        <v>41859</v>
      </c>
      <c r="D949" s="17">
        <v>43575</v>
      </c>
      <c r="E949" s="17"/>
      <c r="F949">
        <f t="shared" si="85"/>
        <v>1716</v>
      </c>
      <c r="G949">
        <f t="shared" si="86"/>
        <v>4.7013698630136984</v>
      </c>
      <c r="H949">
        <v>4</v>
      </c>
      <c r="I949" s="31" t="s">
        <v>70</v>
      </c>
      <c r="J949">
        <v>1</v>
      </c>
      <c r="K949" t="s">
        <v>107</v>
      </c>
      <c r="L949" s="18">
        <v>1</v>
      </c>
      <c r="M949" s="18">
        <v>0</v>
      </c>
      <c r="N949" s="18" t="s">
        <v>31</v>
      </c>
      <c r="O949" s="18">
        <v>1</v>
      </c>
      <c r="P949" s="18" t="s">
        <v>32</v>
      </c>
      <c r="Q949" s="18">
        <v>2</v>
      </c>
      <c r="R949" s="33" t="s">
        <v>34</v>
      </c>
      <c r="S949">
        <v>0</v>
      </c>
      <c r="T949">
        <v>14</v>
      </c>
      <c r="U949" s="18">
        <v>2.5</v>
      </c>
      <c r="V949" s="18"/>
      <c r="W949" s="18"/>
      <c r="X949">
        <v>3</v>
      </c>
      <c r="Y949" s="18">
        <v>4</v>
      </c>
      <c r="AA949" s="23"/>
      <c r="AC949" t="s">
        <v>90</v>
      </c>
    </row>
    <row r="950" spans="1:29" hidden="1">
      <c r="A950">
        <v>26</v>
      </c>
      <c r="B950" s="64">
        <v>149872</v>
      </c>
      <c r="C950" s="17">
        <v>41859</v>
      </c>
      <c r="D950" s="17">
        <v>43575</v>
      </c>
      <c r="E950" s="17"/>
      <c r="F950">
        <f t="shared" si="85"/>
        <v>1716</v>
      </c>
      <c r="G950">
        <f t="shared" si="86"/>
        <v>4.7013698630136984</v>
      </c>
      <c r="H950">
        <v>4</v>
      </c>
      <c r="I950" s="31" t="s">
        <v>70</v>
      </c>
      <c r="J950">
        <v>1</v>
      </c>
      <c r="K950" t="s">
        <v>107</v>
      </c>
      <c r="L950" s="18">
        <v>1</v>
      </c>
      <c r="M950" s="18">
        <v>0</v>
      </c>
      <c r="N950" s="18" t="s">
        <v>31</v>
      </c>
      <c r="O950" s="18">
        <v>1</v>
      </c>
      <c r="P950" s="18" t="s">
        <v>32</v>
      </c>
      <c r="Q950" s="18">
        <v>3</v>
      </c>
      <c r="R950" s="34" t="s">
        <v>36</v>
      </c>
      <c r="S950">
        <v>0</v>
      </c>
      <c r="T950">
        <v>14</v>
      </c>
      <c r="U950" s="18">
        <v>5.9</v>
      </c>
      <c r="V950" s="18"/>
      <c r="W950" s="18"/>
      <c r="X950">
        <v>4</v>
      </c>
      <c r="Y950" s="18">
        <v>3</v>
      </c>
      <c r="AA950" s="23"/>
      <c r="AC950" t="s">
        <v>90</v>
      </c>
    </row>
    <row r="951" spans="1:29" hidden="1">
      <c r="A951">
        <v>26</v>
      </c>
      <c r="B951" s="64">
        <v>149872</v>
      </c>
      <c r="C951" s="17">
        <v>41859</v>
      </c>
      <c r="D951" s="17">
        <v>43575</v>
      </c>
      <c r="E951" s="17"/>
      <c r="F951">
        <f t="shared" si="85"/>
        <v>1716</v>
      </c>
      <c r="G951">
        <f t="shared" si="86"/>
        <v>4.7013698630136984</v>
      </c>
      <c r="H951">
        <v>4</v>
      </c>
      <c r="I951" s="31" t="s">
        <v>70</v>
      </c>
      <c r="J951">
        <v>1</v>
      </c>
      <c r="K951" t="s">
        <v>107</v>
      </c>
      <c r="L951" s="18">
        <v>1</v>
      </c>
      <c r="M951" s="18">
        <v>0</v>
      </c>
      <c r="N951" s="18" t="s">
        <v>31</v>
      </c>
      <c r="O951" s="18">
        <v>1</v>
      </c>
      <c r="P951" s="18" t="s">
        <v>32</v>
      </c>
      <c r="Q951" s="18">
        <v>4</v>
      </c>
      <c r="R951" s="35" t="s">
        <v>37</v>
      </c>
      <c r="S951">
        <v>0</v>
      </c>
      <c r="T951">
        <v>14</v>
      </c>
      <c r="U951" s="23">
        <v>-6.4</v>
      </c>
      <c r="V951" s="23"/>
      <c r="W951" s="23"/>
      <c r="X951">
        <v>1</v>
      </c>
      <c r="Y951" s="18">
        <v>1</v>
      </c>
      <c r="AA951" s="23"/>
      <c r="AC951" t="s">
        <v>90</v>
      </c>
    </row>
    <row r="952" spans="1:29" hidden="1">
      <c r="A952">
        <v>26</v>
      </c>
      <c r="B952" s="64">
        <v>149872</v>
      </c>
      <c r="C952" s="17">
        <v>41859</v>
      </c>
      <c r="D952" s="17">
        <v>43575</v>
      </c>
      <c r="E952" s="4">
        <f t="shared" ref="E952:E963" si="91">WEEKDAY(D952,1)</f>
        <v>7</v>
      </c>
      <c r="F952">
        <f t="shared" si="85"/>
        <v>1716</v>
      </c>
      <c r="G952">
        <f t="shared" si="86"/>
        <v>4.7013698630136984</v>
      </c>
      <c r="H952">
        <v>4</v>
      </c>
      <c r="I952" s="31" t="s">
        <v>70</v>
      </c>
      <c r="J952">
        <v>1</v>
      </c>
      <c r="K952" t="s">
        <v>107</v>
      </c>
      <c r="L952" s="18">
        <v>1</v>
      </c>
      <c r="M952" s="18">
        <v>0</v>
      </c>
      <c r="N952" s="18" t="s">
        <v>31</v>
      </c>
      <c r="O952" s="18">
        <v>2</v>
      </c>
      <c r="P952" s="18" t="s">
        <v>39</v>
      </c>
      <c r="Q952" s="18">
        <v>1</v>
      </c>
      <c r="R952" s="36" t="s">
        <v>40</v>
      </c>
      <c r="S952">
        <v>0</v>
      </c>
      <c r="T952">
        <v>14</v>
      </c>
      <c r="U952" s="23">
        <v>-6.3</v>
      </c>
      <c r="V952" s="23"/>
      <c r="W952" s="23"/>
      <c r="X952">
        <v>2</v>
      </c>
      <c r="Y952" s="18">
        <v>1</v>
      </c>
      <c r="AA952" s="23"/>
      <c r="AC952" t="s">
        <v>90</v>
      </c>
    </row>
    <row r="953" spans="1:29" hidden="1">
      <c r="A953">
        <v>26</v>
      </c>
      <c r="B953" s="64">
        <v>149872</v>
      </c>
      <c r="C953" s="17">
        <v>41859</v>
      </c>
      <c r="D953" s="17">
        <v>43575</v>
      </c>
      <c r="E953" s="4">
        <f t="shared" si="91"/>
        <v>7</v>
      </c>
      <c r="F953">
        <f t="shared" si="85"/>
        <v>1716</v>
      </c>
      <c r="G953">
        <f t="shared" si="86"/>
        <v>4.7013698630136984</v>
      </c>
      <c r="H953">
        <v>4</v>
      </c>
      <c r="I953" s="31" t="s">
        <v>70</v>
      </c>
      <c r="J953">
        <v>1</v>
      </c>
      <c r="K953" t="s">
        <v>107</v>
      </c>
      <c r="L953" s="18">
        <v>1</v>
      </c>
      <c r="M953" s="18">
        <v>0</v>
      </c>
      <c r="N953" s="18" t="s">
        <v>31</v>
      </c>
      <c r="O953" s="18">
        <v>2</v>
      </c>
      <c r="P953" s="18" t="s">
        <v>39</v>
      </c>
      <c r="Q953" s="18">
        <v>2</v>
      </c>
      <c r="R953" s="37" t="s">
        <v>50</v>
      </c>
      <c r="S953">
        <v>0</v>
      </c>
      <c r="T953">
        <v>14</v>
      </c>
      <c r="U953" s="23">
        <v>-3</v>
      </c>
      <c r="V953" s="23"/>
      <c r="W953" s="23"/>
      <c r="X953">
        <v>3</v>
      </c>
      <c r="Y953" s="18">
        <v>4</v>
      </c>
      <c r="AA953" s="23"/>
      <c r="AC953" t="s">
        <v>90</v>
      </c>
    </row>
    <row r="954" spans="1:29" hidden="1">
      <c r="A954">
        <v>26</v>
      </c>
      <c r="B954" s="64">
        <v>149872</v>
      </c>
      <c r="C954" s="17">
        <v>41859</v>
      </c>
      <c r="D954" s="17">
        <v>43575</v>
      </c>
      <c r="E954" s="4">
        <f t="shared" si="91"/>
        <v>7</v>
      </c>
      <c r="F954">
        <f t="shared" si="85"/>
        <v>1716</v>
      </c>
      <c r="G954">
        <f t="shared" si="86"/>
        <v>4.7013698630136984</v>
      </c>
      <c r="H954">
        <v>4</v>
      </c>
      <c r="I954" s="31" t="s">
        <v>70</v>
      </c>
      <c r="J954">
        <v>1</v>
      </c>
      <c r="K954" t="s">
        <v>107</v>
      </c>
      <c r="L954" s="18">
        <v>1</v>
      </c>
      <c r="M954" s="18">
        <v>0</v>
      </c>
      <c r="N954" s="18" t="s">
        <v>31</v>
      </c>
      <c r="O954" s="18">
        <v>2</v>
      </c>
      <c r="P954" s="18" t="s">
        <v>39</v>
      </c>
      <c r="Q954" s="18">
        <v>3</v>
      </c>
      <c r="R954" s="38" t="s">
        <v>45</v>
      </c>
      <c r="S954">
        <v>0</v>
      </c>
      <c r="T954">
        <v>14</v>
      </c>
      <c r="U954" s="23">
        <v>0.5</v>
      </c>
      <c r="V954" s="23"/>
      <c r="W954" s="23"/>
      <c r="X954">
        <v>4</v>
      </c>
      <c r="Y954" s="18">
        <v>3</v>
      </c>
      <c r="AA954" s="23"/>
      <c r="AC954" t="s">
        <v>90</v>
      </c>
    </row>
    <row r="955" spans="1:29" hidden="1">
      <c r="A955">
        <v>26</v>
      </c>
      <c r="B955" s="64">
        <v>149872</v>
      </c>
      <c r="C955" s="17">
        <v>41859</v>
      </c>
      <c r="D955" s="17">
        <v>43575</v>
      </c>
      <c r="E955" s="4">
        <f t="shared" si="91"/>
        <v>7</v>
      </c>
      <c r="F955">
        <f t="shared" ref="F955:F1018" si="92">D955-C955</f>
        <v>1716</v>
      </c>
      <c r="G955">
        <f t="shared" ref="G955:G1018" si="93">F955/365</f>
        <v>4.7013698630136984</v>
      </c>
      <c r="H955">
        <v>4</v>
      </c>
      <c r="I955" s="31" t="s">
        <v>70</v>
      </c>
      <c r="J955">
        <v>1</v>
      </c>
      <c r="K955" t="s">
        <v>107</v>
      </c>
      <c r="L955" s="18">
        <v>1</v>
      </c>
      <c r="M955" s="18">
        <v>0</v>
      </c>
      <c r="N955" s="18" t="s">
        <v>31</v>
      </c>
      <c r="O955" s="18">
        <v>2</v>
      </c>
      <c r="P955" s="18" t="s">
        <v>39</v>
      </c>
      <c r="Q955" s="18">
        <v>4</v>
      </c>
      <c r="R955" s="34" t="s">
        <v>91</v>
      </c>
      <c r="S955">
        <v>0</v>
      </c>
      <c r="T955">
        <v>14</v>
      </c>
      <c r="U955" s="23">
        <v>-6.6</v>
      </c>
      <c r="V955" s="23"/>
      <c r="W955" s="23"/>
      <c r="X955">
        <v>1</v>
      </c>
      <c r="Y955" s="18">
        <v>2</v>
      </c>
      <c r="AA955" s="23"/>
      <c r="AC955" t="s">
        <v>90</v>
      </c>
    </row>
    <row r="956" spans="1:29" hidden="1">
      <c r="A956">
        <v>26</v>
      </c>
      <c r="B956" s="64">
        <v>149872</v>
      </c>
      <c r="C956" s="17">
        <v>41859</v>
      </c>
      <c r="D956" s="17">
        <v>43575</v>
      </c>
      <c r="E956" s="4">
        <f t="shared" si="91"/>
        <v>7</v>
      </c>
      <c r="F956">
        <f t="shared" si="92"/>
        <v>1716</v>
      </c>
      <c r="G956">
        <f t="shared" si="93"/>
        <v>4.7013698630136984</v>
      </c>
      <c r="H956">
        <v>4</v>
      </c>
      <c r="I956" s="31" t="s">
        <v>70</v>
      </c>
      <c r="J956">
        <v>1</v>
      </c>
      <c r="K956" t="s">
        <v>107</v>
      </c>
      <c r="L956" s="18">
        <v>1</v>
      </c>
      <c r="M956" s="18">
        <v>0</v>
      </c>
      <c r="N956" s="18" t="s">
        <v>31</v>
      </c>
      <c r="O956" s="18">
        <v>3</v>
      </c>
      <c r="P956" s="18" t="s">
        <v>39</v>
      </c>
      <c r="Q956" s="18">
        <v>1</v>
      </c>
      <c r="R956" s="33" t="s">
        <v>46</v>
      </c>
      <c r="S956">
        <v>0</v>
      </c>
      <c r="T956">
        <v>14</v>
      </c>
      <c r="U956" s="23">
        <v>-1.7</v>
      </c>
      <c r="V956" s="23"/>
      <c r="W956" s="23"/>
      <c r="X956">
        <v>3</v>
      </c>
      <c r="Y956" s="18">
        <v>3</v>
      </c>
      <c r="AA956" s="23"/>
      <c r="AC956" t="s">
        <v>90</v>
      </c>
    </row>
    <row r="957" spans="1:29" hidden="1">
      <c r="A957">
        <v>26</v>
      </c>
      <c r="B957" s="64">
        <v>149872</v>
      </c>
      <c r="C957" s="17">
        <v>41859</v>
      </c>
      <c r="D957" s="17">
        <v>43575</v>
      </c>
      <c r="E957" s="4">
        <f t="shared" si="91"/>
        <v>7</v>
      </c>
      <c r="F957">
        <f t="shared" si="92"/>
        <v>1716</v>
      </c>
      <c r="G957">
        <f t="shared" si="93"/>
        <v>4.7013698630136984</v>
      </c>
      <c r="H957">
        <v>4</v>
      </c>
      <c r="I957" s="31" t="s">
        <v>70</v>
      </c>
      <c r="J957">
        <v>1</v>
      </c>
      <c r="K957" t="s">
        <v>107</v>
      </c>
      <c r="L957" s="18">
        <v>1</v>
      </c>
      <c r="M957" s="18">
        <v>0</v>
      </c>
      <c r="N957" s="18" t="s">
        <v>31</v>
      </c>
      <c r="O957" s="18">
        <v>3</v>
      </c>
      <c r="P957" s="18" t="s">
        <v>39</v>
      </c>
      <c r="Q957" s="18">
        <v>2</v>
      </c>
      <c r="R957" s="32" t="s">
        <v>82</v>
      </c>
      <c r="S957">
        <v>0</v>
      </c>
      <c r="T957">
        <v>14</v>
      </c>
      <c r="U957" s="23">
        <v>6</v>
      </c>
      <c r="V957" s="23"/>
      <c r="W957" s="23"/>
      <c r="X957">
        <v>4</v>
      </c>
      <c r="Y957" s="18">
        <v>4</v>
      </c>
      <c r="AA957" s="23"/>
      <c r="AC957" t="s">
        <v>90</v>
      </c>
    </row>
    <row r="958" spans="1:29" hidden="1">
      <c r="A958">
        <v>26</v>
      </c>
      <c r="B958" s="64">
        <v>149872</v>
      </c>
      <c r="C958" s="17">
        <v>41859</v>
      </c>
      <c r="D958" s="17">
        <v>43575</v>
      </c>
      <c r="E958" s="4">
        <f t="shared" si="91"/>
        <v>7</v>
      </c>
      <c r="F958">
        <f t="shared" si="92"/>
        <v>1716</v>
      </c>
      <c r="G958">
        <f t="shared" si="93"/>
        <v>4.7013698630136984</v>
      </c>
      <c r="H958">
        <v>4</v>
      </c>
      <c r="I958" s="31" t="s">
        <v>70</v>
      </c>
      <c r="J958">
        <v>1</v>
      </c>
      <c r="K958" t="s">
        <v>107</v>
      </c>
      <c r="L958" s="18">
        <v>1</v>
      </c>
      <c r="M958" s="18">
        <v>0</v>
      </c>
      <c r="N958" s="18" t="s">
        <v>31</v>
      </c>
      <c r="O958" s="18">
        <v>3</v>
      </c>
      <c r="P958" s="18" t="s">
        <v>39</v>
      </c>
      <c r="Q958" s="18">
        <v>3</v>
      </c>
      <c r="R958" s="36" t="s">
        <v>51</v>
      </c>
      <c r="S958">
        <v>0</v>
      </c>
      <c r="T958">
        <v>14</v>
      </c>
      <c r="U958" s="23">
        <v>-2.5</v>
      </c>
      <c r="V958" s="23"/>
      <c r="W958" s="23"/>
      <c r="X958">
        <v>2</v>
      </c>
      <c r="Y958" s="18">
        <v>2</v>
      </c>
      <c r="AA958" s="23"/>
      <c r="AC958" t="s">
        <v>90</v>
      </c>
    </row>
    <row r="959" spans="1:29" hidden="1">
      <c r="A959">
        <v>26</v>
      </c>
      <c r="B959" s="64">
        <v>149872</v>
      </c>
      <c r="C959" s="17">
        <v>41859</v>
      </c>
      <c r="D959" s="17">
        <v>43575</v>
      </c>
      <c r="E959" s="4">
        <f t="shared" si="91"/>
        <v>7</v>
      </c>
      <c r="F959">
        <f t="shared" si="92"/>
        <v>1716</v>
      </c>
      <c r="G959">
        <f t="shared" si="93"/>
        <v>4.7013698630136984</v>
      </c>
      <c r="H959">
        <v>4</v>
      </c>
      <c r="I959" s="31" t="s">
        <v>70</v>
      </c>
      <c r="J959">
        <v>1</v>
      </c>
      <c r="K959" t="s">
        <v>107</v>
      </c>
      <c r="L959" s="18">
        <v>1</v>
      </c>
      <c r="M959" s="18">
        <v>0</v>
      </c>
      <c r="N959" s="18" t="s">
        <v>31</v>
      </c>
      <c r="O959" s="18">
        <v>3</v>
      </c>
      <c r="P959" s="18" t="s">
        <v>39</v>
      </c>
      <c r="Q959" s="18">
        <v>4</v>
      </c>
      <c r="R959" s="34" t="s">
        <v>81</v>
      </c>
      <c r="S959">
        <v>0</v>
      </c>
      <c r="T959">
        <v>14</v>
      </c>
      <c r="U959" s="23">
        <v>-6.2</v>
      </c>
      <c r="V959" s="23"/>
      <c r="W959" s="23"/>
      <c r="X959">
        <v>1</v>
      </c>
      <c r="Y959" s="18">
        <v>1</v>
      </c>
      <c r="AA959" s="23"/>
      <c r="AC959" t="s">
        <v>90</v>
      </c>
    </row>
    <row r="960" spans="1:29" hidden="1">
      <c r="A960">
        <v>26</v>
      </c>
      <c r="B960" s="64">
        <v>149872</v>
      </c>
      <c r="C960" s="17">
        <v>41859</v>
      </c>
      <c r="D960" s="17">
        <v>43575</v>
      </c>
      <c r="E960" s="4">
        <f t="shared" si="91"/>
        <v>7</v>
      </c>
      <c r="F960">
        <f t="shared" si="92"/>
        <v>1716</v>
      </c>
      <c r="G960">
        <f t="shared" si="93"/>
        <v>4.7013698630136984</v>
      </c>
      <c r="H960">
        <v>4</v>
      </c>
      <c r="I960" s="31" t="s">
        <v>70</v>
      </c>
      <c r="J960">
        <v>1</v>
      </c>
      <c r="K960" t="s">
        <v>107</v>
      </c>
      <c r="L960" s="18">
        <v>1</v>
      </c>
      <c r="M960" s="18">
        <v>0</v>
      </c>
      <c r="N960" s="18" t="s">
        <v>31</v>
      </c>
      <c r="O960" s="18">
        <v>4</v>
      </c>
      <c r="P960" s="18" t="s">
        <v>39</v>
      </c>
      <c r="Q960" s="18">
        <v>1</v>
      </c>
      <c r="R960" s="33" t="s">
        <v>51</v>
      </c>
      <c r="S960">
        <v>0</v>
      </c>
      <c r="T960">
        <v>14</v>
      </c>
      <c r="U960" s="23">
        <v>-3</v>
      </c>
      <c r="V960" s="23"/>
      <c r="W960" s="23"/>
      <c r="X960">
        <v>1</v>
      </c>
      <c r="Y960" s="18">
        <v>2</v>
      </c>
      <c r="AA960" s="23"/>
      <c r="AC960" t="s">
        <v>90</v>
      </c>
    </row>
    <row r="961" spans="1:29" hidden="1">
      <c r="A961">
        <v>26</v>
      </c>
      <c r="B961" s="64">
        <v>149872</v>
      </c>
      <c r="C961" s="17">
        <v>41859</v>
      </c>
      <c r="D961" s="17">
        <v>43575</v>
      </c>
      <c r="E961" s="4">
        <f t="shared" si="91"/>
        <v>7</v>
      </c>
      <c r="F961">
        <f t="shared" si="92"/>
        <v>1716</v>
      </c>
      <c r="G961">
        <f t="shared" si="93"/>
        <v>4.7013698630136984</v>
      </c>
      <c r="H961">
        <v>4</v>
      </c>
      <c r="I961" s="31" t="s">
        <v>70</v>
      </c>
      <c r="J961">
        <v>1</v>
      </c>
      <c r="K961" t="s">
        <v>107</v>
      </c>
      <c r="L961" s="18">
        <v>1</v>
      </c>
      <c r="M961" s="18">
        <v>0</v>
      </c>
      <c r="N961" s="18" t="s">
        <v>31</v>
      </c>
      <c r="O961" s="18">
        <v>4</v>
      </c>
      <c r="P961" s="18" t="s">
        <v>39</v>
      </c>
      <c r="Q961" s="18">
        <v>2</v>
      </c>
      <c r="R961" s="32" t="s">
        <v>50</v>
      </c>
      <c r="S961">
        <v>0</v>
      </c>
      <c r="T961">
        <v>14</v>
      </c>
      <c r="U961" s="23">
        <v>0.5</v>
      </c>
      <c r="V961" s="23"/>
      <c r="W961" s="23"/>
      <c r="X961">
        <v>3</v>
      </c>
      <c r="Y961" s="18">
        <v>3</v>
      </c>
      <c r="AA961" s="23"/>
      <c r="AC961" t="s">
        <v>90</v>
      </c>
    </row>
    <row r="962" spans="1:29" hidden="1">
      <c r="A962">
        <v>26</v>
      </c>
      <c r="B962" s="64">
        <v>149872</v>
      </c>
      <c r="C962" s="17">
        <v>41859</v>
      </c>
      <c r="D962" s="17">
        <v>43575</v>
      </c>
      <c r="E962" s="4">
        <f t="shared" si="91"/>
        <v>7</v>
      </c>
      <c r="F962">
        <f t="shared" si="92"/>
        <v>1716</v>
      </c>
      <c r="G962">
        <f t="shared" si="93"/>
        <v>4.7013698630136984</v>
      </c>
      <c r="H962">
        <v>4</v>
      </c>
      <c r="I962" s="31" t="s">
        <v>70</v>
      </c>
      <c r="J962">
        <v>1</v>
      </c>
      <c r="K962" t="s">
        <v>107</v>
      </c>
      <c r="L962" s="18">
        <v>1</v>
      </c>
      <c r="M962" s="18">
        <v>0</v>
      </c>
      <c r="N962" s="18" t="s">
        <v>31</v>
      </c>
      <c r="O962" s="18">
        <v>4</v>
      </c>
      <c r="P962" s="18" t="s">
        <v>39</v>
      </c>
      <c r="Q962" s="18">
        <v>3</v>
      </c>
      <c r="R962" s="35" t="s">
        <v>48</v>
      </c>
      <c r="S962">
        <v>0</v>
      </c>
      <c r="T962">
        <v>14</v>
      </c>
      <c r="U962" s="23">
        <v>3</v>
      </c>
      <c r="V962" s="23"/>
      <c r="W962" s="23"/>
      <c r="X962">
        <v>4</v>
      </c>
      <c r="Y962" s="18">
        <v>4</v>
      </c>
      <c r="AA962" s="23"/>
      <c r="AC962" t="s">
        <v>90</v>
      </c>
    </row>
    <row r="963" spans="1:29" hidden="1">
      <c r="A963">
        <v>26</v>
      </c>
      <c r="B963" s="64">
        <v>149872</v>
      </c>
      <c r="C963" s="17">
        <v>41859</v>
      </c>
      <c r="D963" s="17">
        <v>43575</v>
      </c>
      <c r="E963" s="4">
        <f t="shared" si="91"/>
        <v>7</v>
      </c>
      <c r="F963">
        <f t="shared" si="92"/>
        <v>1716</v>
      </c>
      <c r="G963">
        <f t="shared" si="93"/>
        <v>4.7013698630136984</v>
      </c>
      <c r="H963">
        <v>4</v>
      </c>
      <c r="I963" s="31" t="s">
        <v>70</v>
      </c>
      <c r="J963">
        <v>1</v>
      </c>
      <c r="K963" t="s">
        <v>107</v>
      </c>
      <c r="L963" s="18">
        <v>1</v>
      </c>
      <c r="M963" s="18">
        <v>0</v>
      </c>
      <c r="N963" s="18" t="s">
        <v>31</v>
      </c>
      <c r="O963" s="18">
        <v>4</v>
      </c>
      <c r="P963" s="18" t="s">
        <v>39</v>
      </c>
      <c r="Q963" s="18">
        <v>4</v>
      </c>
      <c r="R963" s="38" t="s">
        <v>43</v>
      </c>
      <c r="S963">
        <v>0</v>
      </c>
      <c r="T963">
        <v>14</v>
      </c>
      <c r="U963" s="23">
        <v>-1.2</v>
      </c>
      <c r="V963" s="23"/>
      <c r="W963" s="23"/>
      <c r="X963">
        <v>2</v>
      </c>
      <c r="Y963" s="18">
        <v>1</v>
      </c>
      <c r="AA963" s="23"/>
      <c r="AC963" t="s">
        <v>90</v>
      </c>
    </row>
    <row r="964" spans="1:29" hidden="1">
      <c r="A964">
        <v>27</v>
      </c>
      <c r="B964" s="64" t="s">
        <v>119</v>
      </c>
      <c r="C964" s="17">
        <v>41993</v>
      </c>
      <c r="D964" s="17">
        <v>43577</v>
      </c>
      <c r="E964" s="17"/>
      <c r="F964">
        <f t="shared" si="92"/>
        <v>1584</v>
      </c>
      <c r="G964">
        <f t="shared" si="93"/>
        <v>4.3397260273972602</v>
      </c>
      <c r="H964">
        <v>4</v>
      </c>
      <c r="I964" s="31" t="s">
        <v>70</v>
      </c>
      <c r="J964">
        <v>1</v>
      </c>
      <c r="K964" t="s">
        <v>99</v>
      </c>
      <c r="L964" s="18">
        <v>4</v>
      </c>
      <c r="M964" s="18"/>
      <c r="N964" s="18" t="s">
        <v>52</v>
      </c>
      <c r="O964" s="18"/>
      <c r="P964" s="18" t="s">
        <v>53</v>
      </c>
      <c r="Q964" s="18">
        <v>1</v>
      </c>
      <c r="R964" s="18" t="s">
        <v>54</v>
      </c>
      <c r="T964" s="18"/>
      <c r="U964" s="18"/>
      <c r="V964" s="18"/>
      <c r="W964" s="18"/>
      <c r="X964">
        <v>7</v>
      </c>
      <c r="Y964" s="18">
        <v>7</v>
      </c>
      <c r="Z964">
        <v>6</v>
      </c>
      <c r="AA964" s="23"/>
      <c r="AC964" t="s">
        <v>90</v>
      </c>
    </row>
    <row r="965" spans="1:29" hidden="1">
      <c r="A965">
        <v>27</v>
      </c>
      <c r="B965" s="64" t="s">
        <v>119</v>
      </c>
      <c r="C965" s="17">
        <v>41993</v>
      </c>
      <c r="D965" s="17">
        <v>43577</v>
      </c>
      <c r="E965" s="4">
        <f t="shared" ref="E965:E968" si="94">WEEKDAY(D965,1)</f>
        <v>2</v>
      </c>
      <c r="F965">
        <f t="shared" si="92"/>
        <v>1584</v>
      </c>
      <c r="G965">
        <f t="shared" si="93"/>
        <v>4.3397260273972602</v>
      </c>
      <c r="H965">
        <v>4</v>
      </c>
      <c r="I965" s="31" t="s">
        <v>70</v>
      </c>
      <c r="J965">
        <v>1</v>
      </c>
      <c r="K965" t="s">
        <v>99</v>
      </c>
      <c r="L965" s="18">
        <v>4</v>
      </c>
      <c r="M965" s="18"/>
      <c r="N965" s="18" t="s">
        <v>52</v>
      </c>
      <c r="O965" s="18">
        <v>1</v>
      </c>
      <c r="P965" s="18" t="s">
        <v>39</v>
      </c>
      <c r="Q965" s="18">
        <v>1</v>
      </c>
      <c r="R965" t="s">
        <v>56</v>
      </c>
      <c r="S965">
        <v>1</v>
      </c>
      <c r="V965">
        <v>2</v>
      </c>
      <c r="X965">
        <v>2</v>
      </c>
      <c r="Y965" s="18">
        <v>2</v>
      </c>
      <c r="Z965" s="23">
        <v>0</v>
      </c>
      <c r="AA965" s="23"/>
      <c r="AC965" t="s">
        <v>90</v>
      </c>
    </row>
    <row r="966" spans="1:29" hidden="1">
      <c r="A966">
        <v>27</v>
      </c>
      <c r="B966" s="64" t="s">
        <v>119</v>
      </c>
      <c r="C966" s="17">
        <v>41993</v>
      </c>
      <c r="D966" s="17">
        <v>43577</v>
      </c>
      <c r="E966" s="4">
        <f t="shared" si="94"/>
        <v>2</v>
      </c>
      <c r="F966">
        <f t="shared" si="92"/>
        <v>1584</v>
      </c>
      <c r="G966">
        <f t="shared" si="93"/>
        <v>4.3397260273972602</v>
      </c>
      <c r="H966">
        <v>4</v>
      </c>
      <c r="I966" s="31" t="s">
        <v>70</v>
      </c>
      <c r="J966">
        <v>1</v>
      </c>
      <c r="K966" t="s">
        <v>99</v>
      </c>
      <c r="L966" s="18">
        <v>4</v>
      </c>
      <c r="M966" s="18"/>
      <c r="N966" s="18" t="s">
        <v>52</v>
      </c>
      <c r="O966" s="18">
        <v>2</v>
      </c>
      <c r="P966" s="18" t="s">
        <v>39</v>
      </c>
      <c r="Q966" s="18">
        <v>2</v>
      </c>
      <c r="R966" t="s">
        <v>55</v>
      </c>
      <c r="S966">
        <v>1</v>
      </c>
      <c r="V966">
        <v>6</v>
      </c>
      <c r="X966">
        <v>6</v>
      </c>
      <c r="Y966" s="18">
        <v>6</v>
      </c>
      <c r="Z966" s="23">
        <v>0</v>
      </c>
      <c r="AA966" s="23"/>
      <c r="AC966" t="s">
        <v>90</v>
      </c>
    </row>
    <row r="967" spans="1:29" hidden="1">
      <c r="A967">
        <v>27</v>
      </c>
      <c r="B967" s="64" t="s">
        <v>119</v>
      </c>
      <c r="C967" s="17">
        <v>41993</v>
      </c>
      <c r="D967" s="17">
        <v>43577</v>
      </c>
      <c r="E967" s="4">
        <f t="shared" si="94"/>
        <v>2</v>
      </c>
      <c r="F967">
        <f t="shared" si="92"/>
        <v>1584</v>
      </c>
      <c r="G967">
        <f t="shared" si="93"/>
        <v>4.3397260273972602</v>
      </c>
      <c r="H967">
        <v>4</v>
      </c>
      <c r="I967" s="31" t="s">
        <v>70</v>
      </c>
      <c r="J967">
        <v>1</v>
      </c>
      <c r="K967" t="s">
        <v>99</v>
      </c>
      <c r="L967" s="18">
        <v>4</v>
      </c>
      <c r="M967" s="18"/>
      <c r="N967" s="18" t="s">
        <v>52</v>
      </c>
      <c r="O967" s="18">
        <v>3</v>
      </c>
      <c r="P967" s="18" t="s">
        <v>39</v>
      </c>
      <c r="Q967" s="18">
        <v>3</v>
      </c>
      <c r="R967" t="s">
        <v>51</v>
      </c>
      <c r="S967">
        <v>1</v>
      </c>
      <c r="V967">
        <v>7</v>
      </c>
      <c r="W967">
        <v>7</v>
      </c>
      <c r="X967">
        <v>7</v>
      </c>
      <c r="Y967" s="18">
        <v>3</v>
      </c>
      <c r="Z967">
        <v>1</v>
      </c>
      <c r="AA967" s="23"/>
      <c r="AC967" t="s">
        <v>90</v>
      </c>
    </row>
    <row r="968" spans="1:29" hidden="1">
      <c r="A968">
        <v>27</v>
      </c>
      <c r="B968" s="64" t="s">
        <v>119</v>
      </c>
      <c r="C968" s="17">
        <v>41993</v>
      </c>
      <c r="D968" s="17">
        <v>43577</v>
      </c>
      <c r="E968" s="4">
        <f t="shared" si="94"/>
        <v>2</v>
      </c>
      <c r="F968">
        <f t="shared" si="92"/>
        <v>1584</v>
      </c>
      <c r="G968">
        <f t="shared" si="93"/>
        <v>4.3397260273972602</v>
      </c>
      <c r="H968">
        <v>4</v>
      </c>
      <c r="I968" s="31" t="s">
        <v>70</v>
      </c>
      <c r="J968">
        <v>1</v>
      </c>
      <c r="K968" t="s">
        <v>99</v>
      </c>
      <c r="L968" s="18">
        <v>4</v>
      </c>
      <c r="M968" s="18"/>
      <c r="N968" s="18" t="s">
        <v>52</v>
      </c>
      <c r="O968" s="18">
        <v>4</v>
      </c>
      <c r="P968" s="18" t="s">
        <v>39</v>
      </c>
      <c r="Q968" s="18">
        <v>4</v>
      </c>
      <c r="R968" t="s">
        <v>50</v>
      </c>
      <c r="S968">
        <v>1</v>
      </c>
      <c r="V968">
        <v>7</v>
      </c>
      <c r="W968">
        <v>2</v>
      </c>
      <c r="X968">
        <v>2</v>
      </c>
      <c r="Y968" s="18">
        <v>5</v>
      </c>
      <c r="Z968">
        <v>1</v>
      </c>
      <c r="AA968" s="23"/>
      <c r="AC968" t="s">
        <v>90</v>
      </c>
    </row>
    <row r="969" spans="1:29" hidden="1">
      <c r="A969">
        <v>27</v>
      </c>
      <c r="B969" s="64" t="s">
        <v>119</v>
      </c>
      <c r="C969" s="17">
        <v>41993</v>
      </c>
      <c r="D969" s="17">
        <v>43577</v>
      </c>
      <c r="E969" s="17"/>
      <c r="F969">
        <f t="shared" si="92"/>
        <v>1584</v>
      </c>
      <c r="G969">
        <f t="shared" si="93"/>
        <v>4.3397260273972602</v>
      </c>
      <c r="H969">
        <v>4</v>
      </c>
      <c r="I969" s="31" t="s">
        <v>70</v>
      </c>
      <c r="J969">
        <v>1</v>
      </c>
      <c r="K969" t="s">
        <v>99</v>
      </c>
      <c r="L969" s="18">
        <v>4</v>
      </c>
      <c r="M969" s="18"/>
      <c r="N969" s="18" t="s">
        <v>52</v>
      </c>
      <c r="O969" s="18"/>
      <c r="P969" s="18" t="s">
        <v>53</v>
      </c>
      <c r="Q969" s="18">
        <v>2</v>
      </c>
      <c r="R969" s="18" t="s">
        <v>57</v>
      </c>
      <c r="T969" s="18"/>
      <c r="U969" s="18"/>
      <c r="V969" s="18"/>
      <c r="W969" s="18"/>
      <c r="X969">
        <v>1</v>
      </c>
      <c r="Y969" s="18">
        <v>1</v>
      </c>
      <c r="AA969" s="23"/>
      <c r="AC969" t="s">
        <v>90</v>
      </c>
    </row>
    <row r="970" spans="1:29" hidden="1">
      <c r="A970">
        <v>27</v>
      </c>
      <c r="B970" s="64" t="s">
        <v>119</v>
      </c>
      <c r="C970" s="17">
        <v>41993</v>
      </c>
      <c r="D970" s="17">
        <v>43577</v>
      </c>
      <c r="E970" s="17"/>
      <c r="F970">
        <f t="shared" si="92"/>
        <v>1584</v>
      </c>
      <c r="G970">
        <f t="shared" si="93"/>
        <v>4.3397260273972602</v>
      </c>
      <c r="H970">
        <v>4</v>
      </c>
      <c r="I970" s="31" t="s">
        <v>70</v>
      </c>
      <c r="J970">
        <v>1</v>
      </c>
      <c r="K970" t="s">
        <v>99</v>
      </c>
      <c r="L970" s="18">
        <v>4</v>
      </c>
      <c r="M970" s="18"/>
      <c r="N970" s="18" t="s">
        <v>52</v>
      </c>
      <c r="O970" s="18"/>
      <c r="P970" s="18" t="s">
        <v>53</v>
      </c>
      <c r="Q970" s="18">
        <v>3</v>
      </c>
      <c r="R970" s="18" t="s">
        <v>58</v>
      </c>
      <c r="T970" s="18"/>
      <c r="U970" s="18"/>
      <c r="V970" s="18"/>
      <c r="W970" s="18"/>
      <c r="X970">
        <v>2</v>
      </c>
      <c r="Y970" s="18">
        <v>2</v>
      </c>
      <c r="AA970" s="23"/>
      <c r="AC970" t="s">
        <v>90</v>
      </c>
    </row>
    <row r="971" spans="1:29" hidden="1">
      <c r="A971">
        <v>27</v>
      </c>
      <c r="B971" s="64" t="s">
        <v>119</v>
      </c>
      <c r="C971" s="17">
        <v>41993</v>
      </c>
      <c r="D971" s="17">
        <v>43577</v>
      </c>
      <c r="E971" s="17"/>
      <c r="F971">
        <f t="shared" si="92"/>
        <v>1584</v>
      </c>
      <c r="G971">
        <f t="shared" si="93"/>
        <v>4.3397260273972602</v>
      </c>
      <c r="H971">
        <v>4</v>
      </c>
      <c r="I971" s="31" t="s">
        <v>70</v>
      </c>
      <c r="J971">
        <v>1</v>
      </c>
      <c r="K971" t="s">
        <v>99</v>
      </c>
      <c r="L971" s="18">
        <v>4</v>
      </c>
      <c r="M971" s="18"/>
      <c r="N971" s="18" t="s">
        <v>52</v>
      </c>
      <c r="O971" s="18"/>
      <c r="P971" s="18" t="s">
        <v>53</v>
      </c>
      <c r="Q971" s="18">
        <v>4</v>
      </c>
      <c r="R971" s="18" t="s">
        <v>59</v>
      </c>
      <c r="T971" s="18"/>
      <c r="U971" s="18"/>
      <c r="V971" s="18"/>
      <c r="W971" s="18"/>
      <c r="X971">
        <v>999</v>
      </c>
      <c r="Y971" s="23">
        <v>1</v>
      </c>
      <c r="AA971" s="60" t="s">
        <v>95</v>
      </c>
      <c r="AC971" t="s">
        <v>90</v>
      </c>
    </row>
    <row r="972" spans="1:29" hidden="1">
      <c r="A972">
        <v>27</v>
      </c>
      <c r="B972" s="64" t="s">
        <v>119</v>
      </c>
      <c r="C972" s="17">
        <v>41993</v>
      </c>
      <c r="D972" s="17">
        <v>43577</v>
      </c>
      <c r="E972" s="17"/>
      <c r="F972">
        <f t="shared" si="92"/>
        <v>1584</v>
      </c>
      <c r="G972">
        <f t="shared" si="93"/>
        <v>4.3397260273972602</v>
      </c>
      <c r="H972">
        <v>4</v>
      </c>
      <c r="I972" s="31" t="s">
        <v>70</v>
      </c>
      <c r="J972">
        <v>1</v>
      </c>
      <c r="K972" t="s">
        <v>99</v>
      </c>
      <c r="L972" s="18">
        <v>4</v>
      </c>
      <c r="M972" s="18"/>
      <c r="N972" s="18" t="s">
        <v>52</v>
      </c>
      <c r="O972" s="18"/>
      <c r="P972" s="18" t="s">
        <v>53</v>
      </c>
      <c r="Q972" s="18">
        <v>5</v>
      </c>
      <c r="R972" s="18" t="s">
        <v>51</v>
      </c>
      <c r="T972" s="18"/>
      <c r="U972" s="18"/>
      <c r="V972" s="18"/>
      <c r="W972" s="18"/>
      <c r="X972" s="23">
        <v>6</v>
      </c>
      <c r="Y972" s="23">
        <v>7</v>
      </c>
      <c r="AC972" t="s">
        <v>90</v>
      </c>
    </row>
    <row r="973" spans="1:29" hidden="1">
      <c r="A973">
        <v>27</v>
      </c>
      <c r="B973" s="64" t="s">
        <v>119</v>
      </c>
      <c r="C973" s="17">
        <v>41993</v>
      </c>
      <c r="D973" s="17">
        <v>43577</v>
      </c>
      <c r="E973" s="17"/>
      <c r="F973">
        <f t="shared" si="92"/>
        <v>1584</v>
      </c>
      <c r="G973">
        <f t="shared" si="93"/>
        <v>4.3397260273972602</v>
      </c>
      <c r="H973">
        <v>4</v>
      </c>
      <c r="I973" s="31" t="s">
        <v>70</v>
      </c>
      <c r="J973">
        <v>1</v>
      </c>
      <c r="K973" t="s">
        <v>99</v>
      </c>
      <c r="L973" s="18">
        <v>4</v>
      </c>
      <c r="M973" s="18"/>
      <c r="N973" s="18" t="s">
        <v>52</v>
      </c>
      <c r="O973" s="18"/>
      <c r="P973" s="18" t="s">
        <v>53</v>
      </c>
      <c r="Q973" s="18">
        <v>6</v>
      </c>
      <c r="R973" s="18" t="s">
        <v>50</v>
      </c>
      <c r="T973" s="18"/>
      <c r="U973" s="18"/>
      <c r="V973" s="18"/>
      <c r="W973" s="18"/>
      <c r="X973" s="23">
        <v>6</v>
      </c>
      <c r="Y973" s="23">
        <v>2</v>
      </c>
      <c r="AC973" t="s">
        <v>90</v>
      </c>
    </row>
    <row r="974" spans="1:29" hidden="1">
      <c r="A974">
        <v>27</v>
      </c>
      <c r="B974" s="64" t="s">
        <v>119</v>
      </c>
      <c r="C974" s="17">
        <v>41993</v>
      </c>
      <c r="D974" s="17">
        <v>43577</v>
      </c>
      <c r="E974" s="17"/>
      <c r="F974">
        <f t="shared" si="92"/>
        <v>1584</v>
      </c>
      <c r="G974">
        <f t="shared" si="93"/>
        <v>4.3397260273972602</v>
      </c>
      <c r="H974">
        <v>4</v>
      </c>
      <c r="I974" s="31" t="s">
        <v>70</v>
      </c>
      <c r="J974">
        <v>1</v>
      </c>
      <c r="K974" t="s">
        <v>99</v>
      </c>
      <c r="L974" s="18">
        <v>2</v>
      </c>
      <c r="M974" s="18">
        <v>0</v>
      </c>
      <c r="N974" s="18" t="s">
        <v>31</v>
      </c>
      <c r="O974" s="18">
        <v>1</v>
      </c>
      <c r="P974" s="18" t="s">
        <v>32</v>
      </c>
      <c r="Q974" s="18">
        <v>1</v>
      </c>
      <c r="R974" s="35" t="s">
        <v>37</v>
      </c>
      <c r="S974">
        <v>0</v>
      </c>
      <c r="T974">
        <v>14</v>
      </c>
      <c r="U974" s="18">
        <v>4.0999999999999996</v>
      </c>
      <c r="V974" s="18"/>
      <c r="W974" s="18"/>
      <c r="X974" s="23">
        <v>3</v>
      </c>
      <c r="Y974" s="18">
        <v>1</v>
      </c>
      <c r="AC974" t="s">
        <v>90</v>
      </c>
    </row>
    <row r="975" spans="1:29" hidden="1">
      <c r="A975">
        <v>27</v>
      </c>
      <c r="B975" s="64" t="s">
        <v>119</v>
      </c>
      <c r="C975" s="17">
        <v>41993</v>
      </c>
      <c r="D975" s="17">
        <v>43577</v>
      </c>
      <c r="E975" s="17"/>
      <c r="F975">
        <f t="shared" si="92"/>
        <v>1584</v>
      </c>
      <c r="G975">
        <f t="shared" si="93"/>
        <v>4.3397260273972602</v>
      </c>
      <c r="H975">
        <v>4</v>
      </c>
      <c r="I975" s="31" t="s">
        <v>70</v>
      </c>
      <c r="J975">
        <v>1</v>
      </c>
      <c r="K975" t="s">
        <v>99</v>
      </c>
      <c r="L975" s="18">
        <v>2</v>
      </c>
      <c r="M975" s="18">
        <v>0</v>
      </c>
      <c r="N975" s="18" t="s">
        <v>31</v>
      </c>
      <c r="O975" s="18">
        <v>1</v>
      </c>
      <c r="P975" s="18" t="s">
        <v>32</v>
      </c>
      <c r="Q975" s="18">
        <v>2</v>
      </c>
      <c r="R975" s="34" t="s">
        <v>36</v>
      </c>
      <c r="S975">
        <v>0</v>
      </c>
      <c r="T975">
        <v>14</v>
      </c>
      <c r="U975" s="18">
        <v>4.5</v>
      </c>
      <c r="V975" s="18"/>
      <c r="W975" s="18"/>
      <c r="X975" s="23">
        <v>4</v>
      </c>
      <c r="Y975" s="18">
        <v>3</v>
      </c>
      <c r="AC975" t="s">
        <v>90</v>
      </c>
    </row>
    <row r="976" spans="1:29" hidden="1">
      <c r="A976">
        <v>27</v>
      </c>
      <c r="B976" s="64" t="s">
        <v>119</v>
      </c>
      <c r="C976" s="17">
        <v>41993</v>
      </c>
      <c r="D976" s="17">
        <v>43577</v>
      </c>
      <c r="E976" s="17"/>
      <c r="F976">
        <f t="shared" si="92"/>
        <v>1584</v>
      </c>
      <c r="G976">
        <f t="shared" si="93"/>
        <v>4.3397260273972602</v>
      </c>
      <c r="H976">
        <v>4</v>
      </c>
      <c r="I976" s="31" t="s">
        <v>70</v>
      </c>
      <c r="J976">
        <v>1</v>
      </c>
      <c r="K976" t="s">
        <v>99</v>
      </c>
      <c r="L976" s="18">
        <v>2</v>
      </c>
      <c r="M976" s="18">
        <v>0</v>
      </c>
      <c r="N976" s="18" t="s">
        <v>31</v>
      </c>
      <c r="O976" s="18">
        <v>1</v>
      </c>
      <c r="P976" s="18" t="s">
        <v>32</v>
      </c>
      <c r="Q976" s="18">
        <v>3</v>
      </c>
      <c r="R976" s="33" t="s">
        <v>34</v>
      </c>
      <c r="S976">
        <v>0</v>
      </c>
      <c r="T976">
        <v>14</v>
      </c>
      <c r="U976" s="18">
        <v>2.8</v>
      </c>
      <c r="V976" s="18"/>
      <c r="W976" s="18"/>
      <c r="X976" s="23">
        <v>2</v>
      </c>
      <c r="Y976" s="18">
        <v>4</v>
      </c>
      <c r="AC976" t="s">
        <v>90</v>
      </c>
    </row>
    <row r="977" spans="1:29" hidden="1">
      <c r="A977">
        <v>27</v>
      </c>
      <c r="B977" s="64" t="s">
        <v>119</v>
      </c>
      <c r="C977" s="17">
        <v>41993</v>
      </c>
      <c r="D977" s="17">
        <v>43577</v>
      </c>
      <c r="E977" s="17"/>
      <c r="F977">
        <f t="shared" si="92"/>
        <v>1584</v>
      </c>
      <c r="G977">
        <f t="shared" si="93"/>
        <v>4.3397260273972602</v>
      </c>
      <c r="H977">
        <v>4</v>
      </c>
      <c r="I977" s="31" t="s">
        <v>70</v>
      </c>
      <c r="J977">
        <v>1</v>
      </c>
      <c r="K977" t="s">
        <v>99</v>
      </c>
      <c r="L977" s="18">
        <v>2</v>
      </c>
      <c r="M977" s="18">
        <v>0</v>
      </c>
      <c r="N977" s="18" t="s">
        <v>31</v>
      </c>
      <c r="O977" s="18">
        <v>1</v>
      </c>
      <c r="P977" s="18" t="s">
        <v>32</v>
      </c>
      <c r="Q977" s="18">
        <v>4</v>
      </c>
      <c r="R977" s="32" t="s">
        <v>33</v>
      </c>
      <c r="S977">
        <v>0</v>
      </c>
      <c r="T977">
        <v>14</v>
      </c>
      <c r="U977" s="23">
        <v>1.4</v>
      </c>
      <c r="V977" s="23"/>
      <c r="W977" s="23"/>
      <c r="X977" s="23">
        <v>1</v>
      </c>
      <c r="Y977" s="18">
        <v>2</v>
      </c>
      <c r="AC977" t="s">
        <v>90</v>
      </c>
    </row>
    <row r="978" spans="1:29" hidden="1">
      <c r="A978">
        <v>27</v>
      </c>
      <c r="B978" s="64" t="s">
        <v>119</v>
      </c>
      <c r="C978" s="17">
        <v>41993</v>
      </c>
      <c r="D978" s="17">
        <v>43577</v>
      </c>
      <c r="E978" s="4">
        <f t="shared" ref="E978:E989" si="95">WEEKDAY(D978,1)</f>
        <v>2</v>
      </c>
      <c r="F978">
        <f t="shared" si="92"/>
        <v>1584</v>
      </c>
      <c r="G978">
        <f t="shared" si="93"/>
        <v>4.3397260273972602</v>
      </c>
      <c r="H978">
        <v>4</v>
      </c>
      <c r="I978" s="31" t="s">
        <v>70</v>
      </c>
      <c r="J978">
        <v>1</v>
      </c>
      <c r="K978" t="s">
        <v>99</v>
      </c>
      <c r="L978" s="18">
        <v>2</v>
      </c>
      <c r="M978" s="18">
        <v>0</v>
      </c>
      <c r="N978" s="18" t="s">
        <v>31</v>
      </c>
      <c r="O978" s="18">
        <v>2</v>
      </c>
      <c r="P978" s="18" t="s">
        <v>39</v>
      </c>
      <c r="Q978" s="18">
        <v>1</v>
      </c>
      <c r="R978" s="34" t="s">
        <v>91</v>
      </c>
      <c r="S978">
        <v>0</v>
      </c>
      <c r="T978">
        <v>14</v>
      </c>
      <c r="U978" s="23">
        <v>-3.9</v>
      </c>
      <c r="V978" s="23"/>
      <c r="W978" s="23"/>
      <c r="X978" s="23">
        <v>1</v>
      </c>
      <c r="Y978" s="18">
        <v>2</v>
      </c>
      <c r="AC978" t="s">
        <v>90</v>
      </c>
    </row>
    <row r="979" spans="1:29" hidden="1">
      <c r="A979">
        <v>27</v>
      </c>
      <c r="B979" s="64" t="s">
        <v>119</v>
      </c>
      <c r="C979" s="17">
        <v>41993</v>
      </c>
      <c r="D979" s="17">
        <v>43577</v>
      </c>
      <c r="E979" s="4">
        <f t="shared" si="95"/>
        <v>2</v>
      </c>
      <c r="F979">
        <f t="shared" si="92"/>
        <v>1584</v>
      </c>
      <c r="G979">
        <f t="shared" si="93"/>
        <v>4.3397260273972602</v>
      </c>
      <c r="H979">
        <v>4</v>
      </c>
      <c r="I979" s="31" t="s">
        <v>70</v>
      </c>
      <c r="J979">
        <v>1</v>
      </c>
      <c r="K979" t="s">
        <v>99</v>
      </c>
      <c r="L979" s="18">
        <v>2</v>
      </c>
      <c r="M979" s="18">
        <v>0</v>
      </c>
      <c r="N979" s="18" t="s">
        <v>31</v>
      </c>
      <c r="O979" s="18">
        <v>2</v>
      </c>
      <c r="P979" s="18" t="s">
        <v>39</v>
      </c>
      <c r="Q979" s="18">
        <v>2</v>
      </c>
      <c r="R979" s="38" t="s">
        <v>45</v>
      </c>
      <c r="S979">
        <v>0</v>
      </c>
      <c r="T979">
        <v>14</v>
      </c>
      <c r="U979" s="23">
        <v>-1.8</v>
      </c>
      <c r="V979" s="23"/>
      <c r="W979" s="23"/>
      <c r="X979" s="23">
        <v>2</v>
      </c>
      <c r="Y979" s="18">
        <v>3</v>
      </c>
      <c r="AC979" t="s">
        <v>90</v>
      </c>
    </row>
    <row r="980" spans="1:29" hidden="1">
      <c r="A980">
        <v>27</v>
      </c>
      <c r="B980" s="64" t="s">
        <v>119</v>
      </c>
      <c r="C980" s="17">
        <v>41993</v>
      </c>
      <c r="D980" s="17">
        <v>43577</v>
      </c>
      <c r="E980" s="4">
        <f t="shared" si="95"/>
        <v>2</v>
      </c>
      <c r="F980">
        <f t="shared" si="92"/>
        <v>1584</v>
      </c>
      <c r="G980">
        <f t="shared" si="93"/>
        <v>4.3397260273972602</v>
      </c>
      <c r="H980">
        <v>4</v>
      </c>
      <c r="I980" s="31" t="s">
        <v>70</v>
      </c>
      <c r="J980">
        <v>1</v>
      </c>
      <c r="K980" t="s">
        <v>99</v>
      </c>
      <c r="L980" s="18">
        <v>2</v>
      </c>
      <c r="M980" s="18">
        <v>0</v>
      </c>
      <c r="N980" s="18" t="s">
        <v>31</v>
      </c>
      <c r="O980" s="18">
        <v>2</v>
      </c>
      <c r="P980" s="18" t="s">
        <v>39</v>
      </c>
      <c r="Q980" s="18">
        <v>3</v>
      </c>
      <c r="R980" s="37" t="s">
        <v>50</v>
      </c>
      <c r="S980">
        <v>0</v>
      </c>
      <c r="T980">
        <v>14</v>
      </c>
      <c r="U980" s="23">
        <v>-0.9</v>
      </c>
      <c r="V980" s="23"/>
      <c r="W980" s="23"/>
      <c r="X980" s="23">
        <v>3</v>
      </c>
      <c r="Y980" s="18">
        <v>4</v>
      </c>
      <c r="AC980" t="s">
        <v>90</v>
      </c>
    </row>
    <row r="981" spans="1:29" hidden="1">
      <c r="A981">
        <v>27</v>
      </c>
      <c r="B981" s="64" t="s">
        <v>119</v>
      </c>
      <c r="C981" s="17">
        <v>41993</v>
      </c>
      <c r="D981" s="17">
        <v>43577</v>
      </c>
      <c r="E981" s="4">
        <f t="shared" si="95"/>
        <v>2</v>
      </c>
      <c r="F981">
        <f t="shared" si="92"/>
        <v>1584</v>
      </c>
      <c r="G981">
        <f t="shared" si="93"/>
        <v>4.3397260273972602</v>
      </c>
      <c r="H981">
        <v>4</v>
      </c>
      <c r="I981" s="31" t="s">
        <v>70</v>
      </c>
      <c r="J981">
        <v>1</v>
      </c>
      <c r="K981" t="s">
        <v>99</v>
      </c>
      <c r="L981" s="18">
        <v>2</v>
      </c>
      <c r="M981" s="18">
        <v>0</v>
      </c>
      <c r="N981" s="18" t="s">
        <v>31</v>
      </c>
      <c r="O981" s="18">
        <v>2</v>
      </c>
      <c r="P981" s="18" t="s">
        <v>39</v>
      </c>
      <c r="Q981" s="18">
        <v>4</v>
      </c>
      <c r="R981" s="36" t="s">
        <v>40</v>
      </c>
      <c r="S981">
        <v>0</v>
      </c>
      <c r="T981">
        <v>14</v>
      </c>
      <c r="U981" s="23">
        <v>-0.2</v>
      </c>
      <c r="V981" s="23"/>
      <c r="W981" s="23"/>
      <c r="X981" s="23">
        <v>4</v>
      </c>
      <c r="Y981" s="18">
        <v>1</v>
      </c>
      <c r="AC981" t="s">
        <v>90</v>
      </c>
    </row>
    <row r="982" spans="1:29" hidden="1">
      <c r="A982">
        <v>27</v>
      </c>
      <c r="B982" s="64" t="s">
        <v>119</v>
      </c>
      <c r="C982" s="17">
        <v>41993</v>
      </c>
      <c r="D982" s="17">
        <v>43577</v>
      </c>
      <c r="E982" s="4">
        <f t="shared" si="95"/>
        <v>2</v>
      </c>
      <c r="F982">
        <f t="shared" si="92"/>
        <v>1584</v>
      </c>
      <c r="G982">
        <f t="shared" si="93"/>
        <v>4.3397260273972602</v>
      </c>
      <c r="H982">
        <v>4</v>
      </c>
      <c r="I982" s="31" t="s">
        <v>70</v>
      </c>
      <c r="J982">
        <v>1</v>
      </c>
      <c r="K982" t="s">
        <v>99</v>
      </c>
      <c r="L982" s="18">
        <v>2</v>
      </c>
      <c r="M982" s="18">
        <v>0</v>
      </c>
      <c r="N982" s="18" t="s">
        <v>31</v>
      </c>
      <c r="O982" s="18">
        <v>3</v>
      </c>
      <c r="P982" s="18" t="s">
        <v>39</v>
      </c>
      <c r="Q982" s="18">
        <v>1</v>
      </c>
      <c r="R982" s="34" t="s">
        <v>81</v>
      </c>
      <c r="S982">
        <v>0</v>
      </c>
      <c r="T982">
        <v>14</v>
      </c>
      <c r="U982" s="23">
        <v>2</v>
      </c>
      <c r="V982" s="23"/>
      <c r="W982" s="23"/>
      <c r="X982" s="23">
        <v>3</v>
      </c>
      <c r="Y982" s="18">
        <v>1</v>
      </c>
      <c r="AC982" t="s">
        <v>90</v>
      </c>
    </row>
    <row r="983" spans="1:29" hidden="1">
      <c r="A983">
        <v>27</v>
      </c>
      <c r="B983" s="64" t="s">
        <v>119</v>
      </c>
      <c r="C983" s="17">
        <v>41993</v>
      </c>
      <c r="D983" s="17">
        <v>43577</v>
      </c>
      <c r="E983" s="4">
        <f t="shared" si="95"/>
        <v>2</v>
      </c>
      <c r="F983">
        <f t="shared" si="92"/>
        <v>1584</v>
      </c>
      <c r="G983">
        <f t="shared" si="93"/>
        <v>4.3397260273972602</v>
      </c>
      <c r="H983">
        <v>4</v>
      </c>
      <c r="I983" s="31" t="s">
        <v>70</v>
      </c>
      <c r="J983">
        <v>1</v>
      </c>
      <c r="K983" t="s">
        <v>99</v>
      </c>
      <c r="L983" s="18">
        <v>2</v>
      </c>
      <c r="M983" s="18">
        <v>0</v>
      </c>
      <c r="N983" s="18" t="s">
        <v>31</v>
      </c>
      <c r="O983" s="18">
        <v>3</v>
      </c>
      <c r="P983" s="18" t="s">
        <v>39</v>
      </c>
      <c r="Q983" s="18">
        <v>2</v>
      </c>
      <c r="R983" s="36" t="s">
        <v>51</v>
      </c>
      <c r="S983">
        <v>0</v>
      </c>
      <c r="T983">
        <v>14</v>
      </c>
      <c r="U983" s="23">
        <v>1.1000000000000001</v>
      </c>
      <c r="V983" s="23"/>
      <c r="W983" s="23"/>
      <c r="X983" s="23">
        <v>2</v>
      </c>
      <c r="Y983" s="18">
        <v>2</v>
      </c>
      <c r="AC983" t="s">
        <v>90</v>
      </c>
    </row>
    <row r="984" spans="1:29" hidden="1">
      <c r="A984">
        <v>27</v>
      </c>
      <c r="B984" s="64" t="s">
        <v>119</v>
      </c>
      <c r="C984" s="17">
        <v>41993</v>
      </c>
      <c r="D984" s="17">
        <v>43577</v>
      </c>
      <c r="E984" s="4">
        <f t="shared" si="95"/>
        <v>2</v>
      </c>
      <c r="F984">
        <f t="shared" si="92"/>
        <v>1584</v>
      </c>
      <c r="G984">
        <f t="shared" si="93"/>
        <v>4.3397260273972602</v>
      </c>
      <c r="H984">
        <v>4</v>
      </c>
      <c r="I984" s="31" t="s">
        <v>70</v>
      </c>
      <c r="J984">
        <v>1</v>
      </c>
      <c r="K984" t="s">
        <v>99</v>
      </c>
      <c r="L984" s="18">
        <v>2</v>
      </c>
      <c r="M984" s="18">
        <v>0</v>
      </c>
      <c r="N984" s="18" t="s">
        <v>31</v>
      </c>
      <c r="O984" s="18">
        <v>3</v>
      </c>
      <c r="P984" s="18" t="s">
        <v>39</v>
      </c>
      <c r="Q984" s="18">
        <v>3</v>
      </c>
      <c r="R984" s="32" t="s">
        <v>82</v>
      </c>
      <c r="S984">
        <v>0</v>
      </c>
      <c r="T984">
        <v>14</v>
      </c>
      <c r="U984" s="23">
        <v>3.6</v>
      </c>
      <c r="V984" s="23"/>
      <c r="W984" s="23"/>
      <c r="X984" s="23">
        <v>4</v>
      </c>
      <c r="Y984" s="18">
        <v>4</v>
      </c>
      <c r="AC984" t="s">
        <v>90</v>
      </c>
    </row>
    <row r="985" spans="1:29" hidden="1">
      <c r="A985">
        <v>27</v>
      </c>
      <c r="B985" s="64" t="s">
        <v>119</v>
      </c>
      <c r="C985" s="17">
        <v>41993</v>
      </c>
      <c r="D985" s="17">
        <v>43577</v>
      </c>
      <c r="E985" s="4">
        <f t="shared" si="95"/>
        <v>2</v>
      </c>
      <c r="F985">
        <f t="shared" si="92"/>
        <v>1584</v>
      </c>
      <c r="G985">
        <f t="shared" si="93"/>
        <v>4.3397260273972602</v>
      </c>
      <c r="H985">
        <v>4</v>
      </c>
      <c r="I985" s="31" t="s">
        <v>70</v>
      </c>
      <c r="J985">
        <v>1</v>
      </c>
      <c r="K985" t="s">
        <v>99</v>
      </c>
      <c r="L985" s="18">
        <v>2</v>
      </c>
      <c r="M985" s="18">
        <v>0</v>
      </c>
      <c r="N985" s="18" t="s">
        <v>31</v>
      </c>
      <c r="O985" s="18">
        <v>3</v>
      </c>
      <c r="P985" s="18" t="s">
        <v>39</v>
      </c>
      <c r="Q985" s="18">
        <v>4</v>
      </c>
      <c r="R985" s="33" t="s">
        <v>46</v>
      </c>
      <c r="S985">
        <v>0</v>
      </c>
      <c r="T985">
        <v>14</v>
      </c>
      <c r="U985" s="23">
        <v>-0.5</v>
      </c>
      <c r="V985" s="23"/>
      <c r="W985" s="23"/>
      <c r="X985" s="23">
        <v>1</v>
      </c>
      <c r="Y985" s="18">
        <v>3</v>
      </c>
      <c r="AC985" t="s">
        <v>90</v>
      </c>
    </row>
    <row r="986" spans="1:29" hidden="1">
      <c r="A986">
        <v>27</v>
      </c>
      <c r="B986" s="64" t="s">
        <v>119</v>
      </c>
      <c r="C986" s="17">
        <v>41993</v>
      </c>
      <c r="D986" s="17">
        <v>43577</v>
      </c>
      <c r="E986" s="4">
        <f t="shared" si="95"/>
        <v>2</v>
      </c>
      <c r="F986">
        <f t="shared" si="92"/>
        <v>1584</v>
      </c>
      <c r="G986">
        <f t="shared" si="93"/>
        <v>4.3397260273972602</v>
      </c>
      <c r="H986">
        <v>4</v>
      </c>
      <c r="I986" s="31" t="s">
        <v>70</v>
      </c>
      <c r="J986">
        <v>1</v>
      </c>
      <c r="K986" t="s">
        <v>99</v>
      </c>
      <c r="L986" s="18">
        <v>2</v>
      </c>
      <c r="M986" s="18">
        <v>0</v>
      </c>
      <c r="N986" s="18" t="s">
        <v>31</v>
      </c>
      <c r="O986" s="18">
        <v>4</v>
      </c>
      <c r="P986" s="18" t="s">
        <v>39</v>
      </c>
      <c r="Q986" s="18">
        <v>1</v>
      </c>
      <c r="R986" s="32" t="s">
        <v>50</v>
      </c>
      <c r="S986">
        <v>0</v>
      </c>
      <c r="T986">
        <v>14</v>
      </c>
      <c r="U986" s="23">
        <v>1.3</v>
      </c>
      <c r="V986" s="23"/>
      <c r="W986" s="23"/>
      <c r="X986" s="23">
        <v>1</v>
      </c>
      <c r="Y986" s="18">
        <v>3</v>
      </c>
      <c r="AC986" t="s">
        <v>90</v>
      </c>
    </row>
    <row r="987" spans="1:29" hidden="1">
      <c r="A987">
        <v>27</v>
      </c>
      <c r="B987" s="64" t="s">
        <v>119</v>
      </c>
      <c r="C987" s="17">
        <v>41993</v>
      </c>
      <c r="D987" s="17">
        <v>43577</v>
      </c>
      <c r="E987" s="4">
        <f t="shared" si="95"/>
        <v>2</v>
      </c>
      <c r="F987">
        <f t="shared" si="92"/>
        <v>1584</v>
      </c>
      <c r="G987">
        <f t="shared" si="93"/>
        <v>4.3397260273972602</v>
      </c>
      <c r="H987">
        <v>4</v>
      </c>
      <c r="I987" s="31" t="s">
        <v>70</v>
      </c>
      <c r="J987">
        <v>1</v>
      </c>
      <c r="K987" t="s">
        <v>99</v>
      </c>
      <c r="L987" s="18">
        <v>2</v>
      </c>
      <c r="M987" s="18">
        <v>0</v>
      </c>
      <c r="N987" s="18" t="s">
        <v>31</v>
      </c>
      <c r="O987" s="18">
        <v>4</v>
      </c>
      <c r="P987" s="18" t="s">
        <v>39</v>
      </c>
      <c r="Q987" s="18">
        <v>2</v>
      </c>
      <c r="R987" s="33" t="s">
        <v>51</v>
      </c>
      <c r="S987">
        <v>0</v>
      </c>
      <c r="T987">
        <v>14</v>
      </c>
      <c r="U987" s="23">
        <v>2.5</v>
      </c>
      <c r="V987" s="23"/>
      <c r="W987" s="23"/>
      <c r="X987" s="23">
        <v>2</v>
      </c>
      <c r="Y987" s="18">
        <v>2</v>
      </c>
      <c r="AC987" t="s">
        <v>90</v>
      </c>
    </row>
    <row r="988" spans="1:29" hidden="1">
      <c r="A988">
        <v>27</v>
      </c>
      <c r="B988" s="64" t="s">
        <v>119</v>
      </c>
      <c r="C988" s="17">
        <v>41993</v>
      </c>
      <c r="D988" s="17">
        <v>43577</v>
      </c>
      <c r="E988" s="4">
        <f t="shared" si="95"/>
        <v>2</v>
      </c>
      <c r="F988">
        <f t="shared" si="92"/>
        <v>1584</v>
      </c>
      <c r="G988">
        <f t="shared" si="93"/>
        <v>4.3397260273972602</v>
      </c>
      <c r="H988">
        <v>4</v>
      </c>
      <c r="I988" s="31" t="s">
        <v>70</v>
      </c>
      <c r="J988">
        <v>1</v>
      </c>
      <c r="K988" t="s">
        <v>99</v>
      </c>
      <c r="L988" s="18">
        <v>2</v>
      </c>
      <c r="M988" s="18">
        <v>0</v>
      </c>
      <c r="N988" s="18" t="s">
        <v>31</v>
      </c>
      <c r="O988" s="18">
        <v>4</v>
      </c>
      <c r="P988" s="18" t="s">
        <v>39</v>
      </c>
      <c r="Q988" s="18">
        <v>3</v>
      </c>
      <c r="R988" s="38" t="s">
        <v>43</v>
      </c>
      <c r="S988">
        <v>0</v>
      </c>
      <c r="T988">
        <v>14</v>
      </c>
      <c r="U988" s="23">
        <v>3.8</v>
      </c>
      <c r="V988" s="23"/>
      <c r="W988" s="23"/>
      <c r="X988" s="23">
        <v>3</v>
      </c>
      <c r="Y988" s="18">
        <v>1</v>
      </c>
      <c r="AC988" t="s">
        <v>90</v>
      </c>
    </row>
    <row r="989" spans="1:29" hidden="1">
      <c r="A989">
        <v>27</v>
      </c>
      <c r="B989" s="64" t="s">
        <v>119</v>
      </c>
      <c r="C989" s="17">
        <v>41993</v>
      </c>
      <c r="D989" s="17">
        <v>43577</v>
      </c>
      <c r="E989" s="4">
        <f t="shared" si="95"/>
        <v>2</v>
      </c>
      <c r="F989">
        <f t="shared" si="92"/>
        <v>1584</v>
      </c>
      <c r="G989">
        <f t="shared" si="93"/>
        <v>4.3397260273972602</v>
      </c>
      <c r="H989">
        <v>4</v>
      </c>
      <c r="I989" s="31" t="s">
        <v>70</v>
      </c>
      <c r="J989">
        <v>1</v>
      </c>
      <c r="K989" t="s">
        <v>99</v>
      </c>
      <c r="L989" s="18">
        <v>2</v>
      </c>
      <c r="M989" s="18">
        <v>0</v>
      </c>
      <c r="N989" s="18" t="s">
        <v>31</v>
      </c>
      <c r="O989" s="18">
        <v>4</v>
      </c>
      <c r="P989" s="18" t="s">
        <v>39</v>
      </c>
      <c r="Q989" s="18">
        <v>4</v>
      </c>
      <c r="R989" s="35" t="s">
        <v>48</v>
      </c>
      <c r="S989">
        <v>0</v>
      </c>
      <c r="T989">
        <v>14</v>
      </c>
      <c r="U989" s="23">
        <v>5</v>
      </c>
      <c r="V989" s="23"/>
      <c r="W989" s="23"/>
      <c r="X989" s="23">
        <v>4</v>
      </c>
      <c r="Y989" s="18">
        <v>4</v>
      </c>
      <c r="AC989" t="s">
        <v>90</v>
      </c>
    </row>
    <row r="990" spans="1:29" hidden="1">
      <c r="A990">
        <v>28</v>
      </c>
      <c r="B990" s="64" t="s">
        <v>120</v>
      </c>
      <c r="C990" s="17">
        <v>41731</v>
      </c>
      <c r="D990" s="17">
        <v>43577</v>
      </c>
      <c r="E990" s="17"/>
      <c r="F990">
        <f t="shared" si="92"/>
        <v>1846</v>
      </c>
      <c r="G990">
        <f t="shared" si="93"/>
        <v>5.0575342465753428</v>
      </c>
      <c r="H990">
        <v>5</v>
      </c>
      <c r="I990" s="31" t="s">
        <v>70</v>
      </c>
      <c r="J990">
        <v>1</v>
      </c>
      <c r="K990" t="s">
        <v>99</v>
      </c>
      <c r="L990" s="18">
        <v>2</v>
      </c>
      <c r="M990" s="18"/>
      <c r="N990" s="18" t="s">
        <v>52</v>
      </c>
      <c r="O990" s="18"/>
      <c r="P990" s="18" t="s">
        <v>53</v>
      </c>
      <c r="Q990" s="18">
        <v>1</v>
      </c>
      <c r="R990" s="18" t="s">
        <v>54</v>
      </c>
      <c r="T990" s="18"/>
      <c r="U990" s="18"/>
      <c r="V990" s="18"/>
      <c r="W990" s="18"/>
      <c r="X990" s="18">
        <v>6</v>
      </c>
      <c r="Y990" s="18">
        <v>7</v>
      </c>
      <c r="AC990" t="s">
        <v>92</v>
      </c>
    </row>
    <row r="991" spans="1:29" hidden="1">
      <c r="A991">
        <v>28</v>
      </c>
      <c r="B991" s="64" t="s">
        <v>120</v>
      </c>
      <c r="C991" s="17">
        <v>41731</v>
      </c>
      <c r="D991" s="17">
        <v>43577</v>
      </c>
      <c r="E991" s="4">
        <f t="shared" ref="E991:E994" si="96">WEEKDAY(D991,1)</f>
        <v>2</v>
      </c>
      <c r="F991">
        <f t="shared" si="92"/>
        <v>1846</v>
      </c>
      <c r="G991">
        <f t="shared" si="93"/>
        <v>5.0575342465753428</v>
      </c>
      <c r="H991">
        <v>5</v>
      </c>
      <c r="I991" s="31" t="s">
        <v>70</v>
      </c>
      <c r="J991">
        <v>1</v>
      </c>
      <c r="K991" t="s">
        <v>99</v>
      </c>
      <c r="L991" s="18">
        <v>2</v>
      </c>
      <c r="M991" s="18"/>
      <c r="N991" s="18" t="s">
        <v>52</v>
      </c>
      <c r="O991" s="18">
        <v>1</v>
      </c>
      <c r="P991" s="18" t="s">
        <v>39</v>
      </c>
      <c r="Q991" s="18">
        <v>1</v>
      </c>
      <c r="R991" s="18" t="s">
        <v>51</v>
      </c>
      <c r="S991">
        <v>1</v>
      </c>
      <c r="T991" s="18"/>
      <c r="U991" s="18"/>
      <c r="V991" s="18">
        <v>5</v>
      </c>
      <c r="W991" s="18">
        <v>3</v>
      </c>
      <c r="X991" s="18">
        <v>3</v>
      </c>
      <c r="Y991" s="18">
        <v>3</v>
      </c>
      <c r="Z991">
        <v>1</v>
      </c>
      <c r="AC991" t="s">
        <v>92</v>
      </c>
    </row>
    <row r="992" spans="1:29" hidden="1">
      <c r="A992">
        <v>28</v>
      </c>
      <c r="B992" s="64" t="s">
        <v>120</v>
      </c>
      <c r="C992" s="17">
        <v>41731</v>
      </c>
      <c r="D992" s="17">
        <v>43577</v>
      </c>
      <c r="E992" s="4">
        <f t="shared" si="96"/>
        <v>2</v>
      </c>
      <c r="F992">
        <f t="shared" si="92"/>
        <v>1846</v>
      </c>
      <c r="G992">
        <f t="shared" si="93"/>
        <v>5.0575342465753428</v>
      </c>
      <c r="H992">
        <v>5</v>
      </c>
      <c r="I992" s="31" t="s">
        <v>70</v>
      </c>
      <c r="J992">
        <v>1</v>
      </c>
      <c r="K992" t="s">
        <v>99</v>
      </c>
      <c r="L992" s="18">
        <v>2</v>
      </c>
      <c r="M992" s="18"/>
      <c r="N992" s="18" t="s">
        <v>52</v>
      </c>
      <c r="O992" s="18">
        <v>2</v>
      </c>
      <c r="P992" s="18" t="s">
        <v>39</v>
      </c>
      <c r="Q992" s="18">
        <v>2</v>
      </c>
      <c r="R992" s="18" t="s">
        <v>50</v>
      </c>
      <c r="S992">
        <v>1</v>
      </c>
      <c r="T992" s="18"/>
      <c r="U992" s="18"/>
      <c r="V992" s="18">
        <v>5</v>
      </c>
      <c r="W992" s="18"/>
      <c r="X992" s="18">
        <v>5</v>
      </c>
      <c r="Y992" s="18">
        <v>5</v>
      </c>
      <c r="Z992" s="23">
        <v>0</v>
      </c>
      <c r="AC992" t="s">
        <v>92</v>
      </c>
    </row>
    <row r="993" spans="1:29" hidden="1">
      <c r="A993">
        <v>28</v>
      </c>
      <c r="B993" s="64" t="s">
        <v>120</v>
      </c>
      <c r="C993" s="17">
        <v>41731</v>
      </c>
      <c r="D993" s="17">
        <v>43577</v>
      </c>
      <c r="E993" s="4">
        <f t="shared" si="96"/>
        <v>2</v>
      </c>
      <c r="F993">
        <f t="shared" si="92"/>
        <v>1846</v>
      </c>
      <c r="G993">
        <f t="shared" si="93"/>
        <v>5.0575342465753428</v>
      </c>
      <c r="H993">
        <v>5</v>
      </c>
      <c r="I993" s="31" t="s">
        <v>70</v>
      </c>
      <c r="J993">
        <v>1</v>
      </c>
      <c r="K993" t="s">
        <v>99</v>
      </c>
      <c r="L993" s="18">
        <v>2</v>
      </c>
      <c r="M993" s="18"/>
      <c r="N993" s="18" t="s">
        <v>52</v>
      </c>
      <c r="O993" s="18">
        <v>3</v>
      </c>
      <c r="P993" s="18" t="s">
        <v>39</v>
      </c>
      <c r="Q993" s="18">
        <v>3</v>
      </c>
      <c r="R993" t="s">
        <v>56</v>
      </c>
      <c r="S993">
        <v>1</v>
      </c>
      <c r="V993">
        <v>6</v>
      </c>
      <c r="W993">
        <v>2</v>
      </c>
      <c r="X993" s="23">
        <v>2</v>
      </c>
      <c r="Y993" s="18">
        <v>2</v>
      </c>
      <c r="Z993">
        <v>1</v>
      </c>
      <c r="AC993" t="s">
        <v>92</v>
      </c>
    </row>
    <row r="994" spans="1:29" hidden="1">
      <c r="A994">
        <v>28</v>
      </c>
      <c r="B994" s="64" t="s">
        <v>120</v>
      </c>
      <c r="C994" s="17">
        <v>41731</v>
      </c>
      <c r="D994" s="17">
        <v>43577</v>
      </c>
      <c r="E994" s="4">
        <f t="shared" si="96"/>
        <v>2</v>
      </c>
      <c r="F994">
        <f t="shared" si="92"/>
        <v>1846</v>
      </c>
      <c r="G994">
        <f t="shared" si="93"/>
        <v>5.0575342465753428</v>
      </c>
      <c r="H994">
        <v>5</v>
      </c>
      <c r="I994" s="31" t="s">
        <v>70</v>
      </c>
      <c r="J994">
        <v>1</v>
      </c>
      <c r="K994" t="s">
        <v>99</v>
      </c>
      <c r="L994" s="18">
        <v>2</v>
      </c>
      <c r="M994" s="18"/>
      <c r="N994" s="18" t="s">
        <v>52</v>
      </c>
      <c r="O994" s="18">
        <v>4</v>
      </c>
      <c r="P994" s="18" t="s">
        <v>39</v>
      </c>
      <c r="Q994" s="18">
        <v>4</v>
      </c>
      <c r="R994" s="18" t="s">
        <v>55</v>
      </c>
      <c r="S994">
        <v>1</v>
      </c>
      <c r="T994" s="18"/>
      <c r="U994" s="18"/>
      <c r="V994" s="18">
        <v>2</v>
      </c>
      <c r="W994" s="18">
        <v>6</v>
      </c>
      <c r="X994" s="23">
        <v>6</v>
      </c>
      <c r="Y994" s="18">
        <v>6</v>
      </c>
      <c r="Z994">
        <v>1</v>
      </c>
      <c r="AC994" t="s">
        <v>92</v>
      </c>
    </row>
    <row r="995" spans="1:29" hidden="1">
      <c r="A995">
        <v>28</v>
      </c>
      <c r="B995" s="64" t="s">
        <v>120</v>
      </c>
      <c r="C995" s="17">
        <v>41731</v>
      </c>
      <c r="D995" s="17">
        <v>43577</v>
      </c>
      <c r="E995" s="17"/>
      <c r="F995">
        <f t="shared" si="92"/>
        <v>1846</v>
      </c>
      <c r="G995">
        <f t="shared" si="93"/>
        <v>5.0575342465753428</v>
      </c>
      <c r="H995">
        <v>5</v>
      </c>
      <c r="I995" s="31" t="s">
        <v>70</v>
      </c>
      <c r="J995">
        <v>1</v>
      </c>
      <c r="K995" t="s">
        <v>99</v>
      </c>
      <c r="L995" s="18">
        <v>2</v>
      </c>
      <c r="M995" s="18"/>
      <c r="N995" s="18" t="s">
        <v>52</v>
      </c>
      <c r="O995" s="18"/>
      <c r="P995" s="18" t="s">
        <v>53</v>
      </c>
      <c r="Q995" s="18">
        <v>2</v>
      </c>
      <c r="R995" s="18" t="s">
        <v>57</v>
      </c>
      <c r="T995" s="18"/>
      <c r="U995" s="18"/>
      <c r="V995" s="18"/>
      <c r="W995" s="18"/>
      <c r="X995" s="23">
        <v>1</v>
      </c>
      <c r="Y995" s="18">
        <v>1</v>
      </c>
      <c r="AC995" t="s">
        <v>92</v>
      </c>
    </row>
    <row r="996" spans="1:29" hidden="1">
      <c r="A996">
        <v>28</v>
      </c>
      <c r="B996" s="64" t="s">
        <v>120</v>
      </c>
      <c r="C996" s="17">
        <v>41731</v>
      </c>
      <c r="D996" s="17">
        <v>43577</v>
      </c>
      <c r="E996" s="17"/>
      <c r="F996">
        <f t="shared" si="92"/>
        <v>1846</v>
      </c>
      <c r="G996">
        <f t="shared" si="93"/>
        <v>5.0575342465753428</v>
      </c>
      <c r="H996">
        <v>5</v>
      </c>
      <c r="I996" s="31" t="s">
        <v>70</v>
      </c>
      <c r="J996">
        <v>1</v>
      </c>
      <c r="K996" t="s">
        <v>99</v>
      </c>
      <c r="L996" s="18">
        <v>2</v>
      </c>
      <c r="M996" s="18"/>
      <c r="N996" s="18" t="s">
        <v>52</v>
      </c>
      <c r="O996" s="18"/>
      <c r="P996" s="18" t="s">
        <v>53</v>
      </c>
      <c r="Q996" s="18">
        <v>3</v>
      </c>
      <c r="R996" s="18" t="s">
        <v>58</v>
      </c>
      <c r="T996" s="18"/>
      <c r="U996" s="18"/>
      <c r="V996" s="18"/>
      <c r="W996" s="18"/>
      <c r="X996" s="23">
        <v>1</v>
      </c>
      <c r="Y996" s="18">
        <v>2</v>
      </c>
      <c r="AC996" t="s">
        <v>92</v>
      </c>
    </row>
    <row r="997" spans="1:29" hidden="1">
      <c r="A997">
        <v>28</v>
      </c>
      <c r="B997" s="64" t="s">
        <v>120</v>
      </c>
      <c r="C997" s="17">
        <v>41731</v>
      </c>
      <c r="D997" s="17">
        <v>43577</v>
      </c>
      <c r="E997" s="17"/>
      <c r="F997">
        <f t="shared" si="92"/>
        <v>1846</v>
      </c>
      <c r="G997">
        <f t="shared" si="93"/>
        <v>5.0575342465753428</v>
      </c>
      <c r="H997">
        <v>5</v>
      </c>
      <c r="I997" s="31" t="s">
        <v>70</v>
      </c>
      <c r="J997">
        <v>1</v>
      </c>
      <c r="K997" t="s">
        <v>99</v>
      </c>
      <c r="L997" s="18">
        <v>2</v>
      </c>
      <c r="M997" s="18"/>
      <c r="N997" s="18" t="s">
        <v>52</v>
      </c>
      <c r="O997" s="18"/>
      <c r="P997" s="18" t="s">
        <v>53</v>
      </c>
      <c r="Q997" s="18">
        <v>4</v>
      </c>
      <c r="R997" s="18" t="s">
        <v>59</v>
      </c>
      <c r="T997" s="18"/>
      <c r="U997" s="18"/>
      <c r="V997" s="18"/>
      <c r="W997" s="18"/>
      <c r="X997" s="23">
        <v>7</v>
      </c>
      <c r="Y997" s="23">
        <v>1</v>
      </c>
      <c r="AC997" t="s">
        <v>92</v>
      </c>
    </row>
    <row r="998" spans="1:29" hidden="1">
      <c r="A998">
        <v>28</v>
      </c>
      <c r="B998" s="64" t="s">
        <v>120</v>
      </c>
      <c r="C998" s="17">
        <v>41731</v>
      </c>
      <c r="D998" s="17">
        <v>43577</v>
      </c>
      <c r="E998" s="17"/>
      <c r="F998">
        <f t="shared" si="92"/>
        <v>1846</v>
      </c>
      <c r="G998">
        <f t="shared" si="93"/>
        <v>5.0575342465753428</v>
      </c>
      <c r="H998">
        <v>5</v>
      </c>
      <c r="I998" s="31" t="s">
        <v>70</v>
      </c>
      <c r="J998">
        <v>1</v>
      </c>
      <c r="K998" t="s">
        <v>99</v>
      </c>
      <c r="L998" s="18">
        <v>2</v>
      </c>
      <c r="M998" s="18"/>
      <c r="N998" s="18" t="s">
        <v>52</v>
      </c>
      <c r="O998" s="18"/>
      <c r="P998" s="18" t="s">
        <v>53</v>
      </c>
      <c r="Q998" s="18">
        <v>5</v>
      </c>
      <c r="R998" s="18" t="s">
        <v>51</v>
      </c>
      <c r="T998" s="18"/>
      <c r="U998" s="18"/>
      <c r="V998" s="18"/>
      <c r="W998" s="18"/>
      <c r="X998" s="23">
        <v>2</v>
      </c>
      <c r="Y998" s="23">
        <v>7</v>
      </c>
      <c r="AC998" t="s">
        <v>92</v>
      </c>
    </row>
    <row r="999" spans="1:29" hidden="1">
      <c r="A999">
        <v>28</v>
      </c>
      <c r="B999" s="64" t="s">
        <v>120</v>
      </c>
      <c r="C999" s="17">
        <v>41731</v>
      </c>
      <c r="D999" s="17">
        <v>43577</v>
      </c>
      <c r="E999" s="17"/>
      <c r="F999">
        <f t="shared" si="92"/>
        <v>1846</v>
      </c>
      <c r="G999">
        <f t="shared" si="93"/>
        <v>5.0575342465753428</v>
      </c>
      <c r="H999">
        <v>5</v>
      </c>
      <c r="I999" s="31" t="s">
        <v>70</v>
      </c>
      <c r="J999">
        <v>1</v>
      </c>
      <c r="K999" t="s">
        <v>99</v>
      </c>
      <c r="L999" s="18">
        <v>2</v>
      </c>
      <c r="M999" s="18"/>
      <c r="N999" s="18" t="s">
        <v>52</v>
      </c>
      <c r="O999" s="18"/>
      <c r="P999" s="18" t="s">
        <v>53</v>
      </c>
      <c r="Q999" s="18">
        <v>6</v>
      </c>
      <c r="R999" s="18" t="s">
        <v>50</v>
      </c>
      <c r="T999" s="18"/>
      <c r="U999" s="18"/>
      <c r="V999" s="18"/>
      <c r="W999" s="18"/>
      <c r="X999" s="23">
        <v>4</v>
      </c>
      <c r="Y999" s="23">
        <v>2</v>
      </c>
      <c r="AC999" t="s">
        <v>92</v>
      </c>
    </row>
    <row r="1000" spans="1:29" hidden="1">
      <c r="A1000">
        <v>28</v>
      </c>
      <c r="B1000" s="64" t="s">
        <v>120</v>
      </c>
      <c r="C1000" s="17">
        <v>41731</v>
      </c>
      <c r="D1000" s="17">
        <v>43577</v>
      </c>
      <c r="E1000" s="17"/>
      <c r="F1000">
        <f t="shared" si="92"/>
        <v>1846</v>
      </c>
      <c r="G1000">
        <f t="shared" si="93"/>
        <v>5.0575342465753428</v>
      </c>
      <c r="H1000">
        <v>5</v>
      </c>
      <c r="I1000" s="31" t="s">
        <v>70</v>
      </c>
      <c r="J1000">
        <v>1</v>
      </c>
      <c r="K1000" t="s">
        <v>99</v>
      </c>
      <c r="L1000" s="18">
        <v>1</v>
      </c>
      <c r="M1000" s="18">
        <v>0</v>
      </c>
      <c r="N1000" s="18" t="s">
        <v>31</v>
      </c>
      <c r="O1000" s="18">
        <v>1</v>
      </c>
      <c r="P1000" s="18" t="s">
        <v>32</v>
      </c>
      <c r="Q1000" s="18">
        <v>1</v>
      </c>
      <c r="R1000" s="32" t="s">
        <v>33</v>
      </c>
      <c r="S1000">
        <v>0</v>
      </c>
      <c r="T1000">
        <v>14</v>
      </c>
      <c r="U1000" s="18">
        <v>-3.5</v>
      </c>
      <c r="V1000" s="18"/>
      <c r="W1000" s="18"/>
      <c r="X1000" s="23">
        <v>1</v>
      </c>
      <c r="Y1000" s="18">
        <v>2</v>
      </c>
      <c r="AC1000" t="s">
        <v>92</v>
      </c>
    </row>
    <row r="1001" spans="1:29" hidden="1">
      <c r="A1001">
        <v>28</v>
      </c>
      <c r="B1001" s="64" t="s">
        <v>120</v>
      </c>
      <c r="C1001" s="17">
        <v>41731</v>
      </c>
      <c r="D1001" s="17">
        <v>43577</v>
      </c>
      <c r="E1001" s="17"/>
      <c r="F1001">
        <f t="shared" si="92"/>
        <v>1846</v>
      </c>
      <c r="G1001">
        <f t="shared" si="93"/>
        <v>5.0575342465753428</v>
      </c>
      <c r="H1001">
        <v>5</v>
      </c>
      <c r="I1001" s="31" t="s">
        <v>70</v>
      </c>
      <c r="J1001">
        <v>1</v>
      </c>
      <c r="K1001" t="s">
        <v>99</v>
      </c>
      <c r="L1001" s="18">
        <v>1</v>
      </c>
      <c r="M1001" s="18">
        <v>0</v>
      </c>
      <c r="N1001" s="18" t="s">
        <v>31</v>
      </c>
      <c r="O1001" s="18">
        <v>1</v>
      </c>
      <c r="P1001" s="18" t="s">
        <v>32</v>
      </c>
      <c r="Q1001" s="18">
        <v>2</v>
      </c>
      <c r="R1001" s="33" t="s">
        <v>34</v>
      </c>
      <c r="S1001">
        <v>0</v>
      </c>
      <c r="T1001">
        <v>14</v>
      </c>
      <c r="U1001" s="18">
        <v>5</v>
      </c>
      <c r="V1001" s="18"/>
      <c r="W1001" s="18"/>
      <c r="X1001" s="23">
        <v>3</v>
      </c>
      <c r="Y1001" s="18">
        <v>4</v>
      </c>
      <c r="AC1001" t="s">
        <v>92</v>
      </c>
    </row>
    <row r="1002" spans="1:29" hidden="1">
      <c r="A1002">
        <v>28</v>
      </c>
      <c r="B1002" s="64" t="s">
        <v>120</v>
      </c>
      <c r="C1002" s="17">
        <v>41731</v>
      </c>
      <c r="D1002" s="17">
        <v>43577</v>
      </c>
      <c r="E1002" s="17"/>
      <c r="F1002">
        <f t="shared" si="92"/>
        <v>1846</v>
      </c>
      <c r="G1002">
        <f t="shared" si="93"/>
        <v>5.0575342465753428</v>
      </c>
      <c r="H1002">
        <v>5</v>
      </c>
      <c r="I1002" s="31" t="s">
        <v>70</v>
      </c>
      <c r="J1002">
        <v>1</v>
      </c>
      <c r="K1002" t="s">
        <v>99</v>
      </c>
      <c r="L1002" s="18">
        <v>1</v>
      </c>
      <c r="M1002" s="18">
        <v>0</v>
      </c>
      <c r="N1002" s="18" t="s">
        <v>31</v>
      </c>
      <c r="O1002" s="18">
        <v>1</v>
      </c>
      <c r="P1002" s="18" t="s">
        <v>32</v>
      </c>
      <c r="Q1002" s="18">
        <v>3</v>
      </c>
      <c r="R1002" s="34" t="s">
        <v>36</v>
      </c>
      <c r="S1002">
        <v>0</v>
      </c>
      <c r="T1002">
        <v>14</v>
      </c>
      <c r="U1002" s="18">
        <v>6.4</v>
      </c>
      <c r="V1002" s="18"/>
      <c r="W1002" s="18"/>
      <c r="X1002" s="23">
        <v>4</v>
      </c>
      <c r="Y1002" s="18">
        <v>3</v>
      </c>
      <c r="AC1002" t="s">
        <v>92</v>
      </c>
    </row>
    <row r="1003" spans="1:29" hidden="1">
      <c r="A1003">
        <v>28</v>
      </c>
      <c r="B1003" s="64" t="s">
        <v>120</v>
      </c>
      <c r="C1003" s="17">
        <v>41731</v>
      </c>
      <c r="D1003" s="17">
        <v>43577</v>
      </c>
      <c r="E1003" s="17"/>
      <c r="F1003">
        <f t="shared" si="92"/>
        <v>1846</v>
      </c>
      <c r="G1003">
        <f t="shared" si="93"/>
        <v>5.0575342465753428</v>
      </c>
      <c r="H1003">
        <v>5</v>
      </c>
      <c r="I1003" s="31" t="s">
        <v>70</v>
      </c>
      <c r="J1003">
        <v>1</v>
      </c>
      <c r="K1003" t="s">
        <v>99</v>
      </c>
      <c r="L1003" s="18">
        <v>1</v>
      </c>
      <c r="M1003" s="18">
        <v>0</v>
      </c>
      <c r="N1003" s="18" t="s">
        <v>31</v>
      </c>
      <c r="O1003" s="18">
        <v>1</v>
      </c>
      <c r="P1003" s="18" t="s">
        <v>32</v>
      </c>
      <c r="Q1003" s="18">
        <v>4</v>
      </c>
      <c r="R1003" s="35" t="s">
        <v>37</v>
      </c>
      <c r="S1003">
        <v>0</v>
      </c>
      <c r="T1003">
        <v>14</v>
      </c>
      <c r="U1003" s="23">
        <v>-0.9</v>
      </c>
      <c r="V1003" s="23"/>
      <c r="W1003" s="23"/>
      <c r="X1003" s="23">
        <v>2</v>
      </c>
      <c r="Y1003" s="18">
        <v>1</v>
      </c>
      <c r="AC1003" t="s">
        <v>92</v>
      </c>
    </row>
    <row r="1004" spans="1:29" hidden="1">
      <c r="A1004">
        <v>28</v>
      </c>
      <c r="B1004" s="64" t="s">
        <v>120</v>
      </c>
      <c r="C1004" s="17">
        <v>41731</v>
      </c>
      <c r="D1004" s="17">
        <v>43577</v>
      </c>
      <c r="E1004" s="4">
        <f t="shared" ref="E1004:E1015" si="97">WEEKDAY(D1004,1)</f>
        <v>2</v>
      </c>
      <c r="F1004">
        <f t="shared" si="92"/>
        <v>1846</v>
      </c>
      <c r="G1004">
        <f t="shared" si="93"/>
        <v>5.0575342465753428</v>
      </c>
      <c r="H1004">
        <v>5</v>
      </c>
      <c r="I1004" s="31" t="s">
        <v>70</v>
      </c>
      <c r="J1004">
        <v>1</v>
      </c>
      <c r="K1004" t="s">
        <v>99</v>
      </c>
      <c r="L1004" s="18">
        <v>1</v>
      </c>
      <c r="M1004" s="18">
        <v>0</v>
      </c>
      <c r="N1004" s="18" t="s">
        <v>31</v>
      </c>
      <c r="O1004" s="18">
        <v>2</v>
      </c>
      <c r="P1004" s="18" t="s">
        <v>39</v>
      </c>
      <c r="Q1004" s="18">
        <v>1</v>
      </c>
      <c r="R1004" s="36" t="s">
        <v>40</v>
      </c>
      <c r="S1004">
        <v>0</v>
      </c>
      <c r="T1004">
        <v>14</v>
      </c>
      <c r="U1004" s="23">
        <v>-4</v>
      </c>
      <c r="V1004" s="23"/>
      <c r="W1004" s="23"/>
      <c r="X1004" s="23">
        <v>2</v>
      </c>
      <c r="Y1004" s="18">
        <v>1</v>
      </c>
      <c r="AC1004" t="s">
        <v>92</v>
      </c>
    </row>
    <row r="1005" spans="1:29" hidden="1">
      <c r="A1005">
        <v>28</v>
      </c>
      <c r="B1005" s="64" t="s">
        <v>120</v>
      </c>
      <c r="C1005" s="17">
        <v>41731</v>
      </c>
      <c r="D1005" s="17">
        <v>43577</v>
      </c>
      <c r="E1005" s="4">
        <f t="shared" si="97"/>
        <v>2</v>
      </c>
      <c r="F1005">
        <f t="shared" si="92"/>
        <v>1846</v>
      </c>
      <c r="G1005">
        <f t="shared" si="93"/>
        <v>5.0575342465753428</v>
      </c>
      <c r="H1005">
        <v>5</v>
      </c>
      <c r="I1005" s="31" t="s">
        <v>70</v>
      </c>
      <c r="J1005">
        <v>1</v>
      </c>
      <c r="K1005" t="s">
        <v>99</v>
      </c>
      <c r="L1005" s="18">
        <v>1</v>
      </c>
      <c r="M1005" s="18">
        <v>0</v>
      </c>
      <c r="N1005" s="18" t="s">
        <v>31</v>
      </c>
      <c r="O1005" s="18">
        <v>2</v>
      </c>
      <c r="P1005" s="18" t="s">
        <v>39</v>
      </c>
      <c r="Q1005" s="18">
        <v>2</v>
      </c>
      <c r="R1005" s="37" t="s">
        <v>50</v>
      </c>
      <c r="S1005">
        <v>0</v>
      </c>
      <c r="T1005">
        <v>14</v>
      </c>
      <c r="U1005" s="23">
        <v>-0.7</v>
      </c>
      <c r="V1005" s="23"/>
      <c r="W1005" s="23"/>
      <c r="X1005" s="23">
        <v>3</v>
      </c>
      <c r="Y1005" s="18">
        <v>4</v>
      </c>
      <c r="AC1005" t="s">
        <v>92</v>
      </c>
    </row>
    <row r="1006" spans="1:29" hidden="1">
      <c r="A1006">
        <v>28</v>
      </c>
      <c r="B1006" s="64" t="s">
        <v>120</v>
      </c>
      <c r="C1006" s="17">
        <v>41731</v>
      </c>
      <c r="D1006" s="17">
        <v>43577</v>
      </c>
      <c r="E1006" s="4">
        <f t="shared" si="97"/>
        <v>2</v>
      </c>
      <c r="F1006">
        <f t="shared" si="92"/>
        <v>1846</v>
      </c>
      <c r="G1006">
        <f t="shared" si="93"/>
        <v>5.0575342465753428</v>
      </c>
      <c r="H1006">
        <v>5</v>
      </c>
      <c r="I1006" s="31" t="s">
        <v>70</v>
      </c>
      <c r="J1006">
        <v>1</v>
      </c>
      <c r="K1006" t="s">
        <v>99</v>
      </c>
      <c r="L1006" s="18">
        <v>1</v>
      </c>
      <c r="M1006" s="18">
        <v>0</v>
      </c>
      <c r="N1006" s="18" t="s">
        <v>31</v>
      </c>
      <c r="O1006" s="18">
        <v>2</v>
      </c>
      <c r="P1006" s="18" t="s">
        <v>39</v>
      </c>
      <c r="Q1006" s="18">
        <v>3</v>
      </c>
      <c r="R1006" s="38" t="s">
        <v>45</v>
      </c>
      <c r="S1006">
        <v>0</v>
      </c>
      <c r="T1006">
        <v>14</v>
      </c>
      <c r="U1006" s="23">
        <v>5.7</v>
      </c>
      <c r="V1006" s="23"/>
      <c r="W1006" s="23"/>
      <c r="X1006" s="23">
        <v>4</v>
      </c>
      <c r="Y1006" s="18">
        <v>3</v>
      </c>
      <c r="AC1006" t="s">
        <v>92</v>
      </c>
    </row>
    <row r="1007" spans="1:29" hidden="1">
      <c r="A1007">
        <v>28</v>
      </c>
      <c r="B1007" s="64" t="s">
        <v>120</v>
      </c>
      <c r="C1007" s="17">
        <v>41731</v>
      </c>
      <c r="D1007" s="17">
        <v>43577</v>
      </c>
      <c r="E1007" s="4">
        <f t="shared" si="97"/>
        <v>2</v>
      </c>
      <c r="F1007">
        <f t="shared" si="92"/>
        <v>1846</v>
      </c>
      <c r="G1007">
        <f t="shared" si="93"/>
        <v>5.0575342465753428</v>
      </c>
      <c r="H1007">
        <v>5</v>
      </c>
      <c r="I1007" s="31" t="s">
        <v>70</v>
      </c>
      <c r="J1007">
        <v>1</v>
      </c>
      <c r="K1007" t="s">
        <v>99</v>
      </c>
      <c r="L1007" s="18">
        <v>1</v>
      </c>
      <c r="M1007" s="18">
        <v>0</v>
      </c>
      <c r="N1007" s="18" t="s">
        <v>31</v>
      </c>
      <c r="O1007" s="18">
        <v>2</v>
      </c>
      <c r="P1007" s="18" t="s">
        <v>39</v>
      </c>
      <c r="Q1007" s="18">
        <v>4</v>
      </c>
      <c r="R1007" s="34" t="s">
        <v>91</v>
      </c>
      <c r="S1007">
        <v>0</v>
      </c>
      <c r="T1007">
        <v>14</v>
      </c>
      <c r="U1007" s="23">
        <v>-5.4</v>
      </c>
      <c r="V1007" s="23"/>
      <c r="W1007" s="23"/>
      <c r="X1007" s="23">
        <v>1</v>
      </c>
      <c r="Y1007" s="18">
        <v>2</v>
      </c>
      <c r="AC1007" t="s">
        <v>92</v>
      </c>
    </row>
    <row r="1008" spans="1:29" hidden="1">
      <c r="A1008">
        <v>28</v>
      </c>
      <c r="B1008" s="64" t="s">
        <v>120</v>
      </c>
      <c r="C1008" s="17">
        <v>41731</v>
      </c>
      <c r="D1008" s="17">
        <v>43577</v>
      </c>
      <c r="E1008" s="4">
        <f t="shared" si="97"/>
        <v>2</v>
      </c>
      <c r="F1008">
        <f t="shared" si="92"/>
        <v>1846</v>
      </c>
      <c r="G1008">
        <f t="shared" si="93"/>
        <v>5.0575342465753428</v>
      </c>
      <c r="H1008">
        <v>5</v>
      </c>
      <c r="I1008" s="31" t="s">
        <v>70</v>
      </c>
      <c r="J1008">
        <v>1</v>
      </c>
      <c r="K1008" t="s">
        <v>99</v>
      </c>
      <c r="L1008" s="18">
        <v>1</v>
      </c>
      <c r="M1008" s="18">
        <v>0</v>
      </c>
      <c r="N1008" s="18" t="s">
        <v>31</v>
      </c>
      <c r="O1008" s="18">
        <v>3</v>
      </c>
      <c r="P1008" s="18" t="s">
        <v>39</v>
      </c>
      <c r="Q1008" s="18">
        <v>1</v>
      </c>
      <c r="R1008" s="33" t="s">
        <v>46</v>
      </c>
      <c r="S1008">
        <v>0</v>
      </c>
      <c r="T1008">
        <v>14</v>
      </c>
      <c r="U1008" s="23">
        <v>-1.9</v>
      </c>
      <c r="V1008" s="23"/>
      <c r="W1008" s="23"/>
      <c r="X1008" s="23">
        <v>2</v>
      </c>
      <c r="Y1008" s="18">
        <v>3</v>
      </c>
      <c r="AC1008" t="s">
        <v>92</v>
      </c>
    </row>
    <row r="1009" spans="1:29" hidden="1">
      <c r="A1009">
        <v>28</v>
      </c>
      <c r="B1009" s="64" t="s">
        <v>120</v>
      </c>
      <c r="C1009" s="17">
        <v>41731</v>
      </c>
      <c r="D1009" s="17">
        <v>43577</v>
      </c>
      <c r="E1009" s="4">
        <f t="shared" si="97"/>
        <v>2</v>
      </c>
      <c r="F1009">
        <f t="shared" si="92"/>
        <v>1846</v>
      </c>
      <c r="G1009">
        <f t="shared" si="93"/>
        <v>5.0575342465753428</v>
      </c>
      <c r="H1009">
        <v>5</v>
      </c>
      <c r="I1009" s="31" t="s">
        <v>70</v>
      </c>
      <c r="J1009">
        <v>1</v>
      </c>
      <c r="K1009" t="s">
        <v>99</v>
      </c>
      <c r="L1009" s="18">
        <v>1</v>
      </c>
      <c r="M1009" s="18">
        <v>0</v>
      </c>
      <c r="N1009" s="18" t="s">
        <v>31</v>
      </c>
      <c r="O1009" s="18">
        <v>3</v>
      </c>
      <c r="P1009" s="18" t="s">
        <v>39</v>
      </c>
      <c r="Q1009" s="18">
        <v>2</v>
      </c>
      <c r="R1009" s="32" t="s">
        <v>82</v>
      </c>
      <c r="S1009">
        <v>0</v>
      </c>
      <c r="T1009">
        <v>14</v>
      </c>
      <c r="U1009" s="23">
        <v>6.6</v>
      </c>
      <c r="V1009" s="23"/>
      <c r="W1009" s="23"/>
      <c r="X1009" s="23">
        <v>4</v>
      </c>
      <c r="Y1009" s="18">
        <v>4</v>
      </c>
      <c r="AC1009" t="s">
        <v>92</v>
      </c>
    </row>
    <row r="1010" spans="1:29" hidden="1">
      <c r="A1010">
        <v>28</v>
      </c>
      <c r="B1010" s="64" t="s">
        <v>120</v>
      </c>
      <c r="C1010" s="17">
        <v>41731</v>
      </c>
      <c r="D1010" s="17">
        <v>43577</v>
      </c>
      <c r="E1010" s="4">
        <f t="shared" si="97"/>
        <v>2</v>
      </c>
      <c r="F1010">
        <f t="shared" si="92"/>
        <v>1846</v>
      </c>
      <c r="G1010">
        <f t="shared" si="93"/>
        <v>5.0575342465753428</v>
      </c>
      <c r="H1010">
        <v>5</v>
      </c>
      <c r="I1010" s="31" t="s">
        <v>70</v>
      </c>
      <c r="J1010">
        <v>1</v>
      </c>
      <c r="K1010" t="s">
        <v>99</v>
      </c>
      <c r="L1010" s="18">
        <v>1</v>
      </c>
      <c r="M1010" s="18">
        <v>0</v>
      </c>
      <c r="N1010" s="18" t="s">
        <v>31</v>
      </c>
      <c r="O1010" s="18">
        <v>3</v>
      </c>
      <c r="P1010" s="18" t="s">
        <v>39</v>
      </c>
      <c r="Q1010" s="18">
        <v>3</v>
      </c>
      <c r="R1010" s="36" t="s">
        <v>51</v>
      </c>
      <c r="S1010">
        <v>0</v>
      </c>
      <c r="T1010">
        <v>14</v>
      </c>
      <c r="U1010" s="23">
        <v>-1</v>
      </c>
      <c r="V1010" s="23"/>
      <c r="W1010" s="23"/>
      <c r="X1010" s="23">
        <v>1</v>
      </c>
      <c r="Y1010" s="18">
        <v>2</v>
      </c>
      <c r="AC1010" t="s">
        <v>92</v>
      </c>
    </row>
    <row r="1011" spans="1:29" hidden="1">
      <c r="A1011">
        <v>28</v>
      </c>
      <c r="B1011" s="64" t="s">
        <v>120</v>
      </c>
      <c r="C1011" s="17">
        <v>41731</v>
      </c>
      <c r="D1011" s="17">
        <v>43577</v>
      </c>
      <c r="E1011" s="4">
        <f t="shared" si="97"/>
        <v>2</v>
      </c>
      <c r="F1011">
        <f t="shared" si="92"/>
        <v>1846</v>
      </c>
      <c r="G1011">
        <f t="shared" si="93"/>
        <v>5.0575342465753428</v>
      </c>
      <c r="H1011">
        <v>5</v>
      </c>
      <c r="I1011" s="31" t="s">
        <v>70</v>
      </c>
      <c r="J1011">
        <v>1</v>
      </c>
      <c r="K1011" t="s">
        <v>99</v>
      </c>
      <c r="L1011" s="18">
        <v>1</v>
      </c>
      <c r="M1011" s="18">
        <v>0</v>
      </c>
      <c r="N1011" s="18" t="s">
        <v>31</v>
      </c>
      <c r="O1011" s="18">
        <v>3</v>
      </c>
      <c r="P1011" s="18" t="s">
        <v>39</v>
      </c>
      <c r="Q1011" s="18">
        <v>4</v>
      </c>
      <c r="R1011" s="34" t="s">
        <v>81</v>
      </c>
      <c r="S1011">
        <v>0</v>
      </c>
      <c r="T1011">
        <v>14</v>
      </c>
      <c r="U1011" s="23">
        <v>5.5</v>
      </c>
      <c r="V1011" s="23"/>
      <c r="W1011" s="23"/>
      <c r="X1011" s="23">
        <v>3</v>
      </c>
      <c r="Y1011" s="18">
        <v>1</v>
      </c>
      <c r="AC1011" t="s">
        <v>92</v>
      </c>
    </row>
    <row r="1012" spans="1:29" hidden="1">
      <c r="A1012">
        <v>28</v>
      </c>
      <c r="B1012" s="64" t="s">
        <v>120</v>
      </c>
      <c r="C1012" s="17">
        <v>41731</v>
      </c>
      <c r="D1012" s="17">
        <v>43577</v>
      </c>
      <c r="E1012" s="4">
        <f t="shared" si="97"/>
        <v>2</v>
      </c>
      <c r="F1012">
        <f t="shared" si="92"/>
        <v>1846</v>
      </c>
      <c r="G1012">
        <f t="shared" si="93"/>
        <v>5.0575342465753428</v>
      </c>
      <c r="H1012">
        <v>5</v>
      </c>
      <c r="I1012" s="31" t="s">
        <v>70</v>
      </c>
      <c r="J1012">
        <v>1</v>
      </c>
      <c r="K1012" t="s">
        <v>99</v>
      </c>
      <c r="L1012" s="18">
        <v>1</v>
      </c>
      <c r="M1012" s="18">
        <v>0</v>
      </c>
      <c r="N1012" s="18" t="s">
        <v>31</v>
      </c>
      <c r="O1012" s="18">
        <v>4</v>
      </c>
      <c r="P1012" s="18" t="s">
        <v>39</v>
      </c>
      <c r="Q1012" s="18">
        <v>1</v>
      </c>
      <c r="R1012" s="33" t="s">
        <v>51</v>
      </c>
      <c r="S1012">
        <v>0</v>
      </c>
      <c r="T1012">
        <v>14</v>
      </c>
      <c r="U1012" s="23">
        <v>-2.2999999999999998</v>
      </c>
      <c r="V1012" s="23"/>
      <c r="W1012" s="23"/>
      <c r="X1012" s="23">
        <v>4</v>
      </c>
      <c r="Y1012" s="18">
        <v>2</v>
      </c>
      <c r="AC1012" t="s">
        <v>92</v>
      </c>
    </row>
    <row r="1013" spans="1:29" hidden="1">
      <c r="A1013">
        <v>28</v>
      </c>
      <c r="B1013" s="64" t="s">
        <v>120</v>
      </c>
      <c r="C1013" s="17">
        <v>41731</v>
      </c>
      <c r="D1013" s="17">
        <v>43577</v>
      </c>
      <c r="E1013" s="4">
        <f t="shared" si="97"/>
        <v>2</v>
      </c>
      <c r="F1013">
        <f t="shared" si="92"/>
        <v>1846</v>
      </c>
      <c r="G1013">
        <f t="shared" si="93"/>
        <v>5.0575342465753428</v>
      </c>
      <c r="H1013">
        <v>5</v>
      </c>
      <c r="I1013" s="31" t="s">
        <v>70</v>
      </c>
      <c r="J1013">
        <v>1</v>
      </c>
      <c r="K1013" t="s">
        <v>99</v>
      </c>
      <c r="L1013" s="18">
        <v>1</v>
      </c>
      <c r="M1013" s="18">
        <v>0</v>
      </c>
      <c r="N1013" s="18" t="s">
        <v>31</v>
      </c>
      <c r="O1013" s="18">
        <v>4</v>
      </c>
      <c r="P1013" s="18" t="s">
        <v>39</v>
      </c>
      <c r="Q1013" s="18">
        <v>2</v>
      </c>
      <c r="R1013" s="32" t="s">
        <v>50</v>
      </c>
      <c r="S1013">
        <v>0</v>
      </c>
      <c r="T1013">
        <v>14</v>
      </c>
      <c r="U1013" s="23">
        <v>-4.2</v>
      </c>
      <c r="V1013" s="23"/>
      <c r="W1013" s="23"/>
      <c r="X1013" s="23">
        <v>3</v>
      </c>
      <c r="Y1013" s="18">
        <v>3</v>
      </c>
      <c r="AC1013" t="s">
        <v>92</v>
      </c>
    </row>
    <row r="1014" spans="1:29" hidden="1">
      <c r="A1014">
        <v>28</v>
      </c>
      <c r="B1014" s="64" t="s">
        <v>120</v>
      </c>
      <c r="C1014" s="17">
        <v>41731</v>
      </c>
      <c r="D1014" s="17">
        <v>43577</v>
      </c>
      <c r="E1014" s="4">
        <f t="shared" si="97"/>
        <v>2</v>
      </c>
      <c r="F1014">
        <f t="shared" si="92"/>
        <v>1846</v>
      </c>
      <c r="G1014">
        <f t="shared" si="93"/>
        <v>5.0575342465753428</v>
      </c>
      <c r="H1014">
        <v>5</v>
      </c>
      <c r="I1014" s="31" t="s">
        <v>70</v>
      </c>
      <c r="J1014">
        <v>1</v>
      </c>
      <c r="K1014" t="s">
        <v>99</v>
      </c>
      <c r="L1014" s="18">
        <v>1</v>
      </c>
      <c r="M1014" s="18">
        <v>0</v>
      </c>
      <c r="N1014" s="18" t="s">
        <v>31</v>
      </c>
      <c r="O1014" s="18">
        <v>4</v>
      </c>
      <c r="P1014" s="18" t="s">
        <v>39</v>
      </c>
      <c r="Q1014" s="18">
        <v>3</v>
      </c>
      <c r="R1014" s="35" t="s">
        <v>48</v>
      </c>
      <c r="S1014">
        <v>0</v>
      </c>
      <c r="T1014">
        <v>14</v>
      </c>
      <c r="U1014" s="23">
        <v>-5.6</v>
      </c>
      <c r="V1014" s="23"/>
      <c r="W1014" s="23"/>
      <c r="X1014" s="23">
        <v>2</v>
      </c>
      <c r="Y1014" s="18">
        <v>4</v>
      </c>
      <c r="AC1014" t="s">
        <v>92</v>
      </c>
    </row>
    <row r="1015" spans="1:29" hidden="1">
      <c r="A1015">
        <v>28</v>
      </c>
      <c r="B1015" s="64" t="s">
        <v>120</v>
      </c>
      <c r="C1015" s="17">
        <v>41731</v>
      </c>
      <c r="D1015" s="17">
        <v>43577</v>
      </c>
      <c r="E1015" s="4">
        <f t="shared" si="97"/>
        <v>2</v>
      </c>
      <c r="F1015">
        <f t="shared" si="92"/>
        <v>1846</v>
      </c>
      <c r="G1015">
        <f t="shared" si="93"/>
        <v>5.0575342465753428</v>
      </c>
      <c r="H1015">
        <v>5</v>
      </c>
      <c r="I1015" s="31" t="s">
        <v>70</v>
      </c>
      <c r="J1015">
        <v>1</v>
      </c>
      <c r="K1015" t="s">
        <v>99</v>
      </c>
      <c r="L1015" s="18">
        <v>1</v>
      </c>
      <c r="M1015" s="18">
        <v>0</v>
      </c>
      <c r="N1015" s="18" t="s">
        <v>31</v>
      </c>
      <c r="O1015" s="18">
        <v>4</v>
      </c>
      <c r="P1015" s="18" t="s">
        <v>39</v>
      </c>
      <c r="Q1015" s="18">
        <v>4</v>
      </c>
      <c r="R1015" s="38" t="s">
        <v>43</v>
      </c>
      <c r="S1015">
        <v>0</v>
      </c>
      <c r="T1015">
        <v>14</v>
      </c>
      <c r="U1015" s="23">
        <v>-6.4</v>
      </c>
      <c r="V1015" s="23"/>
      <c r="W1015" s="23"/>
      <c r="X1015" s="23">
        <v>1</v>
      </c>
      <c r="Y1015" s="18">
        <v>1</v>
      </c>
      <c r="AC1015" t="s">
        <v>92</v>
      </c>
    </row>
    <row r="1016" spans="1:29" hidden="1">
      <c r="A1016">
        <v>29</v>
      </c>
      <c r="B1016" s="64" t="s">
        <v>121</v>
      </c>
      <c r="C1016" s="17">
        <v>41883</v>
      </c>
      <c r="D1016" s="17">
        <v>43577</v>
      </c>
      <c r="E1016" s="17"/>
      <c r="F1016">
        <f t="shared" si="92"/>
        <v>1694</v>
      </c>
      <c r="G1016">
        <f t="shared" si="93"/>
        <v>4.6410958904109592</v>
      </c>
      <c r="H1016">
        <v>4</v>
      </c>
      <c r="I1016" s="31" t="s">
        <v>70</v>
      </c>
      <c r="J1016">
        <v>1</v>
      </c>
      <c r="K1016" t="s">
        <v>99</v>
      </c>
      <c r="L1016" s="18">
        <v>1</v>
      </c>
      <c r="M1016" s="18"/>
      <c r="N1016" s="18" t="s">
        <v>52</v>
      </c>
      <c r="O1016" s="18"/>
      <c r="P1016" s="18" t="s">
        <v>53</v>
      </c>
      <c r="Q1016" s="18">
        <v>1</v>
      </c>
      <c r="R1016" s="18" t="s">
        <v>54</v>
      </c>
      <c r="T1016" s="18"/>
      <c r="U1016" s="18"/>
      <c r="V1016" s="18"/>
      <c r="W1016" s="18"/>
      <c r="X1016" s="23">
        <v>1</v>
      </c>
      <c r="Y1016" s="18">
        <v>7</v>
      </c>
      <c r="Z1016">
        <v>4</v>
      </c>
      <c r="AC1016" t="s">
        <v>92</v>
      </c>
    </row>
    <row r="1017" spans="1:29" hidden="1">
      <c r="A1017">
        <v>29</v>
      </c>
      <c r="B1017" s="64" t="s">
        <v>121</v>
      </c>
      <c r="C1017" s="17">
        <v>41883</v>
      </c>
      <c r="D1017" s="17">
        <v>43577</v>
      </c>
      <c r="E1017" s="4">
        <f t="shared" ref="E1017:E1020" si="98">WEEKDAY(D1017,1)</f>
        <v>2</v>
      </c>
      <c r="F1017">
        <f t="shared" si="92"/>
        <v>1694</v>
      </c>
      <c r="G1017">
        <f t="shared" si="93"/>
        <v>4.6410958904109592</v>
      </c>
      <c r="H1017">
        <v>4</v>
      </c>
      <c r="I1017" s="31" t="s">
        <v>70</v>
      </c>
      <c r="J1017">
        <v>1</v>
      </c>
      <c r="K1017" t="s">
        <v>99</v>
      </c>
      <c r="L1017" s="18">
        <v>1</v>
      </c>
      <c r="M1017" s="18"/>
      <c r="N1017" s="18" t="s">
        <v>52</v>
      </c>
      <c r="O1017" s="18">
        <v>1</v>
      </c>
      <c r="P1017" s="18" t="s">
        <v>39</v>
      </c>
      <c r="Q1017" s="18">
        <v>1</v>
      </c>
      <c r="R1017" s="18" t="s">
        <v>51</v>
      </c>
      <c r="S1017">
        <v>1</v>
      </c>
      <c r="T1017" s="18"/>
      <c r="U1017" s="18"/>
      <c r="V1017" s="18">
        <v>2</v>
      </c>
      <c r="W1017" s="18">
        <v>2</v>
      </c>
      <c r="X1017" s="23">
        <v>2</v>
      </c>
      <c r="Y1017" s="18">
        <v>3</v>
      </c>
      <c r="Z1017">
        <v>1</v>
      </c>
      <c r="AC1017" t="s">
        <v>92</v>
      </c>
    </row>
    <row r="1018" spans="1:29" hidden="1">
      <c r="A1018">
        <v>29</v>
      </c>
      <c r="B1018" s="64" t="s">
        <v>121</v>
      </c>
      <c r="C1018" s="17">
        <v>41883</v>
      </c>
      <c r="D1018" s="17">
        <v>43577</v>
      </c>
      <c r="E1018" s="4">
        <f t="shared" si="98"/>
        <v>2</v>
      </c>
      <c r="F1018">
        <f t="shared" si="92"/>
        <v>1694</v>
      </c>
      <c r="G1018">
        <f t="shared" si="93"/>
        <v>4.6410958904109592</v>
      </c>
      <c r="H1018">
        <v>4</v>
      </c>
      <c r="I1018" s="31" t="s">
        <v>70</v>
      </c>
      <c r="J1018">
        <v>1</v>
      </c>
      <c r="K1018" t="s">
        <v>99</v>
      </c>
      <c r="L1018" s="18">
        <v>1</v>
      </c>
      <c r="M1018" s="18"/>
      <c r="N1018" s="18" t="s">
        <v>52</v>
      </c>
      <c r="O1018" s="18">
        <v>2</v>
      </c>
      <c r="P1018" s="18" t="s">
        <v>39</v>
      </c>
      <c r="Q1018" s="18">
        <v>2</v>
      </c>
      <c r="R1018" t="s">
        <v>56</v>
      </c>
      <c r="S1018">
        <v>1</v>
      </c>
      <c r="V1018">
        <v>2</v>
      </c>
      <c r="X1018" s="23">
        <v>2</v>
      </c>
      <c r="Y1018" s="18">
        <v>2</v>
      </c>
      <c r="Z1018" s="23">
        <v>0</v>
      </c>
      <c r="AC1018" t="s">
        <v>92</v>
      </c>
    </row>
    <row r="1019" spans="1:29" hidden="1">
      <c r="A1019">
        <v>29</v>
      </c>
      <c r="B1019" s="64" t="s">
        <v>121</v>
      </c>
      <c r="C1019" s="17">
        <v>41883</v>
      </c>
      <c r="D1019" s="17">
        <v>43577</v>
      </c>
      <c r="E1019" s="4">
        <f t="shared" si="98"/>
        <v>2</v>
      </c>
      <c r="F1019">
        <f t="shared" ref="F1019:F1082" si="99">D1019-C1019</f>
        <v>1694</v>
      </c>
      <c r="G1019">
        <f t="shared" ref="G1019:G1082" si="100">F1019/365</f>
        <v>4.6410958904109592</v>
      </c>
      <c r="H1019">
        <v>4</v>
      </c>
      <c r="I1019" s="31" t="s">
        <v>70</v>
      </c>
      <c r="J1019">
        <v>1</v>
      </c>
      <c r="K1019" t="s">
        <v>99</v>
      </c>
      <c r="L1019" s="18">
        <v>1</v>
      </c>
      <c r="M1019" s="18"/>
      <c r="N1019" s="18" t="s">
        <v>52</v>
      </c>
      <c r="O1019" s="18">
        <v>3</v>
      </c>
      <c r="P1019" s="18" t="s">
        <v>39</v>
      </c>
      <c r="Q1019" s="18">
        <v>3</v>
      </c>
      <c r="R1019" s="18" t="s">
        <v>50</v>
      </c>
      <c r="S1019">
        <v>1</v>
      </c>
      <c r="T1019" s="18"/>
      <c r="U1019" s="18"/>
      <c r="V1019" s="18">
        <v>2</v>
      </c>
      <c r="W1019" s="18">
        <v>6</v>
      </c>
      <c r="X1019" s="23">
        <v>6</v>
      </c>
      <c r="Y1019" s="18">
        <v>5</v>
      </c>
      <c r="Z1019">
        <v>1</v>
      </c>
      <c r="AC1019" t="s">
        <v>92</v>
      </c>
    </row>
    <row r="1020" spans="1:29" hidden="1">
      <c r="A1020">
        <v>29</v>
      </c>
      <c r="B1020" s="64" t="s">
        <v>121</v>
      </c>
      <c r="C1020" s="17">
        <v>41883</v>
      </c>
      <c r="D1020" s="17">
        <v>43577</v>
      </c>
      <c r="E1020" s="4">
        <f t="shared" si="98"/>
        <v>2</v>
      </c>
      <c r="F1020">
        <f t="shared" si="99"/>
        <v>1694</v>
      </c>
      <c r="G1020">
        <f t="shared" si="100"/>
        <v>4.6410958904109592</v>
      </c>
      <c r="H1020">
        <v>4</v>
      </c>
      <c r="I1020" s="31" t="s">
        <v>70</v>
      </c>
      <c r="J1020">
        <v>1</v>
      </c>
      <c r="K1020" t="s">
        <v>99</v>
      </c>
      <c r="L1020" s="18">
        <v>1</v>
      </c>
      <c r="M1020" s="18"/>
      <c r="N1020" s="18" t="s">
        <v>52</v>
      </c>
      <c r="O1020" s="18">
        <v>4</v>
      </c>
      <c r="P1020" s="18" t="s">
        <v>39</v>
      </c>
      <c r="Q1020" s="18">
        <v>4</v>
      </c>
      <c r="R1020" s="18" t="s">
        <v>55</v>
      </c>
      <c r="S1020">
        <v>1</v>
      </c>
      <c r="T1020" s="18"/>
      <c r="U1020" s="18"/>
      <c r="V1020" s="23">
        <v>2</v>
      </c>
      <c r="W1020" s="18">
        <v>6</v>
      </c>
      <c r="X1020" s="23">
        <v>6</v>
      </c>
      <c r="Y1020" s="18">
        <v>6</v>
      </c>
      <c r="Z1020">
        <v>1</v>
      </c>
      <c r="AC1020" t="s">
        <v>92</v>
      </c>
    </row>
    <row r="1021" spans="1:29" hidden="1">
      <c r="A1021">
        <v>29</v>
      </c>
      <c r="B1021" s="64" t="s">
        <v>121</v>
      </c>
      <c r="C1021" s="17">
        <v>41883</v>
      </c>
      <c r="D1021" s="17">
        <v>43577</v>
      </c>
      <c r="E1021" s="17"/>
      <c r="F1021">
        <f t="shared" si="99"/>
        <v>1694</v>
      </c>
      <c r="G1021">
        <f t="shared" si="100"/>
        <v>4.6410958904109592</v>
      </c>
      <c r="H1021">
        <v>4</v>
      </c>
      <c r="I1021" s="31" t="s">
        <v>70</v>
      </c>
      <c r="J1021">
        <v>1</v>
      </c>
      <c r="K1021" t="s">
        <v>99</v>
      </c>
      <c r="L1021" s="18">
        <v>1</v>
      </c>
      <c r="M1021" s="18"/>
      <c r="N1021" s="18" t="s">
        <v>52</v>
      </c>
      <c r="O1021" s="18"/>
      <c r="P1021" s="18" t="s">
        <v>53</v>
      </c>
      <c r="Q1021" s="18">
        <v>2</v>
      </c>
      <c r="R1021" s="18" t="s">
        <v>57</v>
      </c>
      <c r="T1021" s="18"/>
      <c r="U1021" s="18"/>
      <c r="V1021" s="18"/>
      <c r="W1021" s="18"/>
      <c r="X1021" s="23">
        <v>2</v>
      </c>
      <c r="Y1021" s="18">
        <v>1</v>
      </c>
      <c r="AC1021" t="s">
        <v>92</v>
      </c>
    </row>
    <row r="1022" spans="1:29" hidden="1">
      <c r="A1022">
        <v>29</v>
      </c>
      <c r="B1022" s="64" t="s">
        <v>121</v>
      </c>
      <c r="C1022" s="17">
        <v>41883</v>
      </c>
      <c r="D1022" s="17">
        <v>43577</v>
      </c>
      <c r="E1022" s="17"/>
      <c r="F1022">
        <f t="shared" si="99"/>
        <v>1694</v>
      </c>
      <c r="G1022">
        <f t="shared" si="100"/>
        <v>4.6410958904109592</v>
      </c>
      <c r="H1022">
        <v>4</v>
      </c>
      <c r="I1022" s="31" t="s">
        <v>70</v>
      </c>
      <c r="J1022">
        <v>1</v>
      </c>
      <c r="K1022" t="s">
        <v>99</v>
      </c>
      <c r="L1022" s="18">
        <v>1</v>
      </c>
      <c r="M1022" s="18"/>
      <c r="N1022" s="18" t="s">
        <v>52</v>
      </c>
      <c r="O1022" s="18"/>
      <c r="P1022" s="18" t="s">
        <v>53</v>
      </c>
      <c r="Q1022" s="18">
        <v>3</v>
      </c>
      <c r="R1022" s="18" t="s">
        <v>58</v>
      </c>
      <c r="T1022" s="18"/>
      <c r="U1022" s="18"/>
      <c r="V1022" s="18"/>
      <c r="W1022" s="18"/>
      <c r="X1022" s="23">
        <v>1</v>
      </c>
      <c r="Y1022" s="18">
        <v>2</v>
      </c>
      <c r="AC1022" t="s">
        <v>92</v>
      </c>
    </row>
    <row r="1023" spans="1:29" hidden="1">
      <c r="A1023">
        <v>29</v>
      </c>
      <c r="B1023" s="64" t="s">
        <v>121</v>
      </c>
      <c r="C1023" s="17">
        <v>41883</v>
      </c>
      <c r="D1023" s="17">
        <v>43577</v>
      </c>
      <c r="E1023" s="17"/>
      <c r="F1023">
        <f t="shared" si="99"/>
        <v>1694</v>
      </c>
      <c r="G1023">
        <f t="shared" si="100"/>
        <v>4.6410958904109592</v>
      </c>
      <c r="H1023">
        <v>4</v>
      </c>
      <c r="I1023" s="31" t="s">
        <v>70</v>
      </c>
      <c r="J1023">
        <v>1</v>
      </c>
      <c r="K1023" t="s">
        <v>99</v>
      </c>
      <c r="L1023" s="18">
        <v>1</v>
      </c>
      <c r="M1023" s="18"/>
      <c r="N1023" s="18" t="s">
        <v>52</v>
      </c>
      <c r="O1023" s="18"/>
      <c r="P1023" s="18" t="s">
        <v>53</v>
      </c>
      <c r="Q1023" s="18">
        <v>4</v>
      </c>
      <c r="R1023" s="18" t="s">
        <v>59</v>
      </c>
      <c r="T1023" s="18"/>
      <c r="U1023" s="18"/>
      <c r="V1023" s="18"/>
      <c r="W1023" s="18"/>
      <c r="X1023" s="23">
        <v>5</v>
      </c>
      <c r="Y1023" s="23">
        <v>1</v>
      </c>
      <c r="AC1023" t="s">
        <v>92</v>
      </c>
    </row>
    <row r="1024" spans="1:29" hidden="1">
      <c r="A1024">
        <v>29</v>
      </c>
      <c r="B1024" s="64" t="s">
        <v>121</v>
      </c>
      <c r="C1024" s="17">
        <v>41883</v>
      </c>
      <c r="D1024" s="17">
        <v>43577</v>
      </c>
      <c r="E1024" s="17"/>
      <c r="F1024">
        <f t="shared" si="99"/>
        <v>1694</v>
      </c>
      <c r="G1024">
        <f t="shared" si="100"/>
        <v>4.6410958904109592</v>
      </c>
      <c r="H1024">
        <v>4</v>
      </c>
      <c r="I1024" s="31" t="s">
        <v>70</v>
      </c>
      <c r="J1024">
        <v>1</v>
      </c>
      <c r="K1024" t="s">
        <v>99</v>
      </c>
      <c r="L1024" s="18">
        <v>1</v>
      </c>
      <c r="M1024" s="18"/>
      <c r="N1024" s="18" t="s">
        <v>52</v>
      </c>
      <c r="O1024" s="18"/>
      <c r="P1024" s="18" t="s">
        <v>53</v>
      </c>
      <c r="Q1024" s="18">
        <v>5</v>
      </c>
      <c r="R1024" s="18" t="s">
        <v>51</v>
      </c>
      <c r="T1024" s="18"/>
      <c r="U1024" s="18"/>
      <c r="V1024" s="18"/>
      <c r="W1024" s="18"/>
      <c r="X1024" s="23">
        <v>5</v>
      </c>
      <c r="Y1024" s="23">
        <v>7</v>
      </c>
      <c r="AC1024" t="s">
        <v>92</v>
      </c>
    </row>
    <row r="1025" spans="1:29" hidden="1">
      <c r="A1025">
        <v>29</v>
      </c>
      <c r="B1025" s="64" t="s">
        <v>121</v>
      </c>
      <c r="C1025" s="17">
        <v>41883</v>
      </c>
      <c r="D1025" s="17">
        <v>43577</v>
      </c>
      <c r="E1025" s="17"/>
      <c r="F1025">
        <f t="shared" si="99"/>
        <v>1694</v>
      </c>
      <c r="G1025">
        <f t="shared" si="100"/>
        <v>4.6410958904109592</v>
      </c>
      <c r="H1025">
        <v>4</v>
      </c>
      <c r="I1025" s="31" t="s">
        <v>70</v>
      </c>
      <c r="J1025">
        <v>1</v>
      </c>
      <c r="K1025" t="s">
        <v>99</v>
      </c>
      <c r="L1025" s="18">
        <v>1</v>
      </c>
      <c r="M1025" s="18"/>
      <c r="N1025" s="18" t="s">
        <v>52</v>
      </c>
      <c r="O1025" s="18"/>
      <c r="P1025" s="18" t="s">
        <v>53</v>
      </c>
      <c r="Q1025" s="18">
        <v>6</v>
      </c>
      <c r="R1025" s="18" t="s">
        <v>50</v>
      </c>
      <c r="T1025" s="18"/>
      <c r="U1025" s="18"/>
      <c r="V1025" s="18"/>
      <c r="W1025" s="18"/>
      <c r="X1025" s="23">
        <v>1</v>
      </c>
      <c r="Y1025" s="23">
        <v>2</v>
      </c>
      <c r="AC1025" t="s">
        <v>92</v>
      </c>
    </row>
    <row r="1026" spans="1:29" hidden="1">
      <c r="A1026">
        <v>29</v>
      </c>
      <c r="B1026" s="64" t="s">
        <v>121</v>
      </c>
      <c r="C1026" s="17">
        <v>41883</v>
      </c>
      <c r="D1026" s="17">
        <v>43577</v>
      </c>
      <c r="E1026" s="17"/>
      <c r="F1026">
        <f t="shared" si="99"/>
        <v>1694</v>
      </c>
      <c r="G1026">
        <f t="shared" si="100"/>
        <v>4.6410958904109592</v>
      </c>
      <c r="H1026">
        <v>4</v>
      </c>
      <c r="I1026" s="31" t="s">
        <v>70</v>
      </c>
      <c r="J1026">
        <v>1</v>
      </c>
      <c r="K1026" t="s">
        <v>99</v>
      </c>
      <c r="L1026" s="18">
        <v>1</v>
      </c>
      <c r="M1026" s="18">
        <v>0</v>
      </c>
      <c r="N1026" s="18" t="s">
        <v>31</v>
      </c>
      <c r="O1026" s="18">
        <v>1</v>
      </c>
      <c r="P1026" s="18" t="s">
        <v>32</v>
      </c>
      <c r="Q1026" s="18">
        <v>1</v>
      </c>
      <c r="R1026" s="32" t="s">
        <v>33</v>
      </c>
      <c r="S1026">
        <v>0</v>
      </c>
      <c r="T1026">
        <v>14</v>
      </c>
      <c r="U1026" s="18">
        <v>-3.7</v>
      </c>
      <c r="V1026" s="18"/>
      <c r="W1026" s="18"/>
      <c r="X1026" s="23">
        <v>1</v>
      </c>
      <c r="Y1026" s="18">
        <v>2</v>
      </c>
      <c r="AC1026" t="s">
        <v>92</v>
      </c>
    </row>
    <row r="1027" spans="1:29" hidden="1">
      <c r="A1027">
        <v>29</v>
      </c>
      <c r="B1027" s="64" t="s">
        <v>121</v>
      </c>
      <c r="C1027" s="17">
        <v>41883</v>
      </c>
      <c r="D1027" s="17">
        <v>43577</v>
      </c>
      <c r="E1027" s="17"/>
      <c r="F1027">
        <f t="shared" si="99"/>
        <v>1694</v>
      </c>
      <c r="G1027">
        <f t="shared" si="100"/>
        <v>4.6410958904109592</v>
      </c>
      <c r="H1027">
        <v>4</v>
      </c>
      <c r="I1027" s="31" t="s">
        <v>70</v>
      </c>
      <c r="J1027">
        <v>1</v>
      </c>
      <c r="K1027" t="s">
        <v>99</v>
      </c>
      <c r="L1027" s="18">
        <v>1</v>
      </c>
      <c r="M1027" s="18">
        <v>0</v>
      </c>
      <c r="N1027" s="18" t="s">
        <v>31</v>
      </c>
      <c r="O1027" s="18">
        <v>1</v>
      </c>
      <c r="P1027" s="18" t="s">
        <v>32</v>
      </c>
      <c r="Q1027" s="18">
        <v>2</v>
      </c>
      <c r="R1027" s="33" t="s">
        <v>34</v>
      </c>
      <c r="S1027">
        <v>0</v>
      </c>
      <c r="T1027">
        <v>14</v>
      </c>
      <c r="U1027" s="18">
        <v>-1.3</v>
      </c>
      <c r="V1027" s="18"/>
      <c r="W1027" s="18"/>
      <c r="X1027" s="23">
        <v>2</v>
      </c>
      <c r="Y1027" s="18">
        <v>4</v>
      </c>
      <c r="AC1027" t="s">
        <v>92</v>
      </c>
    </row>
    <row r="1028" spans="1:29" hidden="1">
      <c r="A1028">
        <v>29</v>
      </c>
      <c r="B1028" s="64" t="s">
        <v>121</v>
      </c>
      <c r="C1028" s="17">
        <v>41883</v>
      </c>
      <c r="D1028" s="17">
        <v>43577</v>
      </c>
      <c r="E1028" s="17"/>
      <c r="F1028">
        <f t="shared" si="99"/>
        <v>1694</v>
      </c>
      <c r="G1028">
        <f t="shared" si="100"/>
        <v>4.6410958904109592</v>
      </c>
      <c r="H1028">
        <v>4</v>
      </c>
      <c r="I1028" s="31" t="s">
        <v>70</v>
      </c>
      <c r="J1028">
        <v>1</v>
      </c>
      <c r="K1028" t="s">
        <v>99</v>
      </c>
      <c r="L1028" s="18">
        <v>1</v>
      </c>
      <c r="M1028" s="18">
        <v>0</v>
      </c>
      <c r="N1028" s="18" t="s">
        <v>31</v>
      </c>
      <c r="O1028" s="18">
        <v>1</v>
      </c>
      <c r="P1028" s="18" t="s">
        <v>32</v>
      </c>
      <c r="Q1028" s="18">
        <v>3</v>
      </c>
      <c r="R1028" s="34" t="s">
        <v>36</v>
      </c>
      <c r="S1028">
        <v>0</v>
      </c>
      <c r="T1028">
        <v>14</v>
      </c>
      <c r="U1028" s="18">
        <v>1.9</v>
      </c>
      <c r="V1028" s="18"/>
      <c r="W1028" s="18"/>
      <c r="X1028" s="23">
        <v>4</v>
      </c>
      <c r="Y1028" s="18">
        <v>3</v>
      </c>
      <c r="AC1028" t="s">
        <v>92</v>
      </c>
    </row>
    <row r="1029" spans="1:29" hidden="1">
      <c r="A1029">
        <v>29</v>
      </c>
      <c r="B1029" s="64" t="s">
        <v>121</v>
      </c>
      <c r="C1029" s="17">
        <v>41883</v>
      </c>
      <c r="D1029" s="17">
        <v>43577</v>
      </c>
      <c r="E1029" s="17"/>
      <c r="F1029">
        <f t="shared" si="99"/>
        <v>1694</v>
      </c>
      <c r="G1029">
        <f t="shared" si="100"/>
        <v>4.6410958904109592</v>
      </c>
      <c r="H1029">
        <v>4</v>
      </c>
      <c r="I1029" s="31" t="s">
        <v>70</v>
      </c>
      <c r="J1029">
        <v>1</v>
      </c>
      <c r="K1029" t="s">
        <v>99</v>
      </c>
      <c r="L1029" s="18">
        <v>1</v>
      </c>
      <c r="M1029" s="18">
        <v>0</v>
      </c>
      <c r="N1029" s="18" t="s">
        <v>31</v>
      </c>
      <c r="O1029" s="18">
        <v>1</v>
      </c>
      <c r="P1029" s="18" t="s">
        <v>32</v>
      </c>
      <c r="Q1029" s="18">
        <v>4</v>
      </c>
      <c r="R1029" s="35" t="s">
        <v>37</v>
      </c>
      <c r="S1029">
        <v>0</v>
      </c>
      <c r="T1029">
        <v>14</v>
      </c>
      <c r="U1029" s="23">
        <v>0.1</v>
      </c>
      <c r="V1029" s="23"/>
      <c r="W1029" s="23"/>
      <c r="X1029" s="23">
        <v>3</v>
      </c>
      <c r="Y1029" s="18">
        <v>1</v>
      </c>
      <c r="AC1029" t="s">
        <v>92</v>
      </c>
    </row>
    <row r="1030" spans="1:29" hidden="1">
      <c r="A1030">
        <v>29</v>
      </c>
      <c r="B1030" s="64" t="s">
        <v>121</v>
      </c>
      <c r="C1030" s="17">
        <v>41883</v>
      </c>
      <c r="D1030" s="17">
        <v>43577</v>
      </c>
      <c r="E1030" s="4">
        <f>WEEKDAY(D1030,1)</f>
        <v>2</v>
      </c>
      <c r="F1030">
        <f t="shared" si="99"/>
        <v>1694</v>
      </c>
      <c r="G1030">
        <f t="shared" si="100"/>
        <v>4.6410958904109592</v>
      </c>
      <c r="H1030">
        <v>4</v>
      </c>
      <c r="I1030" s="31" t="s">
        <v>70</v>
      </c>
      <c r="J1030">
        <v>1</v>
      </c>
      <c r="K1030" t="s">
        <v>99</v>
      </c>
      <c r="L1030" s="18">
        <v>1</v>
      </c>
      <c r="M1030" s="18">
        <v>0</v>
      </c>
      <c r="N1030" s="18" t="s">
        <v>31</v>
      </c>
      <c r="O1030" s="18">
        <v>2</v>
      </c>
      <c r="P1030" s="18" t="s">
        <v>39</v>
      </c>
      <c r="Q1030" s="18">
        <v>1</v>
      </c>
      <c r="R1030" s="36" t="s">
        <v>40</v>
      </c>
      <c r="S1030">
        <v>0</v>
      </c>
      <c r="T1030">
        <v>14</v>
      </c>
      <c r="U1030" s="23">
        <v>-5.4</v>
      </c>
      <c r="V1030" s="23"/>
      <c r="W1030" s="23"/>
      <c r="X1030" s="23">
        <v>1</v>
      </c>
      <c r="Y1030" s="18">
        <v>1</v>
      </c>
      <c r="AC1030" t="s">
        <v>92</v>
      </c>
    </row>
    <row r="1031" spans="1:29" hidden="1">
      <c r="A1031">
        <v>29</v>
      </c>
      <c r="B1031" s="64" t="s">
        <v>121</v>
      </c>
      <c r="C1031" s="17">
        <v>41883</v>
      </c>
      <c r="D1031" s="17">
        <v>43577</v>
      </c>
      <c r="E1031" s="4">
        <f t="shared" ref="E1031:E1041" si="101">WEEKDAY(D1031,1)</f>
        <v>2</v>
      </c>
      <c r="F1031">
        <f t="shared" si="99"/>
        <v>1694</v>
      </c>
      <c r="G1031">
        <f t="shared" si="100"/>
        <v>4.6410958904109592</v>
      </c>
      <c r="H1031">
        <v>4</v>
      </c>
      <c r="I1031" s="31" t="s">
        <v>70</v>
      </c>
      <c r="J1031">
        <v>1</v>
      </c>
      <c r="K1031" t="s">
        <v>99</v>
      </c>
      <c r="L1031" s="18">
        <v>1</v>
      </c>
      <c r="M1031" s="18">
        <v>0</v>
      </c>
      <c r="N1031" s="18" t="s">
        <v>31</v>
      </c>
      <c r="O1031" s="18">
        <v>2</v>
      </c>
      <c r="P1031" s="18" t="s">
        <v>39</v>
      </c>
      <c r="Q1031" s="18">
        <v>2</v>
      </c>
      <c r="R1031" s="37" t="s">
        <v>50</v>
      </c>
      <c r="S1031">
        <v>0</v>
      </c>
      <c r="T1031">
        <v>14</v>
      </c>
      <c r="U1031" s="23">
        <v>-1.7</v>
      </c>
      <c r="V1031" s="23"/>
      <c r="W1031" s="23"/>
      <c r="X1031" s="23">
        <v>2</v>
      </c>
      <c r="Y1031" s="18">
        <v>4</v>
      </c>
      <c r="AC1031" t="s">
        <v>92</v>
      </c>
    </row>
    <row r="1032" spans="1:29" hidden="1">
      <c r="A1032">
        <v>29</v>
      </c>
      <c r="B1032" s="64" t="s">
        <v>121</v>
      </c>
      <c r="C1032" s="17">
        <v>41883</v>
      </c>
      <c r="D1032" s="17">
        <v>43577</v>
      </c>
      <c r="E1032" s="4">
        <f t="shared" si="101"/>
        <v>2</v>
      </c>
      <c r="F1032">
        <f t="shared" si="99"/>
        <v>1694</v>
      </c>
      <c r="G1032">
        <f t="shared" si="100"/>
        <v>4.6410958904109592</v>
      </c>
      <c r="H1032">
        <v>4</v>
      </c>
      <c r="I1032" s="31" t="s">
        <v>70</v>
      </c>
      <c r="J1032">
        <v>1</v>
      </c>
      <c r="K1032" t="s">
        <v>99</v>
      </c>
      <c r="L1032" s="18">
        <v>1</v>
      </c>
      <c r="M1032" s="18">
        <v>0</v>
      </c>
      <c r="N1032" s="18" t="s">
        <v>31</v>
      </c>
      <c r="O1032" s="18">
        <v>2</v>
      </c>
      <c r="P1032" s="18" t="s">
        <v>39</v>
      </c>
      <c r="Q1032" s="18">
        <v>3</v>
      </c>
      <c r="R1032" s="38" t="s">
        <v>45</v>
      </c>
      <c r="S1032">
        <v>0</v>
      </c>
      <c r="T1032">
        <v>14</v>
      </c>
      <c r="U1032" s="23">
        <v>-0.9</v>
      </c>
      <c r="V1032" s="23"/>
      <c r="W1032" s="23"/>
      <c r="X1032" s="23">
        <v>4</v>
      </c>
      <c r="Y1032" s="18">
        <v>3</v>
      </c>
      <c r="AC1032" t="s">
        <v>92</v>
      </c>
    </row>
    <row r="1033" spans="1:29" hidden="1">
      <c r="A1033">
        <v>29</v>
      </c>
      <c r="B1033" s="64" t="s">
        <v>121</v>
      </c>
      <c r="C1033" s="17">
        <v>41883</v>
      </c>
      <c r="D1033" s="17">
        <v>43577</v>
      </c>
      <c r="E1033" s="4">
        <f t="shared" si="101"/>
        <v>2</v>
      </c>
      <c r="F1033">
        <f t="shared" si="99"/>
        <v>1694</v>
      </c>
      <c r="G1033">
        <f t="shared" si="100"/>
        <v>4.6410958904109592</v>
      </c>
      <c r="H1033">
        <v>4</v>
      </c>
      <c r="I1033" s="31" t="s">
        <v>70</v>
      </c>
      <c r="J1033">
        <v>1</v>
      </c>
      <c r="K1033" t="s">
        <v>99</v>
      </c>
      <c r="L1033" s="18">
        <v>1</v>
      </c>
      <c r="M1033" s="18">
        <v>0</v>
      </c>
      <c r="N1033" s="18" t="s">
        <v>31</v>
      </c>
      <c r="O1033" s="18">
        <v>2</v>
      </c>
      <c r="P1033" s="18" t="s">
        <v>39</v>
      </c>
      <c r="Q1033" s="18">
        <v>4</v>
      </c>
      <c r="R1033" s="34" t="s">
        <v>91</v>
      </c>
      <c r="S1033">
        <v>0</v>
      </c>
      <c r="T1033">
        <v>14</v>
      </c>
      <c r="U1033" s="23">
        <v>-1.6</v>
      </c>
      <c r="V1033" s="23"/>
      <c r="W1033" s="23"/>
      <c r="X1033" s="23">
        <v>3</v>
      </c>
      <c r="Y1033" s="18">
        <v>2</v>
      </c>
      <c r="AC1033" t="s">
        <v>92</v>
      </c>
    </row>
    <row r="1034" spans="1:29" hidden="1">
      <c r="A1034">
        <v>29</v>
      </c>
      <c r="B1034" s="64" t="s">
        <v>121</v>
      </c>
      <c r="C1034" s="17">
        <v>41883</v>
      </c>
      <c r="D1034" s="17">
        <v>43577</v>
      </c>
      <c r="E1034" s="4">
        <f t="shared" si="101"/>
        <v>2</v>
      </c>
      <c r="F1034">
        <f t="shared" si="99"/>
        <v>1694</v>
      </c>
      <c r="G1034">
        <f t="shared" si="100"/>
        <v>4.6410958904109592</v>
      </c>
      <c r="H1034">
        <v>4</v>
      </c>
      <c r="I1034" s="31" t="s">
        <v>70</v>
      </c>
      <c r="J1034">
        <v>1</v>
      </c>
      <c r="K1034" t="s">
        <v>99</v>
      </c>
      <c r="L1034" s="18">
        <v>1</v>
      </c>
      <c r="M1034" s="18">
        <v>0</v>
      </c>
      <c r="N1034" s="18" t="s">
        <v>31</v>
      </c>
      <c r="O1034" s="18">
        <v>3</v>
      </c>
      <c r="P1034" s="18" t="s">
        <v>39</v>
      </c>
      <c r="Q1034" s="18">
        <v>1</v>
      </c>
      <c r="R1034" s="33" t="s">
        <v>46</v>
      </c>
      <c r="S1034">
        <v>0</v>
      </c>
      <c r="T1034">
        <v>14</v>
      </c>
      <c r="U1034" s="23">
        <v>-5.0999999999999996</v>
      </c>
      <c r="V1034" s="23"/>
      <c r="W1034" s="23"/>
      <c r="X1034" s="23">
        <v>1</v>
      </c>
      <c r="Y1034" s="18">
        <v>3</v>
      </c>
      <c r="AC1034" t="s">
        <v>92</v>
      </c>
    </row>
    <row r="1035" spans="1:29" hidden="1">
      <c r="A1035">
        <v>29</v>
      </c>
      <c r="B1035" s="64" t="s">
        <v>121</v>
      </c>
      <c r="C1035" s="17">
        <v>41883</v>
      </c>
      <c r="D1035" s="17">
        <v>43577</v>
      </c>
      <c r="E1035" s="4">
        <f t="shared" si="101"/>
        <v>2</v>
      </c>
      <c r="F1035">
        <f t="shared" si="99"/>
        <v>1694</v>
      </c>
      <c r="G1035">
        <f t="shared" si="100"/>
        <v>4.6410958904109592</v>
      </c>
      <c r="H1035">
        <v>4</v>
      </c>
      <c r="I1035" s="31" t="s">
        <v>70</v>
      </c>
      <c r="J1035">
        <v>1</v>
      </c>
      <c r="K1035" t="s">
        <v>99</v>
      </c>
      <c r="L1035" s="18">
        <v>1</v>
      </c>
      <c r="M1035" s="18">
        <v>0</v>
      </c>
      <c r="N1035" s="18" t="s">
        <v>31</v>
      </c>
      <c r="O1035" s="18">
        <v>3</v>
      </c>
      <c r="P1035" s="18" t="s">
        <v>39</v>
      </c>
      <c r="Q1035" s="18">
        <v>2</v>
      </c>
      <c r="R1035" s="32" t="s">
        <v>82</v>
      </c>
      <c r="S1035">
        <v>0</v>
      </c>
      <c r="T1035">
        <v>14</v>
      </c>
      <c r="U1035" s="23">
        <v>0.3</v>
      </c>
      <c r="V1035" s="23"/>
      <c r="W1035" s="23"/>
      <c r="X1035" s="23">
        <v>4</v>
      </c>
      <c r="Y1035" s="18">
        <v>4</v>
      </c>
      <c r="AC1035" t="s">
        <v>92</v>
      </c>
    </row>
    <row r="1036" spans="1:29" hidden="1">
      <c r="A1036">
        <v>29</v>
      </c>
      <c r="B1036" s="64" t="s">
        <v>121</v>
      </c>
      <c r="C1036" s="17">
        <v>41883</v>
      </c>
      <c r="D1036" s="17">
        <v>43577</v>
      </c>
      <c r="E1036" s="4">
        <f t="shared" si="101"/>
        <v>2</v>
      </c>
      <c r="F1036">
        <f t="shared" si="99"/>
        <v>1694</v>
      </c>
      <c r="G1036">
        <f t="shared" si="100"/>
        <v>4.6410958904109592</v>
      </c>
      <c r="H1036">
        <v>4</v>
      </c>
      <c r="I1036" s="31" t="s">
        <v>70</v>
      </c>
      <c r="J1036">
        <v>1</v>
      </c>
      <c r="K1036" t="s">
        <v>99</v>
      </c>
      <c r="L1036" s="18">
        <v>1</v>
      </c>
      <c r="M1036" s="18">
        <v>0</v>
      </c>
      <c r="N1036" s="18" t="s">
        <v>31</v>
      </c>
      <c r="O1036" s="18">
        <v>3</v>
      </c>
      <c r="P1036" s="18" t="s">
        <v>39</v>
      </c>
      <c r="Q1036" s="18">
        <v>3</v>
      </c>
      <c r="R1036" s="36" t="s">
        <v>51</v>
      </c>
      <c r="S1036">
        <v>0</v>
      </c>
      <c r="T1036">
        <v>14</v>
      </c>
      <c r="U1036" s="23">
        <v>-2.2000000000000002</v>
      </c>
      <c r="V1036" s="23"/>
      <c r="W1036" s="23"/>
      <c r="X1036" s="23">
        <v>2</v>
      </c>
      <c r="Y1036" s="18">
        <v>2</v>
      </c>
      <c r="AC1036" t="s">
        <v>92</v>
      </c>
    </row>
    <row r="1037" spans="1:29" hidden="1">
      <c r="A1037">
        <v>29</v>
      </c>
      <c r="B1037" s="64" t="s">
        <v>121</v>
      </c>
      <c r="C1037" s="17">
        <v>41883</v>
      </c>
      <c r="D1037" s="17">
        <v>43577</v>
      </c>
      <c r="E1037" s="4">
        <f t="shared" si="101"/>
        <v>2</v>
      </c>
      <c r="F1037">
        <f t="shared" si="99"/>
        <v>1694</v>
      </c>
      <c r="G1037">
        <f t="shared" si="100"/>
        <v>4.6410958904109592</v>
      </c>
      <c r="H1037">
        <v>4</v>
      </c>
      <c r="I1037" s="31" t="s">
        <v>70</v>
      </c>
      <c r="J1037">
        <v>1</v>
      </c>
      <c r="K1037" t="s">
        <v>99</v>
      </c>
      <c r="L1037" s="18">
        <v>1</v>
      </c>
      <c r="M1037" s="18">
        <v>0</v>
      </c>
      <c r="N1037" s="18" t="s">
        <v>31</v>
      </c>
      <c r="O1037" s="18">
        <v>3</v>
      </c>
      <c r="P1037" s="18" t="s">
        <v>39</v>
      </c>
      <c r="Q1037" s="18">
        <v>4</v>
      </c>
      <c r="R1037" s="34" t="s">
        <v>81</v>
      </c>
      <c r="S1037">
        <v>0</v>
      </c>
      <c r="T1037">
        <v>14</v>
      </c>
      <c r="U1037" s="23">
        <v>-1.1000000000000001</v>
      </c>
      <c r="V1037" s="23"/>
      <c r="W1037" s="23"/>
      <c r="X1037" s="23">
        <v>3</v>
      </c>
      <c r="Y1037" s="18">
        <v>1</v>
      </c>
      <c r="AC1037" t="s">
        <v>92</v>
      </c>
    </row>
    <row r="1038" spans="1:29" hidden="1">
      <c r="A1038">
        <v>29</v>
      </c>
      <c r="B1038" s="64" t="s">
        <v>121</v>
      </c>
      <c r="C1038" s="17">
        <v>41883</v>
      </c>
      <c r="D1038" s="17">
        <v>43577</v>
      </c>
      <c r="E1038" s="4">
        <f t="shared" si="101"/>
        <v>2</v>
      </c>
      <c r="F1038">
        <f t="shared" si="99"/>
        <v>1694</v>
      </c>
      <c r="G1038">
        <f t="shared" si="100"/>
        <v>4.6410958904109592</v>
      </c>
      <c r="H1038">
        <v>4</v>
      </c>
      <c r="I1038" s="31" t="s">
        <v>70</v>
      </c>
      <c r="J1038">
        <v>1</v>
      </c>
      <c r="K1038" t="s">
        <v>99</v>
      </c>
      <c r="L1038" s="18">
        <v>1</v>
      </c>
      <c r="M1038" s="18">
        <v>0</v>
      </c>
      <c r="N1038" s="18" t="s">
        <v>31</v>
      </c>
      <c r="O1038" s="18">
        <v>4</v>
      </c>
      <c r="P1038" s="18" t="s">
        <v>39</v>
      </c>
      <c r="Q1038" s="18">
        <v>1</v>
      </c>
      <c r="R1038" s="33" t="s">
        <v>51</v>
      </c>
      <c r="S1038">
        <v>0</v>
      </c>
      <c r="T1038">
        <v>14</v>
      </c>
      <c r="U1038" s="23">
        <v>-0.4</v>
      </c>
      <c r="V1038" s="23"/>
      <c r="W1038" s="23"/>
      <c r="X1038" s="23">
        <v>1</v>
      </c>
      <c r="Y1038" s="18">
        <v>2</v>
      </c>
      <c r="AC1038" t="s">
        <v>92</v>
      </c>
    </row>
    <row r="1039" spans="1:29" hidden="1">
      <c r="A1039">
        <v>29</v>
      </c>
      <c r="B1039" s="64" t="s">
        <v>121</v>
      </c>
      <c r="C1039" s="17">
        <v>41883</v>
      </c>
      <c r="D1039" s="17">
        <v>43577</v>
      </c>
      <c r="E1039" s="4">
        <f t="shared" si="101"/>
        <v>2</v>
      </c>
      <c r="F1039">
        <f t="shared" si="99"/>
        <v>1694</v>
      </c>
      <c r="G1039">
        <f t="shared" si="100"/>
        <v>4.6410958904109592</v>
      </c>
      <c r="H1039">
        <v>4</v>
      </c>
      <c r="I1039" s="31" t="s">
        <v>70</v>
      </c>
      <c r="J1039">
        <v>1</v>
      </c>
      <c r="K1039" t="s">
        <v>99</v>
      </c>
      <c r="L1039" s="18">
        <v>1</v>
      </c>
      <c r="M1039" s="18">
        <v>0</v>
      </c>
      <c r="N1039" s="18" t="s">
        <v>31</v>
      </c>
      <c r="O1039" s="18">
        <v>4</v>
      </c>
      <c r="P1039" s="18" t="s">
        <v>39</v>
      </c>
      <c r="Q1039" s="18">
        <v>2</v>
      </c>
      <c r="R1039" s="32" t="s">
        <v>50</v>
      </c>
      <c r="S1039">
        <v>0</v>
      </c>
      <c r="T1039">
        <v>14</v>
      </c>
      <c r="U1039" s="23">
        <v>1.5</v>
      </c>
      <c r="V1039" s="23"/>
      <c r="W1039" s="23"/>
      <c r="X1039" s="23">
        <v>2</v>
      </c>
      <c r="Y1039" s="18">
        <v>3</v>
      </c>
      <c r="AC1039" t="s">
        <v>92</v>
      </c>
    </row>
    <row r="1040" spans="1:29" hidden="1">
      <c r="A1040">
        <v>29</v>
      </c>
      <c r="B1040" s="64" t="s">
        <v>121</v>
      </c>
      <c r="C1040" s="17">
        <v>41883</v>
      </c>
      <c r="D1040" s="17">
        <v>43577</v>
      </c>
      <c r="E1040" s="4">
        <f t="shared" si="101"/>
        <v>2</v>
      </c>
      <c r="F1040">
        <f t="shared" si="99"/>
        <v>1694</v>
      </c>
      <c r="G1040">
        <f t="shared" si="100"/>
        <v>4.6410958904109592</v>
      </c>
      <c r="H1040">
        <v>4</v>
      </c>
      <c r="I1040" s="31" t="s">
        <v>70</v>
      </c>
      <c r="J1040">
        <v>1</v>
      </c>
      <c r="K1040" t="s">
        <v>99</v>
      </c>
      <c r="L1040" s="18">
        <v>1</v>
      </c>
      <c r="M1040" s="18">
        <v>0</v>
      </c>
      <c r="N1040" s="18" t="s">
        <v>31</v>
      </c>
      <c r="O1040" s="18">
        <v>4</v>
      </c>
      <c r="P1040" s="18" t="s">
        <v>39</v>
      </c>
      <c r="Q1040" s="18">
        <v>3</v>
      </c>
      <c r="R1040" s="35" t="s">
        <v>48</v>
      </c>
      <c r="S1040">
        <v>0</v>
      </c>
      <c r="T1040">
        <v>14</v>
      </c>
      <c r="U1040" s="23">
        <v>3.5</v>
      </c>
      <c r="V1040" s="23"/>
      <c r="W1040" s="23"/>
      <c r="X1040" s="23">
        <v>3</v>
      </c>
      <c r="Y1040" s="18">
        <v>4</v>
      </c>
      <c r="AC1040" t="s">
        <v>92</v>
      </c>
    </row>
    <row r="1041" spans="1:29" hidden="1">
      <c r="A1041">
        <v>29</v>
      </c>
      <c r="B1041" s="64" t="s">
        <v>121</v>
      </c>
      <c r="C1041" s="17">
        <v>41883</v>
      </c>
      <c r="D1041" s="17">
        <v>43577</v>
      </c>
      <c r="E1041" s="4">
        <f t="shared" si="101"/>
        <v>2</v>
      </c>
      <c r="F1041">
        <f t="shared" si="99"/>
        <v>1694</v>
      </c>
      <c r="G1041">
        <f t="shared" si="100"/>
        <v>4.6410958904109592</v>
      </c>
      <c r="H1041">
        <v>4</v>
      </c>
      <c r="I1041" s="31" t="s">
        <v>70</v>
      </c>
      <c r="J1041">
        <v>1</v>
      </c>
      <c r="K1041" t="s">
        <v>99</v>
      </c>
      <c r="L1041" s="18">
        <v>1</v>
      </c>
      <c r="M1041" s="18">
        <v>0</v>
      </c>
      <c r="N1041" s="18" t="s">
        <v>31</v>
      </c>
      <c r="O1041" s="18">
        <v>4</v>
      </c>
      <c r="P1041" s="18" t="s">
        <v>39</v>
      </c>
      <c r="Q1041" s="18">
        <v>4</v>
      </c>
      <c r="R1041" s="38" t="s">
        <v>43</v>
      </c>
      <c r="S1041">
        <v>0</v>
      </c>
      <c r="T1041">
        <v>14</v>
      </c>
      <c r="U1041" s="23">
        <v>4.5</v>
      </c>
      <c r="V1041" s="23"/>
      <c r="W1041" s="23"/>
      <c r="X1041" s="23">
        <v>4</v>
      </c>
      <c r="Y1041" s="18">
        <v>1</v>
      </c>
      <c r="AC1041" t="s">
        <v>92</v>
      </c>
    </row>
    <row r="1042" spans="1:29" hidden="1">
      <c r="A1042">
        <v>30</v>
      </c>
      <c r="B1042" s="64" t="s">
        <v>122</v>
      </c>
      <c r="C1042" s="17">
        <v>41962</v>
      </c>
      <c r="D1042" s="17">
        <v>43578</v>
      </c>
      <c r="E1042" s="17"/>
      <c r="F1042">
        <f t="shared" si="99"/>
        <v>1616</v>
      </c>
      <c r="G1042">
        <f t="shared" si="100"/>
        <v>4.4273972602739722</v>
      </c>
      <c r="H1042">
        <v>4</v>
      </c>
      <c r="I1042" s="31" t="s">
        <v>70</v>
      </c>
      <c r="J1042">
        <v>1</v>
      </c>
      <c r="K1042" t="s">
        <v>99</v>
      </c>
      <c r="L1042" s="18">
        <v>1</v>
      </c>
      <c r="M1042" s="23">
        <v>1</v>
      </c>
      <c r="N1042" s="18" t="s">
        <v>31</v>
      </c>
      <c r="O1042" s="18">
        <v>1</v>
      </c>
      <c r="P1042" s="18" t="s">
        <v>32</v>
      </c>
      <c r="Q1042" s="18">
        <v>1</v>
      </c>
      <c r="R1042" s="32" t="s">
        <v>33</v>
      </c>
      <c r="S1042">
        <v>0</v>
      </c>
      <c r="T1042">
        <v>14</v>
      </c>
      <c r="U1042" s="23">
        <v>-3</v>
      </c>
      <c r="V1042" s="23"/>
      <c r="W1042" s="23"/>
      <c r="X1042" s="23">
        <v>2</v>
      </c>
      <c r="Y1042" s="18">
        <v>2</v>
      </c>
      <c r="AC1042" t="s">
        <v>93</v>
      </c>
    </row>
    <row r="1043" spans="1:29" hidden="1">
      <c r="A1043">
        <v>30</v>
      </c>
      <c r="B1043" s="64" t="s">
        <v>122</v>
      </c>
      <c r="C1043" s="17">
        <v>41962</v>
      </c>
      <c r="D1043" s="17">
        <v>43578</v>
      </c>
      <c r="E1043" s="17"/>
      <c r="F1043">
        <f t="shared" si="99"/>
        <v>1616</v>
      </c>
      <c r="G1043">
        <f t="shared" si="100"/>
        <v>4.4273972602739722</v>
      </c>
      <c r="H1043">
        <v>4</v>
      </c>
      <c r="I1043" s="31" t="s">
        <v>70</v>
      </c>
      <c r="J1043">
        <v>1</v>
      </c>
      <c r="K1043" t="s">
        <v>99</v>
      </c>
      <c r="L1043" s="18">
        <v>1</v>
      </c>
      <c r="M1043" s="23">
        <v>1</v>
      </c>
      <c r="N1043" s="18" t="s">
        <v>31</v>
      </c>
      <c r="O1043" s="18">
        <v>1</v>
      </c>
      <c r="P1043" s="18" t="s">
        <v>32</v>
      </c>
      <c r="Q1043" s="18">
        <v>2</v>
      </c>
      <c r="R1043" s="33" t="s">
        <v>34</v>
      </c>
      <c r="S1043">
        <v>0</v>
      </c>
      <c r="T1043">
        <v>14</v>
      </c>
      <c r="U1043" s="23">
        <v>4.5999999999999996</v>
      </c>
      <c r="V1043" s="23"/>
      <c r="W1043" s="23"/>
      <c r="X1043" s="23">
        <v>4</v>
      </c>
      <c r="Y1043" s="18">
        <v>4</v>
      </c>
      <c r="AC1043" t="s">
        <v>93</v>
      </c>
    </row>
    <row r="1044" spans="1:29" hidden="1">
      <c r="A1044">
        <v>30</v>
      </c>
      <c r="B1044" s="64" t="s">
        <v>122</v>
      </c>
      <c r="C1044" s="17">
        <v>41962</v>
      </c>
      <c r="D1044" s="17">
        <v>43578</v>
      </c>
      <c r="E1044" s="17"/>
      <c r="F1044">
        <f t="shared" si="99"/>
        <v>1616</v>
      </c>
      <c r="G1044">
        <f t="shared" si="100"/>
        <v>4.4273972602739722</v>
      </c>
      <c r="H1044">
        <v>4</v>
      </c>
      <c r="I1044" s="31" t="s">
        <v>70</v>
      </c>
      <c r="J1044">
        <v>1</v>
      </c>
      <c r="K1044" t="s">
        <v>99</v>
      </c>
      <c r="L1044" s="18">
        <v>1</v>
      </c>
      <c r="M1044" s="23">
        <v>1</v>
      </c>
      <c r="N1044" s="18" t="s">
        <v>31</v>
      </c>
      <c r="O1044" s="18">
        <v>1</v>
      </c>
      <c r="P1044" s="18" t="s">
        <v>32</v>
      </c>
      <c r="Q1044" s="18">
        <v>3</v>
      </c>
      <c r="R1044" s="34" t="s">
        <v>36</v>
      </c>
      <c r="S1044">
        <v>0</v>
      </c>
      <c r="T1044">
        <v>14</v>
      </c>
      <c r="U1044" s="23">
        <v>1.7</v>
      </c>
      <c r="V1044" s="23"/>
      <c r="W1044" s="23"/>
      <c r="X1044" s="23">
        <v>3</v>
      </c>
      <c r="Y1044" s="18">
        <v>3</v>
      </c>
      <c r="AC1044" t="s">
        <v>93</v>
      </c>
    </row>
    <row r="1045" spans="1:29" hidden="1">
      <c r="A1045">
        <v>30</v>
      </c>
      <c r="B1045" s="64" t="s">
        <v>122</v>
      </c>
      <c r="C1045" s="17">
        <v>41962</v>
      </c>
      <c r="D1045" s="17">
        <v>43578</v>
      </c>
      <c r="E1045" s="17"/>
      <c r="F1045">
        <f t="shared" si="99"/>
        <v>1616</v>
      </c>
      <c r="G1045">
        <f t="shared" si="100"/>
        <v>4.4273972602739722</v>
      </c>
      <c r="H1045">
        <v>4</v>
      </c>
      <c r="I1045" s="31" t="s">
        <v>70</v>
      </c>
      <c r="J1045">
        <v>1</v>
      </c>
      <c r="K1045" t="s">
        <v>99</v>
      </c>
      <c r="L1045" s="18">
        <v>1</v>
      </c>
      <c r="M1045" s="23">
        <v>1</v>
      </c>
      <c r="N1045" s="18" t="s">
        <v>31</v>
      </c>
      <c r="O1045" s="18">
        <v>1</v>
      </c>
      <c r="P1045" s="18" t="s">
        <v>32</v>
      </c>
      <c r="Q1045" s="18">
        <v>4</v>
      </c>
      <c r="R1045" s="35" t="s">
        <v>37</v>
      </c>
      <c r="S1045">
        <v>0</v>
      </c>
      <c r="T1045">
        <v>14</v>
      </c>
      <c r="U1045" s="23">
        <v>-4</v>
      </c>
      <c r="V1045" s="23"/>
      <c r="W1045" s="23"/>
      <c r="X1045" s="23">
        <v>1</v>
      </c>
      <c r="Y1045" s="18">
        <v>1</v>
      </c>
      <c r="AC1045" t="s">
        <v>93</v>
      </c>
    </row>
    <row r="1046" spans="1:29" hidden="1">
      <c r="A1046">
        <v>30</v>
      </c>
      <c r="B1046" s="64" t="s">
        <v>122</v>
      </c>
      <c r="C1046" s="17">
        <v>41962</v>
      </c>
      <c r="D1046" s="17">
        <v>43578</v>
      </c>
      <c r="E1046" s="4">
        <f t="shared" ref="E1046:E1057" si="102">WEEKDAY(D1046,1)</f>
        <v>3</v>
      </c>
      <c r="F1046">
        <f t="shared" si="99"/>
        <v>1616</v>
      </c>
      <c r="G1046">
        <f t="shared" si="100"/>
        <v>4.4273972602739722</v>
      </c>
      <c r="H1046">
        <v>4</v>
      </c>
      <c r="I1046" s="31" t="s">
        <v>70</v>
      </c>
      <c r="J1046">
        <v>1</v>
      </c>
      <c r="K1046" t="s">
        <v>99</v>
      </c>
      <c r="L1046" s="18">
        <v>1</v>
      </c>
      <c r="M1046" s="23">
        <v>1</v>
      </c>
      <c r="N1046" s="18" t="s">
        <v>31</v>
      </c>
      <c r="O1046" s="18">
        <v>2</v>
      </c>
      <c r="P1046" s="18" t="s">
        <v>39</v>
      </c>
      <c r="Q1046" s="18">
        <v>1</v>
      </c>
      <c r="R1046" s="36" t="s">
        <v>40</v>
      </c>
      <c r="S1046">
        <v>0</v>
      </c>
      <c r="T1046">
        <v>14</v>
      </c>
      <c r="U1046" s="23">
        <v>-3.1</v>
      </c>
      <c r="V1046" s="23"/>
      <c r="W1046" s="23"/>
      <c r="X1046" s="23">
        <v>2</v>
      </c>
      <c r="Y1046" s="18">
        <v>1</v>
      </c>
      <c r="AC1046" t="s">
        <v>93</v>
      </c>
    </row>
    <row r="1047" spans="1:29" hidden="1">
      <c r="A1047">
        <v>30</v>
      </c>
      <c r="B1047" s="64" t="s">
        <v>122</v>
      </c>
      <c r="C1047" s="17">
        <v>41962</v>
      </c>
      <c r="D1047" s="17">
        <v>43578</v>
      </c>
      <c r="E1047" s="4">
        <f t="shared" si="102"/>
        <v>3</v>
      </c>
      <c r="F1047">
        <f t="shared" si="99"/>
        <v>1616</v>
      </c>
      <c r="G1047">
        <f t="shared" si="100"/>
        <v>4.4273972602739722</v>
      </c>
      <c r="H1047">
        <v>4</v>
      </c>
      <c r="I1047" s="31" t="s">
        <v>70</v>
      </c>
      <c r="J1047">
        <v>1</v>
      </c>
      <c r="K1047" t="s">
        <v>99</v>
      </c>
      <c r="L1047" s="18">
        <v>1</v>
      </c>
      <c r="M1047" s="23">
        <v>1</v>
      </c>
      <c r="N1047" s="18" t="s">
        <v>31</v>
      </c>
      <c r="O1047" s="18">
        <v>2</v>
      </c>
      <c r="P1047" s="18" t="s">
        <v>39</v>
      </c>
      <c r="Q1047" s="18">
        <v>2</v>
      </c>
      <c r="R1047" s="37" t="s">
        <v>50</v>
      </c>
      <c r="S1047">
        <v>0</v>
      </c>
      <c r="T1047">
        <v>14</v>
      </c>
      <c r="U1047" s="23">
        <v>5.2</v>
      </c>
      <c r="V1047" s="23"/>
      <c r="W1047" s="23"/>
      <c r="X1047" s="23">
        <v>4</v>
      </c>
      <c r="Y1047" s="18">
        <v>4</v>
      </c>
      <c r="AC1047" t="s">
        <v>93</v>
      </c>
    </row>
    <row r="1048" spans="1:29" hidden="1">
      <c r="A1048">
        <v>30</v>
      </c>
      <c r="B1048" s="64" t="s">
        <v>122</v>
      </c>
      <c r="C1048" s="17">
        <v>41962</v>
      </c>
      <c r="D1048" s="17">
        <v>43578</v>
      </c>
      <c r="E1048" s="4">
        <f t="shared" si="102"/>
        <v>3</v>
      </c>
      <c r="F1048">
        <f t="shared" si="99"/>
        <v>1616</v>
      </c>
      <c r="G1048">
        <f t="shared" si="100"/>
        <v>4.4273972602739722</v>
      </c>
      <c r="H1048">
        <v>4</v>
      </c>
      <c r="I1048" s="31" t="s">
        <v>70</v>
      </c>
      <c r="J1048">
        <v>1</v>
      </c>
      <c r="K1048" t="s">
        <v>99</v>
      </c>
      <c r="L1048" s="18">
        <v>1</v>
      </c>
      <c r="M1048" s="23">
        <v>1</v>
      </c>
      <c r="N1048" s="18" t="s">
        <v>31</v>
      </c>
      <c r="O1048" s="18">
        <v>2</v>
      </c>
      <c r="P1048" s="18" t="s">
        <v>39</v>
      </c>
      <c r="Q1048" s="18">
        <v>3</v>
      </c>
      <c r="R1048" s="38" t="s">
        <v>45</v>
      </c>
      <c r="S1048">
        <v>0</v>
      </c>
      <c r="T1048">
        <v>14</v>
      </c>
      <c r="U1048" s="23">
        <v>1.5</v>
      </c>
      <c r="V1048" s="23"/>
      <c r="W1048" s="23"/>
      <c r="X1048" s="23">
        <v>3</v>
      </c>
      <c r="Y1048" s="18">
        <v>3</v>
      </c>
      <c r="AC1048" t="s">
        <v>93</v>
      </c>
    </row>
    <row r="1049" spans="1:29" hidden="1">
      <c r="A1049">
        <v>30</v>
      </c>
      <c r="B1049" s="64" t="s">
        <v>122</v>
      </c>
      <c r="C1049" s="17">
        <v>41962</v>
      </c>
      <c r="D1049" s="17">
        <v>43578</v>
      </c>
      <c r="E1049" s="4">
        <f t="shared" si="102"/>
        <v>3</v>
      </c>
      <c r="F1049">
        <f t="shared" si="99"/>
        <v>1616</v>
      </c>
      <c r="G1049">
        <f t="shared" si="100"/>
        <v>4.4273972602739722</v>
      </c>
      <c r="H1049">
        <v>4</v>
      </c>
      <c r="I1049" s="31" t="s">
        <v>70</v>
      </c>
      <c r="J1049">
        <v>1</v>
      </c>
      <c r="K1049" t="s">
        <v>99</v>
      </c>
      <c r="L1049" s="18">
        <v>1</v>
      </c>
      <c r="M1049" s="23">
        <v>1</v>
      </c>
      <c r="N1049" s="18" t="s">
        <v>31</v>
      </c>
      <c r="O1049" s="18">
        <v>2</v>
      </c>
      <c r="P1049" s="18" t="s">
        <v>39</v>
      </c>
      <c r="Q1049" s="18">
        <v>4</v>
      </c>
      <c r="R1049" s="34" t="s">
        <v>91</v>
      </c>
      <c r="S1049">
        <v>0</v>
      </c>
      <c r="T1049">
        <v>14</v>
      </c>
      <c r="U1049" s="23">
        <v>-5.2</v>
      </c>
      <c r="V1049" s="23"/>
      <c r="W1049" s="23"/>
      <c r="X1049" s="23">
        <v>1</v>
      </c>
      <c r="Y1049" s="18">
        <v>2</v>
      </c>
      <c r="AC1049" t="s">
        <v>93</v>
      </c>
    </row>
    <row r="1050" spans="1:29" hidden="1">
      <c r="A1050">
        <v>30</v>
      </c>
      <c r="B1050" s="64" t="s">
        <v>122</v>
      </c>
      <c r="C1050" s="17">
        <v>41962</v>
      </c>
      <c r="D1050" s="17">
        <v>43578</v>
      </c>
      <c r="E1050" s="4">
        <f t="shared" si="102"/>
        <v>3</v>
      </c>
      <c r="F1050">
        <f t="shared" si="99"/>
        <v>1616</v>
      </c>
      <c r="G1050">
        <f t="shared" si="100"/>
        <v>4.4273972602739722</v>
      </c>
      <c r="H1050">
        <v>4</v>
      </c>
      <c r="I1050" s="31" t="s">
        <v>70</v>
      </c>
      <c r="J1050">
        <v>1</v>
      </c>
      <c r="K1050" t="s">
        <v>99</v>
      </c>
      <c r="L1050" s="18">
        <v>1</v>
      </c>
      <c r="M1050" s="23">
        <v>1</v>
      </c>
      <c r="N1050" s="18" t="s">
        <v>31</v>
      </c>
      <c r="O1050" s="18">
        <v>3</v>
      </c>
      <c r="P1050" s="18" t="s">
        <v>39</v>
      </c>
      <c r="Q1050" s="18">
        <v>1</v>
      </c>
      <c r="R1050" s="33" t="s">
        <v>46</v>
      </c>
      <c r="S1050">
        <v>0</v>
      </c>
      <c r="T1050">
        <v>14</v>
      </c>
      <c r="U1050" s="23">
        <v>5.4</v>
      </c>
      <c r="V1050" s="23"/>
      <c r="W1050" s="23"/>
      <c r="X1050" s="23">
        <v>4</v>
      </c>
      <c r="Y1050" s="18">
        <v>3</v>
      </c>
      <c r="AC1050" t="s">
        <v>93</v>
      </c>
    </row>
    <row r="1051" spans="1:29" hidden="1">
      <c r="A1051">
        <v>30</v>
      </c>
      <c r="B1051" s="64" t="s">
        <v>122</v>
      </c>
      <c r="C1051" s="17">
        <v>41962</v>
      </c>
      <c r="D1051" s="17">
        <v>43578</v>
      </c>
      <c r="E1051" s="4">
        <f t="shared" si="102"/>
        <v>3</v>
      </c>
      <c r="F1051">
        <f t="shared" si="99"/>
        <v>1616</v>
      </c>
      <c r="G1051">
        <f t="shared" si="100"/>
        <v>4.4273972602739722</v>
      </c>
      <c r="H1051">
        <v>4</v>
      </c>
      <c r="I1051" s="31" t="s">
        <v>70</v>
      </c>
      <c r="J1051">
        <v>1</v>
      </c>
      <c r="K1051" t="s">
        <v>99</v>
      </c>
      <c r="L1051" s="18">
        <v>1</v>
      </c>
      <c r="M1051" s="23">
        <v>1</v>
      </c>
      <c r="N1051" s="18" t="s">
        <v>31</v>
      </c>
      <c r="O1051" s="18">
        <v>3</v>
      </c>
      <c r="P1051" s="18" t="s">
        <v>39</v>
      </c>
      <c r="Q1051" s="18">
        <v>2</v>
      </c>
      <c r="R1051" s="32" t="s">
        <v>82</v>
      </c>
      <c r="S1051">
        <v>0</v>
      </c>
      <c r="T1051">
        <v>14</v>
      </c>
      <c r="U1051" s="23">
        <v>5</v>
      </c>
      <c r="V1051" s="23"/>
      <c r="W1051" s="23"/>
      <c r="X1051" s="23">
        <v>3</v>
      </c>
      <c r="Y1051" s="18">
        <v>4</v>
      </c>
      <c r="AC1051" t="s">
        <v>93</v>
      </c>
    </row>
    <row r="1052" spans="1:29" hidden="1">
      <c r="A1052">
        <v>30</v>
      </c>
      <c r="B1052" s="64" t="s">
        <v>122</v>
      </c>
      <c r="C1052" s="17">
        <v>41962</v>
      </c>
      <c r="D1052" s="17">
        <v>43578</v>
      </c>
      <c r="E1052" s="4">
        <f t="shared" si="102"/>
        <v>3</v>
      </c>
      <c r="F1052">
        <f t="shared" si="99"/>
        <v>1616</v>
      </c>
      <c r="G1052">
        <f t="shared" si="100"/>
        <v>4.4273972602739722</v>
      </c>
      <c r="H1052">
        <v>4</v>
      </c>
      <c r="I1052" s="31" t="s">
        <v>70</v>
      </c>
      <c r="J1052">
        <v>1</v>
      </c>
      <c r="K1052" t="s">
        <v>99</v>
      </c>
      <c r="L1052" s="18">
        <v>1</v>
      </c>
      <c r="M1052" s="23">
        <v>1</v>
      </c>
      <c r="N1052" s="18" t="s">
        <v>31</v>
      </c>
      <c r="O1052" s="18">
        <v>3</v>
      </c>
      <c r="P1052" s="18" t="s">
        <v>39</v>
      </c>
      <c r="Q1052" s="18">
        <v>3</v>
      </c>
      <c r="R1052" s="36" t="s">
        <v>51</v>
      </c>
      <c r="S1052">
        <v>0</v>
      </c>
      <c r="T1052">
        <v>14</v>
      </c>
      <c r="U1052" s="23">
        <v>-1.8</v>
      </c>
      <c r="V1052" s="23"/>
      <c r="W1052" s="23"/>
      <c r="X1052" s="23">
        <v>1</v>
      </c>
      <c r="Y1052" s="18">
        <v>2</v>
      </c>
      <c r="AC1052" t="s">
        <v>93</v>
      </c>
    </row>
    <row r="1053" spans="1:29" hidden="1">
      <c r="A1053">
        <v>30</v>
      </c>
      <c r="B1053" s="64" t="s">
        <v>122</v>
      </c>
      <c r="C1053" s="17">
        <v>41962</v>
      </c>
      <c r="D1053" s="17">
        <v>43578</v>
      </c>
      <c r="E1053" s="4">
        <f t="shared" si="102"/>
        <v>3</v>
      </c>
      <c r="F1053">
        <f t="shared" si="99"/>
        <v>1616</v>
      </c>
      <c r="G1053">
        <f t="shared" si="100"/>
        <v>4.4273972602739722</v>
      </c>
      <c r="H1053">
        <v>4</v>
      </c>
      <c r="I1053" s="31" t="s">
        <v>70</v>
      </c>
      <c r="J1053">
        <v>1</v>
      </c>
      <c r="K1053" t="s">
        <v>99</v>
      </c>
      <c r="L1053" s="18">
        <v>1</v>
      </c>
      <c r="M1053" s="23">
        <v>1</v>
      </c>
      <c r="N1053" s="18" t="s">
        <v>31</v>
      </c>
      <c r="O1053" s="18">
        <v>3</v>
      </c>
      <c r="P1053" s="18" t="s">
        <v>39</v>
      </c>
      <c r="Q1053" s="18">
        <v>4</v>
      </c>
      <c r="R1053" s="34" t="s">
        <v>81</v>
      </c>
      <c r="S1053">
        <v>0</v>
      </c>
      <c r="T1053">
        <v>14</v>
      </c>
      <c r="U1053" s="23">
        <v>3.2</v>
      </c>
      <c r="V1053" s="23"/>
      <c r="W1053" s="23"/>
      <c r="X1053" s="23">
        <v>2</v>
      </c>
      <c r="Y1053" s="18">
        <v>1</v>
      </c>
      <c r="AC1053" t="s">
        <v>93</v>
      </c>
    </row>
    <row r="1054" spans="1:29" hidden="1">
      <c r="A1054">
        <v>30</v>
      </c>
      <c r="B1054" s="64" t="s">
        <v>122</v>
      </c>
      <c r="C1054" s="17">
        <v>41962</v>
      </c>
      <c r="D1054" s="17">
        <v>43578</v>
      </c>
      <c r="E1054" s="4">
        <f t="shared" si="102"/>
        <v>3</v>
      </c>
      <c r="F1054">
        <f t="shared" si="99"/>
        <v>1616</v>
      </c>
      <c r="G1054">
        <f t="shared" si="100"/>
        <v>4.4273972602739722</v>
      </c>
      <c r="H1054">
        <v>4</v>
      </c>
      <c r="I1054" s="31" t="s">
        <v>70</v>
      </c>
      <c r="J1054">
        <v>1</v>
      </c>
      <c r="K1054" t="s">
        <v>99</v>
      </c>
      <c r="L1054" s="18">
        <v>1</v>
      </c>
      <c r="M1054" s="23">
        <v>1</v>
      </c>
      <c r="N1054" s="18" t="s">
        <v>31</v>
      </c>
      <c r="O1054" s="18">
        <v>4</v>
      </c>
      <c r="P1054" s="18" t="s">
        <v>39</v>
      </c>
      <c r="Q1054" s="18">
        <v>1</v>
      </c>
      <c r="R1054" s="33" t="s">
        <v>51</v>
      </c>
      <c r="S1054">
        <v>0</v>
      </c>
      <c r="T1054">
        <v>14</v>
      </c>
      <c r="U1054" s="23">
        <v>-0.5</v>
      </c>
      <c r="V1054" s="23"/>
      <c r="W1054" s="23"/>
      <c r="X1054" s="23">
        <v>2</v>
      </c>
      <c r="Y1054" s="18">
        <v>2</v>
      </c>
      <c r="AC1054" t="s">
        <v>93</v>
      </c>
    </row>
    <row r="1055" spans="1:29" hidden="1">
      <c r="A1055">
        <v>30</v>
      </c>
      <c r="B1055" s="64" t="s">
        <v>122</v>
      </c>
      <c r="C1055" s="17">
        <v>41962</v>
      </c>
      <c r="D1055" s="17">
        <v>43578</v>
      </c>
      <c r="E1055" s="4">
        <f t="shared" si="102"/>
        <v>3</v>
      </c>
      <c r="F1055">
        <f t="shared" si="99"/>
        <v>1616</v>
      </c>
      <c r="G1055">
        <f t="shared" si="100"/>
        <v>4.4273972602739722</v>
      </c>
      <c r="H1055">
        <v>4</v>
      </c>
      <c r="I1055" s="31" t="s">
        <v>70</v>
      </c>
      <c r="J1055">
        <v>1</v>
      </c>
      <c r="K1055" t="s">
        <v>99</v>
      </c>
      <c r="L1055" s="18">
        <v>1</v>
      </c>
      <c r="M1055" s="23">
        <v>1</v>
      </c>
      <c r="N1055" s="18" t="s">
        <v>31</v>
      </c>
      <c r="O1055" s="18">
        <v>4</v>
      </c>
      <c r="P1055" s="18" t="s">
        <v>39</v>
      </c>
      <c r="Q1055" s="18">
        <v>2</v>
      </c>
      <c r="R1055" s="32" t="s">
        <v>50</v>
      </c>
      <c r="S1055">
        <v>0</v>
      </c>
      <c r="T1055">
        <v>14</v>
      </c>
      <c r="U1055" s="23">
        <v>4.0999999999999996</v>
      </c>
      <c r="V1055" s="23"/>
      <c r="W1055" s="23"/>
      <c r="X1055" s="23">
        <v>3</v>
      </c>
      <c r="Y1055" s="18">
        <v>3</v>
      </c>
      <c r="AC1055" t="s">
        <v>93</v>
      </c>
    </row>
    <row r="1056" spans="1:29" hidden="1">
      <c r="A1056">
        <v>30</v>
      </c>
      <c r="B1056" s="64" t="s">
        <v>122</v>
      </c>
      <c r="C1056" s="17">
        <v>41962</v>
      </c>
      <c r="D1056" s="17">
        <v>43578</v>
      </c>
      <c r="E1056" s="4">
        <f t="shared" si="102"/>
        <v>3</v>
      </c>
      <c r="F1056">
        <f t="shared" si="99"/>
        <v>1616</v>
      </c>
      <c r="G1056">
        <f t="shared" si="100"/>
        <v>4.4273972602739722</v>
      </c>
      <c r="H1056">
        <v>4</v>
      </c>
      <c r="I1056" s="31" t="s">
        <v>70</v>
      </c>
      <c r="J1056">
        <v>1</v>
      </c>
      <c r="K1056" t="s">
        <v>99</v>
      </c>
      <c r="L1056" s="18">
        <v>1</v>
      </c>
      <c r="M1056" s="23">
        <v>1</v>
      </c>
      <c r="N1056" s="18" t="s">
        <v>31</v>
      </c>
      <c r="O1056" s="18">
        <v>4</v>
      </c>
      <c r="P1056" s="18" t="s">
        <v>39</v>
      </c>
      <c r="Q1056" s="18">
        <v>3</v>
      </c>
      <c r="R1056" s="35" t="s">
        <v>48</v>
      </c>
      <c r="S1056">
        <v>0</v>
      </c>
      <c r="T1056">
        <v>14</v>
      </c>
      <c r="U1056" s="23">
        <v>7</v>
      </c>
      <c r="V1056" s="23"/>
      <c r="W1056" s="23"/>
      <c r="X1056" s="23">
        <v>4</v>
      </c>
      <c r="Y1056" s="18">
        <v>4</v>
      </c>
      <c r="AC1056" t="s">
        <v>93</v>
      </c>
    </row>
    <row r="1057" spans="1:29" hidden="1">
      <c r="A1057">
        <v>30</v>
      </c>
      <c r="B1057" s="64" t="s">
        <v>122</v>
      </c>
      <c r="C1057" s="17">
        <v>41962</v>
      </c>
      <c r="D1057" s="17">
        <v>43578</v>
      </c>
      <c r="E1057" s="4">
        <f t="shared" si="102"/>
        <v>3</v>
      </c>
      <c r="F1057">
        <f t="shared" si="99"/>
        <v>1616</v>
      </c>
      <c r="G1057">
        <f t="shared" si="100"/>
        <v>4.4273972602739722</v>
      </c>
      <c r="H1057">
        <v>4</v>
      </c>
      <c r="I1057" s="31" t="s">
        <v>70</v>
      </c>
      <c r="J1057">
        <v>1</v>
      </c>
      <c r="K1057" t="s">
        <v>99</v>
      </c>
      <c r="L1057" s="18">
        <v>1</v>
      </c>
      <c r="M1057" s="23">
        <v>1</v>
      </c>
      <c r="N1057" s="18" t="s">
        <v>31</v>
      </c>
      <c r="O1057" s="18">
        <v>4</v>
      </c>
      <c r="P1057" s="18" t="s">
        <v>39</v>
      </c>
      <c r="Q1057" s="18">
        <v>4</v>
      </c>
      <c r="R1057" s="38" t="s">
        <v>43</v>
      </c>
      <c r="S1057">
        <v>0</v>
      </c>
      <c r="T1057">
        <v>14</v>
      </c>
      <c r="U1057" s="23">
        <v>-5.4</v>
      </c>
      <c r="V1057" s="23"/>
      <c r="W1057" s="23"/>
      <c r="X1057" s="23">
        <v>1</v>
      </c>
      <c r="Y1057" s="18">
        <v>1</v>
      </c>
      <c r="AC1057" t="s">
        <v>93</v>
      </c>
    </row>
    <row r="1058" spans="1:29" hidden="1">
      <c r="A1058">
        <v>30</v>
      </c>
      <c r="B1058" s="64" t="s">
        <v>122</v>
      </c>
      <c r="C1058" s="17">
        <v>41962</v>
      </c>
      <c r="D1058" s="17">
        <v>43578</v>
      </c>
      <c r="E1058" s="17"/>
      <c r="F1058">
        <f t="shared" si="99"/>
        <v>1616</v>
      </c>
      <c r="G1058">
        <f t="shared" si="100"/>
        <v>4.4273972602739722</v>
      </c>
      <c r="H1058">
        <v>4</v>
      </c>
      <c r="I1058" s="31" t="s">
        <v>70</v>
      </c>
      <c r="J1058">
        <v>1</v>
      </c>
      <c r="K1058" t="s">
        <v>99</v>
      </c>
      <c r="L1058" s="18">
        <v>2</v>
      </c>
      <c r="M1058" s="18"/>
      <c r="N1058" s="18" t="s">
        <v>52</v>
      </c>
      <c r="O1058" s="18"/>
      <c r="P1058" s="18" t="s">
        <v>53</v>
      </c>
      <c r="Q1058" s="18">
        <v>1</v>
      </c>
      <c r="R1058" s="18" t="s">
        <v>54</v>
      </c>
      <c r="T1058" s="18"/>
      <c r="U1058" s="18"/>
      <c r="V1058" s="18"/>
      <c r="W1058" s="18"/>
      <c r="X1058" s="23">
        <v>7</v>
      </c>
      <c r="Y1058" s="18">
        <v>7</v>
      </c>
      <c r="AC1058" t="s">
        <v>93</v>
      </c>
    </row>
    <row r="1059" spans="1:29" hidden="1">
      <c r="A1059">
        <v>30</v>
      </c>
      <c r="B1059" s="64" t="s">
        <v>122</v>
      </c>
      <c r="C1059" s="17">
        <v>41962</v>
      </c>
      <c r="D1059" s="17">
        <v>43578</v>
      </c>
      <c r="E1059" s="4">
        <f t="shared" ref="E1059:E1062" si="103">WEEKDAY(D1059,1)</f>
        <v>3</v>
      </c>
      <c r="F1059">
        <f t="shared" si="99"/>
        <v>1616</v>
      </c>
      <c r="G1059">
        <f t="shared" si="100"/>
        <v>4.4273972602739722</v>
      </c>
      <c r="H1059">
        <v>4</v>
      </c>
      <c r="I1059" s="31" t="s">
        <v>70</v>
      </c>
      <c r="J1059">
        <v>1</v>
      </c>
      <c r="K1059" t="s">
        <v>99</v>
      </c>
      <c r="L1059" s="18">
        <v>2</v>
      </c>
      <c r="M1059" s="18"/>
      <c r="N1059" s="18" t="s">
        <v>52</v>
      </c>
      <c r="O1059" s="18">
        <v>1</v>
      </c>
      <c r="P1059" s="18" t="s">
        <v>39</v>
      </c>
      <c r="Q1059" s="18">
        <v>1</v>
      </c>
      <c r="R1059" s="18" t="s">
        <v>51</v>
      </c>
      <c r="S1059">
        <v>1</v>
      </c>
      <c r="T1059" s="18"/>
      <c r="U1059" s="18"/>
      <c r="V1059" s="18">
        <v>3</v>
      </c>
      <c r="W1059" s="18"/>
      <c r="X1059" s="23">
        <v>3</v>
      </c>
      <c r="Y1059" s="18">
        <v>3</v>
      </c>
      <c r="Z1059" s="23">
        <v>0</v>
      </c>
      <c r="AC1059" t="s">
        <v>93</v>
      </c>
    </row>
    <row r="1060" spans="1:29" hidden="1">
      <c r="A1060">
        <v>30</v>
      </c>
      <c r="B1060" s="64" t="s">
        <v>122</v>
      </c>
      <c r="C1060" s="17">
        <v>41962</v>
      </c>
      <c r="D1060" s="17">
        <v>43578</v>
      </c>
      <c r="E1060" s="4">
        <f t="shared" si="103"/>
        <v>3</v>
      </c>
      <c r="F1060">
        <f t="shared" si="99"/>
        <v>1616</v>
      </c>
      <c r="G1060">
        <f t="shared" si="100"/>
        <v>4.4273972602739722</v>
      </c>
      <c r="H1060">
        <v>4</v>
      </c>
      <c r="I1060" s="31" t="s">
        <v>70</v>
      </c>
      <c r="J1060">
        <v>1</v>
      </c>
      <c r="K1060" t="s">
        <v>99</v>
      </c>
      <c r="L1060" s="18">
        <v>2</v>
      </c>
      <c r="M1060" s="18"/>
      <c r="N1060" s="18" t="s">
        <v>52</v>
      </c>
      <c r="O1060" s="18">
        <v>2</v>
      </c>
      <c r="P1060" s="18" t="s">
        <v>39</v>
      </c>
      <c r="Q1060" s="18">
        <v>2</v>
      </c>
      <c r="R1060" s="18" t="s">
        <v>50</v>
      </c>
      <c r="S1060">
        <v>1</v>
      </c>
      <c r="T1060" s="18"/>
      <c r="U1060" s="18"/>
      <c r="V1060" s="18">
        <v>5</v>
      </c>
      <c r="W1060" s="18"/>
      <c r="X1060" s="23">
        <v>5</v>
      </c>
      <c r="Y1060" s="18">
        <v>5</v>
      </c>
      <c r="Z1060" s="23">
        <v>0</v>
      </c>
      <c r="AC1060" t="s">
        <v>93</v>
      </c>
    </row>
    <row r="1061" spans="1:29" hidden="1">
      <c r="A1061">
        <v>30</v>
      </c>
      <c r="B1061" s="64" t="s">
        <v>122</v>
      </c>
      <c r="C1061" s="17">
        <v>41962</v>
      </c>
      <c r="D1061" s="17">
        <v>43578</v>
      </c>
      <c r="E1061" s="4">
        <f t="shared" si="103"/>
        <v>3</v>
      </c>
      <c r="F1061">
        <f t="shared" si="99"/>
        <v>1616</v>
      </c>
      <c r="G1061">
        <f t="shared" si="100"/>
        <v>4.4273972602739722</v>
      </c>
      <c r="H1061">
        <v>4</v>
      </c>
      <c r="I1061" s="31" t="s">
        <v>70</v>
      </c>
      <c r="J1061">
        <v>1</v>
      </c>
      <c r="K1061" t="s">
        <v>99</v>
      </c>
      <c r="L1061" s="18">
        <v>2</v>
      </c>
      <c r="M1061" s="18"/>
      <c r="N1061" s="18" t="s">
        <v>52</v>
      </c>
      <c r="O1061" s="18">
        <v>3</v>
      </c>
      <c r="P1061" s="18" t="s">
        <v>39</v>
      </c>
      <c r="Q1061" s="18">
        <v>3</v>
      </c>
      <c r="R1061" t="s">
        <v>56</v>
      </c>
      <c r="S1061">
        <v>1</v>
      </c>
      <c r="V1061">
        <v>2</v>
      </c>
      <c r="X1061" s="23">
        <v>2</v>
      </c>
      <c r="Y1061" s="18">
        <v>2</v>
      </c>
      <c r="Z1061" s="23">
        <v>0</v>
      </c>
      <c r="AC1061" t="s">
        <v>93</v>
      </c>
    </row>
    <row r="1062" spans="1:29" hidden="1">
      <c r="A1062">
        <v>30</v>
      </c>
      <c r="B1062" s="64" t="s">
        <v>122</v>
      </c>
      <c r="C1062" s="17">
        <v>41962</v>
      </c>
      <c r="D1062" s="17">
        <v>43578</v>
      </c>
      <c r="E1062" s="4">
        <f t="shared" si="103"/>
        <v>3</v>
      </c>
      <c r="F1062">
        <f t="shared" si="99"/>
        <v>1616</v>
      </c>
      <c r="G1062">
        <f t="shared" si="100"/>
        <v>4.4273972602739722</v>
      </c>
      <c r="H1062">
        <v>4</v>
      </c>
      <c r="I1062" s="31" t="s">
        <v>70</v>
      </c>
      <c r="J1062">
        <v>1</v>
      </c>
      <c r="K1062" t="s">
        <v>99</v>
      </c>
      <c r="L1062" s="18">
        <v>2</v>
      </c>
      <c r="M1062" s="18"/>
      <c r="N1062" s="18" t="s">
        <v>52</v>
      </c>
      <c r="O1062" s="18">
        <v>4</v>
      </c>
      <c r="P1062" s="18" t="s">
        <v>39</v>
      </c>
      <c r="Q1062" s="18">
        <v>4</v>
      </c>
      <c r="R1062" s="18" t="s">
        <v>55</v>
      </c>
      <c r="S1062">
        <v>1</v>
      </c>
      <c r="T1062" s="18"/>
      <c r="U1062" s="18"/>
      <c r="V1062" s="18">
        <v>5</v>
      </c>
      <c r="W1062" s="18">
        <v>5</v>
      </c>
      <c r="X1062" s="23">
        <v>5</v>
      </c>
      <c r="Y1062" s="18">
        <v>6</v>
      </c>
      <c r="Z1062">
        <v>1</v>
      </c>
      <c r="AC1062" t="s">
        <v>93</v>
      </c>
    </row>
    <row r="1063" spans="1:29" hidden="1">
      <c r="A1063">
        <v>30</v>
      </c>
      <c r="B1063" s="64" t="s">
        <v>122</v>
      </c>
      <c r="C1063" s="17">
        <v>41962</v>
      </c>
      <c r="D1063" s="17">
        <v>43578</v>
      </c>
      <c r="E1063" s="17"/>
      <c r="F1063">
        <f t="shared" si="99"/>
        <v>1616</v>
      </c>
      <c r="G1063">
        <f t="shared" si="100"/>
        <v>4.4273972602739722</v>
      </c>
      <c r="H1063">
        <v>4</v>
      </c>
      <c r="I1063" s="31" t="s">
        <v>70</v>
      </c>
      <c r="J1063">
        <v>1</v>
      </c>
      <c r="K1063" t="s">
        <v>99</v>
      </c>
      <c r="L1063" s="18">
        <v>2</v>
      </c>
      <c r="M1063" s="18"/>
      <c r="N1063" s="18" t="s">
        <v>52</v>
      </c>
      <c r="O1063" s="18"/>
      <c r="P1063" s="18" t="s">
        <v>53</v>
      </c>
      <c r="Q1063" s="18">
        <v>2</v>
      </c>
      <c r="R1063" s="18" t="s">
        <v>57</v>
      </c>
      <c r="T1063" s="18"/>
      <c r="U1063" s="18"/>
      <c r="V1063" s="18"/>
      <c r="W1063" s="18"/>
      <c r="X1063" s="23">
        <v>1</v>
      </c>
      <c r="Y1063" s="18">
        <v>1</v>
      </c>
      <c r="AC1063" t="s">
        <v>93</v>
      </c>
    </row>
    <row r="1064" spans="1:29" hidden="1">
      <c r="A1064">
        <v>30</v>
      </c>
      <c r="B1064" s="64" t="s">
        <v>122</v>
      </c>
      <c r="C1064" s="17">
        <v>41962</v>
      </c>
      <c r="D1064" s="17">
        <v>43578</v>
      </c>
      <c r="E1064" s="17"/>
      <c r="F1064">
        <f t="shared" si="99"/>
        <v>1616</v>
      </c>
      <c r="G1064">
        <f t="shared" si="100"/>
        <v>4.4273972602739722</v>
      </c>
      <c r="H1064">
        <v>4</v>
      </c>
      <c r="I1064" s="31" t="s">
        <v>70</v>
      </c>
      <c r="J1064">
        <v>1</v>
      </c>
      <c r="K1064" t="s">
        <v>99</v>
      </c>
      <c r="L1064" s="18">
        <v>2</v>
      </c>
      <c r="M1064" s="18"/>
      <c r="N1064" s="18" t="s">
        <v>52</v>
      </c>
      <c r="O1064" s="18"/>
      <c r="P1064" s="18" t="s">
        <v>53</v>
      </c>
      <c r="Q1064" s="18">
        <v>3</v>
      </c>
      <c r="R1064" s="18" t="s">
        <v>58</v>
      </c>
      <c r="T1064" s="18"/>
      <c r="U1064" s="18"/>
      <c r="V1064" s="18"/>
      <c r="W1064" s="18"/>
      <c r="X1064" s="23">
        <v>2</v>
      </c>
      <c r="Y1064" s="18">
        <v>2</v>
      </c>
      <c r="AC1064" t="s">
        <v>93</v>
      </c>
    </row>
    <row r="1065" spans="1:29" hidden="1">
      <c r="A1065">
        <v>30</v>
      </c>
      <c r="B1065" s="64" t="s">
        <v>122</v>
      </c>
      <c r="C1065" s="17">
        <v>41962</v>
      </c>
      <c r="D1065" s="17">
        <v>43578</v>
      </c>
      <c r="E1065" s="17"/>
      <c r="F1065">
        <f t="shared" si="99"/>
        <v>1616</v>
      </c>
      <c r="G1065">
        <f t="shared" si="100"/>
        <v>4.4273972602739722</v>
      </c>
      <c r="H1065">
        <v>4</v>
      </c>
      <c r="I1065" s="31" t="s">
        <v>70</v>
      </c>
      <c r="J1065">
        <v>1</v>
      </c>
      <c r="K1065" t="s">
        <v>99</v>
      </c>
      <c r="L1065" s="18">
        <v>2</v>
      </c>
      <c r="M1065" s="18"/>
      <c r="N1065" s="18" t="s">
        <v>52</v>
      </c>
      <c r="O1065" s="18"/>
      <c r="P1065" s="18" t="s">
        <v>53</v>
      </c>
      <c r="Q1065" s="18">
        <v>4</v>
      </c>
      <c r="R1065" s="18" t="s">
        <v>59</v>
      </c>
      <c r="T1065" s="18"/>
      <c r="U1065" s="18"/>
      <c r="V1065" s="18"/>
      <c r="W1065" s="18"/>
      <c r="X1065" s="23">
        <v>1</v>
      </c>
      <c r="Y1065" s="23">
        <v>2</v>
      </c>
      <c r="AC1065" t="s">
        <v>93</v>
      </c>
    </row>
    <row r="1066" spans="1:29" hidden="1">
      <c r="A1066">
        <v>30</v>
      </c>
      <c r="B1066" s="64" t="s">
        <v>122</v>
      </c>
      <c r="C1066" s="17">
        <v>41962</v>
      </c>
      <c r="D1066" s="17">
        <v>43578</v>
      </c>
      <c r="E1066" s="17"/>
      <c r="F1066">
        <f t="shared" si="99"/>
        <v>1616</v>
      </c>
      <c r="G1066">
        <f t="shared" si="100"/>
        <v>4.4273972602739722</v>
      </c>
      <c r="H1066">
        <v>4</v>
      </c>
      <c r="I1066" s="31" t="s">
        <v>70</v>
      </c>
      <c r="J1066">
        <v>1</v>
      </c>
      <c r="K1066" t="s">
        <v>99</v>
      </c>
      <c r="L1066" s="18">
        <v>2</v>
      </c>
      <c r="M1066" s="18"/>
      <c r="N1066" s="18" t="s">
        <v>52</v>
      </c>
      <c r="O1066" s="18"/>
      <c r="P1066" s="18" t="s">
        <v>53</v>
      </c>
      <c r="Q1066" s="18">
        <v>5</v>
      </c>
      <c r="R1066" s="18" t="s">
        <v>51</v>
      </c>
      <c r="T1066" s="18"/>
      <c r="U1066" s="18"/>
      <c r="V1066" s="18"/>
      <c r="W1066" s="18"/>
      <c r="X1066" s="23">
        <v>1</v>
      </c>
      <c r="Y1066" s="23">
        <v>1</v>
      </c>
      <c r="AC1066" t="s">
        <v>93</v>
      </c>
    </row>
    <row r="1067" spans="1:29" hidden="1">
      <c r="A1067">
        <v>30</v>
      </c>
      <c r="B1067" s="64" t="s">
        <v>122</v>
      </c>
      <c r="C1067" s="17">
        <v>41962</v>
      </c>
      <c r="D1067" s="17">
        <v>43578</v>
      </c>
      <c r="E1067" s="17"/>
      <c r="F1067">
        <f t="shared" si="99"/>
        <v>1616</v>
      </c>
      <c r="G1067">
        <f t="shared" si="100"/>
        <v>4.4273972602739722</v>
      </c>
      <c r="H1067">
        <v>4</v>
      </c>
      <c r="I1067" s="31" t="s">
        <v>70</v>
      </c>
      <c r="J1067">
        <v>1</v>
      </c>
      <c r="K1067" t="s">
        <v>99</v>
      </c>
      <c r="L1067" s="18">
        <v>2</v>
      </c>
      <c r="M1067" s="18"/>
      <c r="N1067" s="18" t="s">
        <v>52</v>
      </c>
      <c r="O1067" s="18"/>
      <c r="P1067" s="18" t="s">
        <v>53</v>
      </c>
      <c r="Q1067" s="18">
        <v>6</v>
      </c>
      <c r="R1067" s="18" t="s">
        <v>50</v>
      </c>
      <c r="T1067" s="18"/>
      <c r="U1067" s="18"/>
      <c r="V1067" s="18"/>
      <c r="W1067" s="18"/>
      <c r="X1067" s="23">
        <v>3</v>
      </c>
      <c r="Y1067" s="23">
        <v>3</v>
      </c>
      <c r="AC1067" t="s">
        <v>93</v>
      </c>
    </row>
    <row r="1068" spans="1:29" hidden="1">
      <c r="A1068">
        <v>31</v>
      </c>
      <c r="B1068" s="64" t="s">
        <v>123</v>
      </c>
      <c r="C1068" s="17">
        <v>41885</v>
      </c>
      <c r="D1068" s="17">
        <v>43578</v>
      </c>
      <c r="E1068" s="17"/>
      <c r="F1068">
        <f t="shared" si="99"/>
        <v>1693</v>
      </c>
      <c r="G1068">
        <f t="shared" si="100"/>
        <v>4.6383561643835618</v>
      </c>
      <c r="H1068">
        <v>4</v>
      </c>
      <c r="I1068" s="31" t="s">
        <v>70</v>
      </c>
      <c r="J1068">
        <v>0</v>
      </c>
      <c r="K1068" t="s">
        <v>99</v>
      </c>
      <c r="L1068" s="18">
        <v>2</v>
      </c>
      <c r="M1068" s="18"/>
      <c r="N1068" s="18" t="s">
        <v>52</v>
      </c>
      <c r="O1068" s="18"/>
      <c r="P1068" s="18" t="s">
        <v>53</v>
      </c>
      <c r="Q1068" s="18">
        <v>1</v>
      </c>
      <c r="R1068" s="18" t="s">
        <v>54</v>
      </c>
      <c r="T1068" s="18"/>
      <c r="U1068" s="18"/>
      <c r="V1068" s="18"/>
      <c r="W1068" s="18"/>
      <c r="X1068" s="23">
        <v>3</v>
      </c>
      <c r="Y1068" s="18">
        <v>7</v>
      </c>
      <c r="Z1068">
        <v>4</v>
      </c>
      <c r="AA1068" t="s">
        <v>124</v>
      </c>
      <c r="AC1068" t="s">
        <v>93</v>
      </c>
    </row>
    <row r="1069" spans="1:29" hidden="1">
      <c r="A1069">
        <v>31</v>
      </c>
      <c r="B1069" s="64" t="s">
        <v>123</v>
      </c>
      <c r="C1069" s="17">
        <v>41885</v>
      </c>
      <c r="D1069" s="17">
        <v>43578</v>
      </c>
      <c r="E1069" s="4">
        <f t="shared" ref="E1069:E1072" si="104">WEEKDAY(D1069,1)</f>
        <v>3</v>
      </c>
      <c r="F1069">
        <f t="shared" si="99"/>
        <v>1693</v>
      </c>
      <c r="G1069">
        <f t="shared" si="100"/>
        <v>4.6383561643835618</v>
      </c>
      <c r="H1069">
        <v>4</v>
      </c>
      <c r="I1069" s="31" t="s">
        <v>70</v>
      </c>
      <c r="J1069">
        <v>0</v>
      </c>
      <c r="K1069" t="s">
        <v>99</v>
      </c>
      <c r="L1069" s="18">
        <v>2</v>
      </c>
      <c r="M1069" s="18"/>
      <c r="N1069" s="18" t="s">
        <v>52</v>
      </c>
      <c r="O1069" s="18">
        <v>1</v>
      </c>
      <c r="P1069" s="18" t="s">
        <v>39</v>
      </c>
      <c r="Q1069" s="18">
        <v>1</v>
      </c>
      <c r="R1069" s="18" t="s">
        <v>51</v>
      </c>
      <c r="S1069">
        <v>1</v>
      </c>
      <c r="T1069" s="18"/>
      <c r="U1069" s="18"/>
      <c r="V1069" s="18">
        <v>3</v>
      </c>
      <c r="W1069" s="18"/>
      <c r="X1069" s="23">
        <v>3</v>
      </c>
      <c r="Y1069" s="18">
        <v>3</v>
      </c>
      <c r="Z1069" s="23">
        <v>0</v>
      </c>
      <c r="AA1069" t="s">
        <v>124</v>
      </c>
      <c r="AC1069" t="s">
        <v>93</v>
      </c>
    </row>
    <row r="1070" spans="1:29" hidden="1">
      <c r="A1070">
        <v>31</v>
      </c>
      <c r="B1070" s="64" t="s">
        <v>123</v>
      </c>
      <c r="C1070" s="17">
        <v>41885</v>
      </c>
      <c r="D1070" s="17">
        <v>43578</v>
      </c>
      <c r="E1070" s="4">
        <f t="shared" si="104"/>
        <v>3</v>
      </c>
      <c r="F1070">
        <f t="shared" si="99"/>
        <v>1693</v>
      </c>
      <c r="G1070">
        <f t="shared" si="100"/>
        <v>4.6383561643835618</v>
      </c>
      <c r="H1070">
        <v>4</v>
      </c>
      <c r="I1070" s="31" t="s">
        <v>70</v>
      </c>
      <c r="J1070">
        <v>0</v>
      </c>
      <c r="K1070" t="s">
        <v>99</v>
      </c>
      <c r="L1070" s="18">
        <v>2</v>
      </c>
      <c r="M1070" s="18"/>
      <c r="N1070" s="18" t="s">
        <v>52</v>
      </c>
      <c r="O1070" s="18">
        <v>2</v>
      </c>
      <c r="P1070" s="18" t="s">
        <v>39</v>
      </c>
      <c r="Q1070" s="18">
        <v>2</v>
      </c>
      <c r="R1070" s="18" t="s">
        <v>50</v>
      </c>
      <c r="S1070">
        <v>1</v>
      </c>
      <c r="T1070" s="18"/>
      <c r="U1070" s="18"/>
      <c r="V1070" s="18">
        <v>5</v>
      </c>
      <c r="W1070" s="18"/>
      <c r="X1070" s="23">
        <v>5</v>
      </c>
      <c r="Y1070" s="18">
        <v>5</v>
      </c>
      <c r="Z1070" s="23">
        <v>0</v>
      </c>
      <c r="AA1070" t="s">
        <v>124</v>
      </c>
      <c r="AC1070" t="s">
        <v>93</v>
      </c>
    </row>
    <row r="1071" spans="1:29" hidden="1">
      <c r="A1071">
        <v>31</v>
      </c>
      <c r="B1071" s="64" t="s">
        <v>123</v>
      </c>
      <c r="C1071" s="17">
        <v>41885</v>
      </c>
      <c r="D1071" s="17">
        <v>43578</v>
      </c>
      <c r="E1071" s="4">
        <f t="shared" si="104"/>
        <v>3</v>
      </c>
      <c r="F1071">
        <f t="shared" si="99"/>
        <v>1693</v>
      </c>
      <c r="G1071">
        <f t="shared" si="100"/>
        <v>4.6383561643835618</v>
      </c>
      <c r="H1071">
        <v>4</v>
      </c>
      <c r="I1071" s="31" t="s">
        <v>70</v>
      </c>
      <c r="J1071">
        <v>0</v>
      </c>
      <c r="K1071" t="s">
        <v>99</v>
      </c>
      <c r="L1071" s="18">
        <v>2</v>
      </c>
      <c r="M1071" s="18"/>
      <c r="N1071" s="18" t="s">
        <v>52</v>
      </c>
      <c r="O1071" s="18">
        <v>3</v>
      </c>
      <c r="P1071" s="18" t="s">
        <v>39</v>
      </c>
      <c r="Q1071" s="18">
        <v>3</v>
      </c>
      <c r="R1071" t="s">
        <v>56</v>
      </c>
      <c r="S1071">
        <v>1</v>
      </c>
      <c r="V1071">
        <v>2</v>
      </c>
      <c r="X1071" s="23">
        <v>2</v>
      </c>
      <c r="Y1071" s="18">
        <v>2</v>
      </c>
      <c r="Z1071" s="23">
        <v>0</v>
      </c>
      <c r="AA1071" t="s">
        <v>124</v>
      </c>
      <c r="AC1071" t="s">
        <v>93</v>
      </c>
    </row>
    <row r="1072" spans="1:29" hidden="1">
      <c r="A1072">
        <v>31</v>
      </c>
      <c r="B1072" s="64" t="s">
        <v>123</v>
      </c>
      <c r="C1072" s="17">
        <v>41885</v>
      </c>
      <c r="D1072" s="17">
        <v>43578</v>
      </c>
      <c r="E1072" s="4">
        <f t="shared" si="104"/>
        <v>3</v>
      </c>
      <c r="F1072">
        <f t="shared" si="99"/>
        <v>1693</v>
      </c>
      <c r="G1072">
        <f t="shared" si="100"/>
        <v>4.6383561643835618</v>
      </c>
      <c r="H1072">
        <v>4</v>
      </c>
      <c r="I1072" s="31" t="s">
        <v>70</v>
      </c>
      <c r="J1072">
        <v>0</v>
      </c>
      <c r="K1072" t="s">
        <v>99</v>
      </c>
      <c r="L1072" s="18">
        <v>2</v>
      </c>
      <c r="M1072" s="18"/>
      <c r="N1072" s="18" t="s">
        <v>52</v>
      </c>
      <c r="O1072" s="18">
        <v>4</v>
      </c>
      <c r="P1072" s="18" t="s">
        <v>39</v>
      </c>
      <c r="Q1072" s="18">
        <v>4</v>
      </c>
      <c r="R1072" s="18" t="s">
        <v>55</v>
      </c>
      <c r="S1072">
        <v>1</v>
      </c>
      <c r="T1072" s="18"/>
      <c r="U1072" s="18"/>
      <c r="V1072" s="18">
        <v>6</v>
      </c>
      <c r="W1072" s="18"/>
      <c r="X1072" s="23">
        <v>6</v>
      </c>
      <c r="Y1072" s="18">
        <v>6</v>
      </c>
      <c r="Z1072" s="23">
        <v>0</v>
      </c>
      <c r="AA1072" t="s">
        <v>124</v>
      </c>
      <c r="AC1072" t="s">
        <v>93</v>
      </c>
    </row>
    <row r="1073" spans="1:29" hidden="1">
      <c r="A1073">
        <v>31</v>
      </c>
      <c r="B1073" s="64" t="s">
        <v>123</v>
      </c>
      <c r="C1073" s="17">
        <v>41885</v>
      </c>
      <c r="D1073" s="17">
        <v>43578</v>
      </c>
      <c r="E1073" s="17"/>
      <c r="F1073">
        <f t="shared" si="99"/>
        <v>1693</v>
      </c>
      <c r="G1073">
        <f t="shared" si="100"/>
        <v>4.6383561643835618</v>
      </c>
      <c r="H1073">
        <v>4</v>
      </c>
      <c r="I1073" s="31" t="s">
        <v>70</v>
      </c>
      <c r="J1073">
        <v>0</v>
      </c>
      <c r="K1073" t="s">
        <v>99</v>
      </c>
      <c r="L1073" s="18">
        <v>2</v>
      </c>
      <c r="M1073" s="18"/>
      <c r="N1073" s="18" t="s">
        <v>52</v>
      </c>
      <c r="O1073" s="18"/>
      <c r="P1073" s="18" t="s">
        <v>53</v>
      </c>
      <c r="Q1073" s="18">
        <v>2</v>
      </c>
      <c r="R1073" s="18" t="s">
        <v>57</v>
      </c>
      <c r="T1073" s="18"/>
      <c r="U1073" s="18"/>
      <c r="V1073" s="18"/>
      <c r="W1073" s="18"/>
      <c r="X1073" s="23">
        <v>1</v>
      </c>
      <c r="Y1073" s="18">
        <v>1</v>
      </c>
      <c r="AA1073" t="s">
        <v>124</v>
      </c>
      <c r="AC1073" t="s">
        <v>93</v>
      </c>
    </row>
    <row r="1074" spans="1:29" hidden="1">
      <c r="A1074">
        <v>31</v>
      </c>
      <c r="B1074" s="64" t="s">
        <v>123</v>
      </c>
      <c r="C1074" s="17">
        <v>41885</v>
      </c>
      <c r="D1074" s="17">
        <v>43578</v>
      </c>
      <c r="E1074" s="17"/>
      <c r="F1074">
        <f t="shared" si="99"/>
        <v>1693</v>
      </c>
      <c r="G1074">
        <f t="shared" si="100"/>
        <v>4.6383561643835618</v>
      </c>
      <c r="H1074">
        <v>4</v>
      </c>
      <c r="I1074" s="31" t="s">
        <v>70</v>
      </c>
      <c r="J1074">
        <v>0</v>
      </c>
      <c r="K1074" t="s">
        <v>99</v>
      </c>
      <c r="L1074" s="18">
        <v>2</v>
      </c>
      <c r="M1074" s="18"/>
      <c r="N1074" s="18" t="s">
        <v>52</v>
      </c>
      <c r="O1074" s="18"/>
      <c r="P1074" s="18" t="s">
        <v>53</v>
      </c>
      <c r="Q1074" s="18">
        <v>3</v>
      </c>
      <c r="R1074" s="18" t="s">
        <v>58</v>
      </c>
      <c r="T1074" s="18"/>
      <c r="U1074" s="18"/>
      <c r="V1074" s="18"/>
      <c r="W1074" s="18"/>
      <c r="X1074" s="23">
        <v>1</v>
      </c>
      <c r="Y1074" s="18">
        <v>2</v>
      </c>
      <c r="AA1074" t="s">
        <v>124</v>
      </c>
      <c r="AC1074" t="s">
        <v>93</v>
      </c>
    </row>
    <row r="1075" spans="1:29" hidden="1">
      <c r="A1075">
        <v>31</v>
      </c>
      <c r="B1075" s="64" t="s">
        <v>123</v>
      </c>
      <c r="C1075" s="17">
        <v>41885</v>
      </c>
      <c r="D1075" s="17">
        <v>43578</v>
      </c>
      <c r="E1075" s="17"/>
      <c r="F1075">
        <f t="shared" si="99"/>
        <v>1693</v>
      </c>
      <c r="G1075">
        <f t="shared" si="100"/>
        <v>4.6383561643835618</v>
      </c>
      <c r="H1075">
        <v>4</v>
      </c>
      <c r="I1075" s="31" t="s">
        <v>70</v>
      </c>
      <c r="J1075">
        <v>0</v>
      </c>
      <c r="K1075" t="s">
        <v>99</v>
      </c>
      <c r="L1075" s="18">
        <v>2</v>
      </c>
      <c r="M1075" s="18"/>
      <c r="N1075" s="18" t="s">
        <v>52</v>
      </c>
      <c r="O1075" s="18"/>
      <c r="P1075" s="18" t="s">
        <v>53</v>
      </c>
      <c r="Q1075" s="18">
        <v>4</v>
      </c>
      <c r="R1075" s="18" t="s">
        <v>59</v>
      </c>
      <c r="T1075" s="18"/>
      <c r="U1075" s="18"/>
      <c r="V1075" s="18"/>
      <c r="W1075" s="18"/>
      <c r="X1075" s="59">
        <v>999</v>
      </c>
      <c r="Y1075" s="23">
        <v>2</v>
      </c>
      <c r="AA1075" t="s">
        <v>125</v>
      </c>
      <c r="AC1075" t="s">
        <v>93</v>
      </c>
    </row>
    <row r="1076" spans="1:29" hidden="1">
      <c r="A1076">
        <v>31</v>
      </c>
      <c r="B1076" s="64" t="s">
        <v>123</v>
      </c>
      <c r="C1076" s="17">
        <v>41885</v>
      </c>
      <c r="D1076" s="17">
        <v>43578</v>
      </c>
      <c r="E1076" s="17"/>
      <c r="F1076">
        <f t="shared" si="99"/>
        <v>1693</v>
      </c>
      <c r="G1076">
        <f t="shared" si="100"/>
        <v>4.6383561643835618</v>
      </c>
      <c r="H1076">
        <v>4</v>
      </c>
      <c r="I1076" s="31" t="s">
        <v>70</v>
      </c>
      <c r="J1076">
        <v>0</v>
      </c>
      <c r="K1076" t="s">
        <v>99</v>
      </c>
      <c r="L1076" s="18">
        <v>2</v>
      </c>
      <c r="M1076" s="18"/>
      <c r="N1076" s="18" t="s">
        <v>52</v>
      </c>
      <c r="O1076" s="18"/>
      <c r="P1076" s="18" t="s">
        <v>53</v>
      </c>
      <c r="Q1076" s="18">
        <v>5</v>
      </c>
      <c r="R1076" s="18" t="s">
        <v>51</v>
      </c>
      <c r="T1076" s="18"/>
      <c r="U1076" s="18"/>
      <c r="V1076" s="18"/>
      <c r="W1076" s="18"/>
      <c r="X1076" s="59">
        <v>999</v>
      </c>
      <c r="Y1076" s="23">
        <v>1</v>
      </c>
      <c r="AA1076" t="s">
        <v>126</v>
      </c>
      <c r="AC1076" t="s">
        <v>93</v>
      </c>
    </row>
    <row r="1077" spans="1:29" hidden="1">
      <c r="A1077">
        <v>31</v>
      </c>
      <c r="B1077" s="64" t="s">
        <v>123</v>
      </c>
      <c r="C1077" s="17">
        <v>41885</v>
      </c>
      <c r="D1077" s="17">
        <v>43578</v>
      </c>
      <c r="E1077" s="17"/>
      <c r="F1077">
        <f t="shared" si="99"/>
        <v>1693</v>
      </c>
      <c r="G1077">
        <f t="shared" si="100"/>
        <v>4.6383561643835618</v>
      </c>
      <c r="H1077">
        <v>4</v>
      </c>
      <c r="I1077" s="31" t="s">
        <v>70</v>
      </c>
      <c r="J1077">
        <v>0</v>
      </c>
      <c r="K1077" t="s">
        <v>99</v>
      </c>
      <c r="L1077" s="18">
        <v>2</v>
      </c>
      <c r="M1077" s="18"/>
      <c r="N1077" s="18" t="s">
        <v>52</v>
      </c>
      <c r="O1077" s="18"/>
      <c r="P1077" s="18" t="s">
        <v>53</v>
      </c>
      <c r="Q1077" s="18">
        <v>6</v>
      </c>
      <c r="R1077" s="18" t="s">
        <v>50</v>
      </c>
      <c r="T1077" s="18"/>
      <c r="U1077" s="18"/>
      <c r="V1077" s="18"/>
      <c r="W1077" s="18"/>
      <c r="X1077" s="23">
        <v>2</v>
      </c>
      <c r="Y1077" s="23">
        <v>3</v>
      </c>
      <c r="AA1077" t="s">
        <v>124</v>
      </c>
      <c r="AC1077" t="s">
        <v>93</v>
      </c>
    </row>
    <row r="1078" spans="1:29" hidden="1">
      <c r="A1078">
        <v>31</v>
      </c>
      <c r="B1078" s="64" t="s">
        <v>123</v>
      </c>
      <c r="C1078" s="17">
        <v>41885</v>
      </c>
      <c r="D1078" s="17">
        <v>43578</v>
      </c>
      <c r="E1078" s="17"/>
      <c r="F1078">
        <f t="shared" si="99"/>
        <v>1693</v>
      </c>
      <c r="G1078">
        <f t="shared" si="100"/>
        <v>4.6383561643835618</v>
      </c>
      <c r="H1078">
        <v>4</v>
      </c>
      <c r="I1078" s="31" t="s">
        <v>70</v>
      </c>
      <c r="J1078">
        <v>0</v>
      </c>
      <c r="K1078" t="s">
        <v>99</v>
      </c>
      <c r="L1078" s="18">
        <v>1</v>
      </c>
      <c r="M1078" s="18">
        <v>0</v>
      </c>
      <c r="N1078" s="18" t="s">
        <v>31</v>
      </c>
      <c r="O1078" s="18">
        <v>1</v>
      </c>
      <c r="P1078" s="18" t="s">
        <v>32</v>
      </c>
      <c r="Q1078" s="18">
        <v>1</v>
      </c>
      <c r="R1078" s="32" t="s">
        <v>33</v>
      </c>
      <c r="S1078">
        <v>0</v>
      </c>
      <c r="T1078">
        <v>14</v>
      </c>
      <c r="U1078" s="18">
        <v>-3.1</v>
      </c>
      <c r="V1078" s="18"/>
      <c r="W1078" s="18"/>
      <c r="X1078" s="23">
        <v>3</v>
      </c>
      <c r="Y1078" s="18">
        <v>2</v>
      </c>
      <c r="AA1078" t="s">
        <v>124</v>
      </c>
      <c r="AC1078" t="s">
        <v>93</v>
      </c>
    </row>
    <row r="1079" spans="1:29" hidden="1">
      <c r="A1079">
        <v>31</v>
      </c>
      <c r="B1079" s="64" t="s">
        <v>123</v>
      </c>
      <c r="C1079" s="17">
        <v>41885</v>
      </c>
      <c r="D1079" s="17">
        <v>43578</v>
      </c>
      <c r="E1079" s="17"/>
      <c r="F1079">
        <f t="shared" si="99"/>
        <v>1693</v>
      </c>
      <c r="G1079">
        <f t="shared" si="100"/>
        <v>4.6383561643835618</v>
      </c>
      <c r="H1079">
        <v>4</v>
      </c>
      <c r="I1079" s="31" t="s">
        <v>70</v>
      </c>
      <c r="J1079">
        <v>0</v>
      </c>
      <c r="K1079" t="s">
        <v>99</v>
      </c>
      <c r="L1079" s="18">
        <v>1</v>
      </c>
      <c r="M1079" s="18">
        <v>0</v>
      </c>
      <c r="N1079" s="18" t="s">
        <v>31</v>
      </c>
      <c r="O1079" s="18">
        <v>1</v>
      </c>
      <c r="P1079" s="18" t="s">
        <v>32</v>
      </c>
      <c r="Q1079" s="18">
        <v>2</v>
      </c>
      <c r="R1079" s="33" t="s">
        <v>34</v>
      </c>
      <c r="S1079">
        <v>0</v>
      </c>
      <c r="T1079">
        <v>14</v>
      </c>
      <c r="U1079" s="18">
        <v>-5</v>
      </c>
      <c r="V1079" s="18"/>
      <c r="W1079" s="18"/>
      <c r="X1079" s="23">
        <v>2</v>
      </c>
      <c r="Y1079" s="18">
        <v>4</v>
      </c>
      <c r="AA1079" t="s">
        <v>124</v>
      </c>
      <c r="AC1079" t="s">
        <v>93</v>
      </c>
    </row>
    <row r="1080" spans="1:29" hidden="1">
      <c r="A1080">
        <v>31</v>
      </c>
      <c r="B1080" s="64" t="s">
        <v>123</v>
      </c>
      <c r="C1080" s="17">
        <v>41885</v>
      </c>
      <c r="D1080" s="17">
        <v>43578</v>
      </c>
      <c r="E1080" s="17"/>
      <c r="F1080">
        <f t="shared" si="99"/>
        <v>1693</v>
      </c>
      <c r="G1080">
        <f t="shared" si="100"/>
        <v>4.6383561643835618</v>
      </c>
      <c r="H1080">
        <v>4</v>
      </c>
      <c r="I1080" s="31" t="s">
        <v>70</v>
      </c>
      <c r="J1080">
        <v>0</v>
      </c>
      <c r="K1080" t="s">
        <v>99</v>
      </c>
      <c r="L1080" s="18">
        <v>1</v>
      </c>
      <c r="M1080" s="18">
        <v>0</v>
      </c>
      <c r="N1080" s="18" t="s">
        <v>31</v>
      </c>
      <c r="O1080" s="18">
        <v>1</v>
      </c>
      <c r="P1080" s="18" t="s">
        <v>32</v>
      </c>
      <c r="Q1080" s="18">
        <v>3</v>
      </c>
      <c r="R1080" s="34" t="s">
        <v>36</v>
      </c>
      <c r="S1080">
        <v>0</v>
      </c>
      <c r="T1080">
        <v>14</v>
      </c>
      <c r="U1080" s="18">
        <v>6</v>
      </c>
      <c r="V1080" s="18"/>
      <c r="W1080" s="18"/>
      <c r="X1080" s="23">
        <v>4</v>
      </c>
      <c r="Y1080" s="18">
        <v>3</v>
      </c>
      <c r="AA1080" t="s">
        <v>124</v>
      </c>
      <c r="AC1080" t="s">
        <v>93</v>
      </c>
    </row>
    <row r="1081" spans="1:29" hidden="1">
      <c r="A1081">
        <v>31</v>
      </c>
      <c r="B1081" s="64" t="s">
        <v>123</v>
      </c>
      <c r="C1081" s="17">
        <v>41885</v>
      </c>
      <c r="D1081" s="17">
        <v>43578</v>
      </c>
      <c r="E1081" s="17"/>
      <c r="F1081">
        <f t="shared" si="99"/>
        <v>1693</v>
      </c>
      <c r="G1081">
        <f t="shared" si="100"/>
        <v>4.6383561643835618</v>
      </c>
      <c r="H1081">
        <v>4</v>
      </c>
      <c r="I1081" s="31" t="s">
        <v>70</v>
      </c>
      <c r="J1081">
        <v>0</v>
      </c>
      <c r="K1081" t="s">
        <v>99</v>
      </c>
      <c r="L1081" s="18">
        <v>1</v>
      </c>
      <c r="M1081" s="18">
        <v>0</v>
      </c>
      <c r="N1081" s="18" t="s">
        <v>31</v>
      </c>
      <c r="O1081" s="18">
        <v>1</v>
      </c>
      <c r="P1081" s="18" t="s">
        <v>32</v>
      </c>
      <c r="Q1081" s="18">
        <v>4</v>
      </c>
      <c r="R1081" s="35" t="s">
        <v>37</v>
      </c>
      <c r="S1081">
        <v>0</v>
      </c>
      <c r="T1081">
        <v>14</v>
      </c>
      <c r="U1081" s="23">
        <v>-5.8</v>
      </c>
      <c r="V1081" s="23"/>
      <c r="W1081" s="23"/>
      <c r="X1081" s="23">
        <v>1</v>
      </c>
      <c r="Y1081" s="18">
        <v>1</v>
      </c>
      <c r="AA1081" t="s">
        <v>124</v>
      </c>
      <c r="AC1081" t="s">
        <v>93</v>
      </c>
    </row>
    <row r="1082" spans="1:29" hidden="1">
      <c r="A1082">
        <v>31</v>
      </c>
      <c r="B1082" s="64" t="s">
        <v>123</v>
      </c>
      <c r="C1082" s="17">
        <v>41885</v>
      </c>
      <c r="D1082" s="17">
        <v>43578</v>
      </c>
      <c r="E1082" s="4">
        <f t="shared" ref="E1082:E1093" si="105">WEEKDAY(D1082,1)</f>
        <v>3</v>
      </c>
      <c r="F1082">
        <f t="shared" si="99"/>
        <v>1693</v>
      </c>
      <c r="G1082">
        <f t="shared" si="100"/>
        <v>4.6383561643835618</v>
      </c>
      <c r="H1082">
        <v>4</v>
      </c>
      <c r="I1082" s="31" t="s">
        <v>70</v>
      </c>
      <c r="J1082">
        <v>0</v>
      </c>
      <c r="K1082" t="s">
        <v>99</v>
      </c>
      <c r="L1082" s="18">
        <v>1</v>
      </c>
      <c r="M1082" s="18">
        <v>0</v>
      </c>
      <c r="N1082" s="18" t="s">
        <v>31</v>
      </c>
      <c r="O1082" s="18">
        <v>2</v>
      </c>
      <c r="P1082" s="18" t="s">
        <v>39</v>
      </c>
      <c r="Q1082" s="18">
        <v>1</v>
      </c>
      <c r="R1082" s="36" t="s">
        <v>40</v>
      </c>
      <c r="S1082">
        <v>0</v>
      </c>
      <c r="T1082">
        <v>14</v>
      </c>
      <c r="U1082" s="23">
        <v>-6.1</v>
      </c>
      <c r="V1082" s="23"/>
      <c r="W1082" s="23"/>
      <c r="X1082" s="23">
        <v>1</v>
      </c>
      <c r="Y1082" s="18">
        <v>1</v>
      </c>
      <c r="AA1082" t="s">
        <v>124</v>
      </c>
      <c r="AC1082" t="s">
        <v>93</v>
      </c>
    </row>
    <row r="1083" spans="1:29" hidden="1">
      <c r="A1083">
        <v>31</v>
      </c>
      <c r="B1083" s="64" t="s">
        <v>123</v>
      </c>
      <c r="C1083" s="17">
        <v>41885</v>
      </c>
      <c r="D1083" s="17">
        <v>43578</v>
      </c>
      <c r="E1083" s="4">
        <f t="shared" si="105"/>
        <v>3</v>
      </c>
      <c r="F1083">
        <f t="shared" ref="F1083:F1146" si="106">D1083-C1083</f>
        <v>1693</v>
      </c>
      <c r="G1083">
        <f t="shared" ref="G1083:G1146" si="107">F1083/365</f>
        <v>4.6383561643835618</v>
      </c>
      <c r="H1083">
        <v>4</v>
      </c>
      <c r="I1083" s="31" t="s">
        <v>70</v>
      </c>
      <c r="J1083">
        <v>0</v>
      </c>
      <c r="K1083" t="s">
        <v>99</v>
      </c>
      <c r="L1083" s="18">
        <v>1</v>
      </c>
      <c r="M1083" s="18">
        <v>0</v>
      </c>
      <c r="N1083" s="18" t="s">
        <v>31</v>
      </c>
      <c r="O1083" s="18">
        <v>2</v>
      </c>
      <c r="P1083" s="18" t="s">
        <v>39</v>
      </c>
      <c r="Q1083" s="18">
        <v>2</v>
      </c>
      <c r="R1083" s="37" t="s">
        <v>50</v>
      </c>
      <c r="S1083">
        <v>0</v>
      </c>
      <c r="T1083">
        <v>14</v>
      </c>
      <c r="U1083" s="23">
        <v>6.7</v>
      </c>
      <c r="V1083" s="23"/>
      <c r="W1083" s="23"/>
      <c r="X1083" s="23">
        <v>4</v>
      </c>
      <c r="Y1083" s="18">
        <v>4</v>
      </c>
      <c r="AA1083" t="s">
        <v>124</v>
      </c>
      <c r="AC1083" t="s">
        <v>93</v>
      </c>
    </row>
    <row r="1084" spans="1:29" hidden="1">
      <c r="A1084">
        <v>31</v>
      </c>
      <c r="B1084" s="64" t="s">
        <v>123</v>
      </c>
      <c r="C1084" s="17">
        <v>41885</v>
      </c>
      <c r="D1084" s="17">
        <v>43578</v>
      </c>
      <c r="E1084" s="4">
        <f t="shared" si="105"/>
        <v>3</v>
      </c>
      <c r="F1084">
        <f t="shared" si="106"/>
        <v>1693</v>
      </c>
      <c r="G1084">
        <f t="shared" si="107"/>
        <v>4.6383561643835618</v>
      </c>
      <c r="H1084">
        <v>4</v>
      </c>
      <c r="I1084" s="31" t="s">
        <v>70</v>
      </c>
      <c r="J1084">
        <v>0</v>
      </c>
      <c r="K1084" t="s">
        <v>99</v>
      </c>
      <c r="L1084" s="18">
        <v>1</v>
      </c>
      <c r="M1084" s="18">
        <v>0</v>
      </c>
      <c r="N1084" s="18" t="s">
        <v>31</v>
      </c>
      <c r="O1084" s="18">
        <v>2</v>
      </c>
      <c r="P1084" s="18" t="s">
        <v>39</v>
      </c>
      <c r="Q1084" s="18">
        <v>3</v>
      </c>
      <c r="R1084" s="38" t="s">
        <v>45</v>
      </c>
      <c r="S1084">
        <v>0</v>
      </c>
      <c r="T1084">
        <v>14</v>
      </c>
      <c r="U1084" s="23">
        <v>0.9</v>
      </c>
      <c r="V1084" s="23"/>
      <c r="W1084" s="23"/>
      <c r="X1084" s="23">
        <v>3</v>
      </c>
      <c r="Y1084" s="18">
        <v>3</v>
      </c>
      <c r="AA1084" t="s">
        <v>124</v>
      </c>
      <c r="AC1084" t="s">
        <v>93</v>
      </c>
    </row>
    <row r="1085" spans="1:29" hidden="1">
      <c r="A1085">
        <v>31</v>
      </c>
      <c r="B1085" s="64" t="s">
        <v>123</v>
      </c>
      <c r="C1085" s="17">
        <v>41885</v>
      </c>
      <c r="D1085" s="17">
        <v>43578</v>
      </c>
      <c r="E1085" s="4">
        <f t="shared" si="105"/>
        <v>3</v>
      </c>
      <c r="F1085">
        <f t="shared" si="106"/>
        <v>1693</v>
      </c>
      <c r="G1085">
        <f t="shared" si="107"/>
        <v>4.6383561643835618</v>
      </c>
      <c r="H1085">
        <v>4</v>
      </c>
      <c r="I1085" s="31" t="s">
        <v>70</v>
      </c>
      <c r="J1085">
        <v>0</v>
      </c>
      <c r="K1085" t="s">
        <v>99</v>
      </c>
      <c r="L1085" s="18">
        <v>1</v>
      </c>
      <c r="M1085" s="18">
        <v>0</v>
      </c>
      <c r="N1085" s="18" t="s">
        <v>31</v>
      </c>
      <c r="O1085" s="18">
        <v>2</v>
      </c>
      <c r="P1085" s="18" t="s">
        <v>39</v>
      </c>
      <c r="Q1085" s="18">
        <v>4</v>
      </c>
      <c r="R1085" s="34" t="s">
        <v>91</v>
      </c>
      <c r="S1085">
        <v>0</v>
      </c>
      <c r="T1085">
        <v>14</v>
      </c>
      <c r="U1085" s="23">
        <v>-2.8</v>
      </c>
      <c r="V1085" s="23"/>
      <c r="W1085" s="23"/>
      <c r="X1085" s="23">
        <v>2</v>
      </c>
      <c r="Y1085" s="18">
        <v>2</v>
      </c>
      <c r="AA1085" t="s">
        <v>124</v>
      </c>
      <c r="AC1085" t="s">
        <v>93</v>
      </c>
    </row>
    <row r="1086" spans="1:29" hidden="1">
      <c r="A1086">
        <v>31</v>
      </c>
      <c r="B1086" s="64" t="s">
        <v>123</v>
      </c>
      <c r="C1086" s="17">
        <v>41885</v>
      </c>
      <c r="D1086" s="17">
        <v>43578</v>
      </c>
      <c r="E1086" s="4">
        <f t="shared" si="105"/>
        <v>3</v>
      </c>
      <c r="F1086">
        <f t="shared" si="106"/>
        <v>1693</v>
      </c>
      <c r="G1086">
        <f t="shared" si="107"/>
        <v>4.6383561643835618</v>
      </c>
      <c r="H1086">
        <v>4</v>
      </c>
      <c r="I1086" s="31" t="s">
        <v>70</v>
      </c>
      <c r="J1086">
        <v>0</v>
      </c>
      <c r="K1086" t="s">
        <v>99</v>
      </c>
      <c r="L1086" s="18">
        <v>1</v>
      </c>
      <c r="M1086" s="18">
        <v>0</v>
      </c>
      <c r="N1086" s="18" t="s">
        <v>31</v>
      </c>
      <c r="O1086" s="18">
        <v>3</v>
      </c>
      <c r="P1086" s="18" t="s">
        <v>39</v>
      </c>
      <c r="Q1086" s="18">
        <v>1</v>
      </c>
      <c r="R1086" s="33" t="s">
        <v>46</v>
      </c>
      <c r="S1086">
        <v>0</v>
      </c>
      <c r="T1086">
        <v>14</v>
      </c>
      <c r="U1086" s="23">
        <v>1.2</v>
      </c>
      <c r="V1086" s="23"/>
      <c r="W1086" s="23"/>
      <c r="X1086" s="23">
        <v>2</v>
      </c>
      <c r="Y1086" s="18">
        <v>3</v>
      </c>
      <c r="AA1086" t="s">
        <v>124</v>
      </c>
      <c r="AC1086" t="s">
        <v>93</v>
      </c>
    </row>
    <row r="1087" spans="1:29" hidden="1">
      <c r="A1087">
        <v>31</v>
      </c>
      <c r="B1087" s="64" t="s">
        <v>123</v>
      </c>
      <c r="C1087" s="17">
        <v>41885</v>
      </c>
      <c r="D1087" s="17">
        <v>43578</v>
      </c>
      <c r="E1087" s="4">
        <f t="shared" si="105"/>
        <v>3</v>
      </c>
      <c r="F1087">
        <f t="shared" si="106"/>
        <v>1693</v>
      </c>
      <c r="G1087">
        <f t="shared" si="107"/>
        <v>4.6383561643835618</v>
      </c>
      <c r="H1087">
        <v>4</v>
      </c>
      <c r="I1087" s="31" t="s">
        <v>70</v>
      </c>
      <c r="J1087">
        <v>0</v>
      </c>
      <c r="K1087" t="s">
        <v>99</v>
      </c>
      <c r="L1087" s="18">
        <v>1</v>
      </c>
      <c r="M1087" s="18">
        <v>0</v>
      </c>
      <c r="N1087" s="18" t="s">
        <v>31</v>
      </c>
      <c r="O1087" s="18">
        <v>3</v>
      </c>
      <c r="P1087" s="18" t="s">
        <v>39</v>
      </c>
      <c r="Q1087" s="18">
        <v>2</v>
      </c>
      <c r="R1087" s="32" t="s">
        <v>82</v>
      </c>
      <c r="S1087">
        <v>0</v>
      </c>
      <c r="T1087">
        <v>14</v>
      </c>
      <c r="U1087" s="23">
        <v>-2.6</v>
      </c>
      <c r="V1087" s="23"/>
      <c r="W1087" s="23"/>
      <c r="X1087" s="23">
        <v>1</v>
      </c>
      <c r="Y1087" s="18">
        <v>4</v>
      </c>
      <c r="AA1087" t="s">
        <v>124</v>
      </c>
      <c r="AC1087" t="s">
        <v>93</v>
      </c>
    </row>
    <row r="1088" spans="1:29" hidden="1">
      <c r="A1088">
        <v>31</v>
      </c>
      <c r="B1088" s="64" t="s">
        <v>123</v>
      </c>
      <c r="C1088" s="17">
        <v>41885</v>
      </c>
      <c r="D1088" s="17">
        <v>43578</v>
      </c>
      <c r="E1088" s="4">
        <f t="shared" si="105"/>
        <v>3</v>
      </c>
      <c r="F1088">
        <f t="shared" si="106"/>
        <v>1693</v>
      </c>
      <c r="G1088">
        <f t="shared" si="107"/>
        <v>4.6383561643835618</v>
      </c>
      <c r="H1088">
        <v>4</v>
      </c>
      <c r="I1088" s="31" t="s">
        <v>70</v>
      </c>
      <c r="J1088">
        <v>0</v>
      </c>
      <c r="K1088" t="s">
        <v>99</v>
      </c>
      <c r="L1088" s="18">
        <v>1</v>
      </c>
      <c r="M1088" s="18">
        <v>0</v>
      </c>
      <c r="N1088" s="18" t="s">
        <v>31</v>
      </c>
      <c r="O1088" s="18">
        <v>3</v>
      </c>
      <c r="P1088" s="18" t="s">
        <v>39</v>
      </c>
      <c r="Q1088" s="18">
        <v>3</v>
      </c>
      <c r="R1088" s="36" t="s">
        <v>51</v>
      </c>
      <c r="S1088">
        <v>0</v>
      </c>
      <c r="T1088">
        <v>14</v>
      </c>
      <c r="U1088" s="23">
        <v>2.7</v>
      </c>
      <c r="V1088" s="23"/>
      <c r="W1088" s="23"/>
      <c r="X1088" s="23">
        <v>3</v>
      </c>
      <c r="Y1088" s="18">
        <v>2</v>
      </c>
      <c r="AA1088" t="s">
        <v>124</v>
      </c>
      <c r="AC1088" t="s">
        <v>93</v>
      </c>
    </row>
    <row r="1089" spans="1:29" hidden="1">
      <c r="A1089">
        <v>31</v>
      </c>
      <c r="B1089" s="64" t="s">
        <v>123</v>
      </c>
      <c r="C1089" s="17">
        <v>41885</v>
      </c>
      <c r="D1089" s="17">
        <v>43578</v>
      </c>
      <c r="E1089" s="4">
        <f t="shared" si="105"/>
        <v>3</v>
      </c>
      <c r="F1089">
        <f t="shared" si="106"/>
        <v>1693</v>
      </c>
      <c r="G1089">
        <f t="shared" si="107"/>
        <v>4.6383561643835618</v>
      </c>
      <c r="H1089">
        <v>4</v>
      </c>
      <c r="I1089" s="31" t="s">
        <v>70</v>
      </c>
      <c r="J1089">
        <v>0</v>
      </c>
      <c r="K1089" t="s">
        <v>99</v>
      </c>
      <c r="L1089" s="18">
        <v>1</v>
      </c>
      <c r="M1089" s="18">
        <v>0</v>
      </c>
      <c r="N1089" s="18" t="s">
        <v>31</v>
      </c>
      <c r="O1089" s="18">
        <v>3</v>
      </c>
      <c r="P1089" s="18" t="s">
        <v>39</v>
      </c>
      <c r="Q1089" s="18">
        <v>4</v>
      </c>
      <c r="R1089" s="34" t="s">
        <v>81</v>
      </c>
      <c r="S1089">
        <v>0</v>
      </c>
      <c r="T1089">
        <v>14</v>
      </c>
      <c r="U1089" s="23">
        <v>6.4</v>
      </c>
      <c r="V1089" s="23"/>
      <c r="W1089" s="23"/>
      <c r="X1089" s="23">
        <v>4</v>
      </c>
      <c r="Y1089" s="18">
        <v>1</v>
      </c>
      <c r="AA1089" t="s">
        <v>124</v>
      </c>
      <c r="AC1089" t="s">
        <v>93</v>
      </c>
    </row>
    <row r="1090" spans="1:29" hidden="1">
      <c r="A1090">
        <v>31</v>
      </c>
      <c r="B1090" s="64" t="s">
        <v>123</v>
      </c>
      <c r="C1090" s="17">
        <v>41885</v>
      </c>
      <c r="D1090" s="17">
        <v>43578</v>
      </c>
      <c r="E1090" s="4">
        <f t="shared" si="105"/>
        <v>3</v>
      </c>
      <c r="F1090">
        <f t="shared" si="106"/>
        <v>1693</v>
      </c>
      <c r="G1090">
        <f t="shared" si="107"/>
        <v>4.6383561643835618</v>
      </c>
      <c r="H1090">
        <v>4</v>
      </c>
      <c r="I1090" s="31" t="s">
        <v>70</v>
      </c>
      <c r="J1090">
        <v>0</v>
      </c>
      <c r="K1090" t="s">
        <v>99</v>
      </c>
      <c r="L1090" s="18">
        <v>1</v>
      </c>
      <c r="M1090" s="18">
        <v>0</v>
      </c>
      <c r="N1090" s="18" t="s">
        <v>31</v>
      </c>
      <c r="O1090" s="18">
        <v>4</v>
      </c>
      <c r="P1090" s="18" t="s">
        <v>39</v>
      </c>
      <c r="Q1090" s="18">
        <v>1</v>
      </c>
      <c r="R1090" s="33" t="s">
        <v>51</v>
      </c>
      <c r="S1090">
        <v>0</v>
      </c>
      <c r="T1090">
        <v>14</v>
      </c>
      <c r="U1090" s="23">
        <v>1.3</v>
      </c>
      <c r="V1090" s="23"/>
      <c r="W1090" s="23"/>
      <c r="X1090" s="23">
        <v>2</v>
      </c>
      <c r="Y1090" s="18">
        <v>2</v>
      </c>
      <c r="AA1090" t="s">
        <v>124</v>
      </c>
      <c r="AC1090" t="s">
        <v>93</v>
      </c>
    </row>
    <row r="1091" spans="1:29" hidden="1">
      <c r="A1091">
        <v>31</v>
      </c>
      <c r="B1091" s="64" t="s">
        <v>123</v>
      </c>
      <c r="C1091" s="17">
        <v>41885</v>
      </c>
      <c r="D1091" s="17">
        <v>43578</v>
      </c>
      <c r="E1091" s="4">
        <f t="shared" si="105"/>
        <v>3</v>
      </c>
      <c r="F1091">
        <f t="shared" si="106"/>
        <v>1693</v>
      </c>
      <c r="G1091">
        <f t="shared" si="107"/>
        <v>4.6383561643835618</v>
      </c>
      <c r="H1091">
        <v>4</v>
      </c>
      <c r="I1091" s="31" t="s">
        <v>70</v>
      </c>
      <c r="J1091">
        <v>0</v>
      </c>
      <c r="K1091" t="s">
        <v>99</v>
      </c>
      <c r="L1091" s="18">
        <v>1</v>
      </c>
      <c r="M1091" s="18">
        <v>0</v>
      </c>
      <c r="N1091" s="18" t="s">
        <v>31</v>
      </c>
      <c r="O1091" s="18">
        <v>4</v>
      </c>
      <c r="P1091" s="18" t="s">
        <v>39</v>
      </c>
      <c r="Q1091" s="18">
        <v>2</v>
      </c>
      <c r="R1091" s="32" t="s">
        <v>50</v>
      </c>
      <c r="S1091">
        <v>0</v>
      </c>
      <c r="T1091">
        <v>14</v>
      </c>
      <c r="U1091" s="23">
        <v>4.2</v>
      </c>
      <c r="V1091" s="23"/>
      <c r="W1091" s="23"/>
      <c r="X1091" s="23">
        <v>3</v>
      </c>
      <c r="Y1091" s="18">
        <v>3</v>
      </c>
      <c r="AA1091" t="s">
        <v>124</v>
      </c>
      <c r="AC1091" t="s">
        <v>93</v>
      </c>
    </row>
    <row r="1092" spans="1:29" hidden="1">
      <c r="A1092">
        <v>31</v>
      </c>
      <c r="B1092" s="64" t="s">
        <v>123</v>
      </c>
      <c r="C1092" s="17">
        <v>41885</v>
      </c>
      <c r="D1092" s="17">
        <v>43578</v>
      </c>
      <c r="E1092" s="4">
        <f t="shared" si="105"/>
        <v>3</v>
      </c>
      <c r="F1092">
        <f t="shared" si="106"/>
        <v>1693</v>
      </c>
      <c r="G1092">
        <f t="shared" si="107"/>
        <v>4.6383561643835618</v>
      </c>
      <c r="H1092">
        <v>4</v>
      </c>
      <c r="I1092" s="31" t="s">
        <v>70</v>
      </c>
      <c r="J1092">
        <v>0</v>
      </c>
      <c r="K1092" t="s">
        <v>99</v>
      </c>
      <c r="L1092" s="18">
        <v>1</v>
      </c>
      <c r="M1092" s="18">
        <v>0</v>
      </c>
      <c r="N1092" s="18" t="s">
        <v>31</v>
      </c>
      <c r="O1092" s="18">
        <v>4</v>
      </c>
      <c r="P1092" s="18" t="s">
        <v>39</v>
      </c>
      <c r="Q1092" s="18">
        <v>3</v>
      </c>
      <c r="R1092" s="35" t="s">
        <v>48</v>
      </c>
      <c r="S1092">
        <v>0</v>
      </c>
      <c r="T1092">
        <v>14</v>
      </c>
      <c r="U1092" s="23">
        <v>5.3</v>
      </c>
      <c r="V1092" s="23"/>
      <c r="W1092" s="23"/>
      <c r="X1092" s="23">
        <v>4</v>
      </c>
      <c r="Y1092" s="18">
        <v>4</v>
      </c>
      <c r="AA1092" t="s">
        <v>124</v>
      </c>
      <c r="AC1092" t="s">
        <v>93</v>
      </c>
    </row>
    <row r="1093" spans="1:29" hidden="1">
      <c r="A1093">
        <v>31</v>
      </c>
      <c r="B1093" s="64" t="s">
        <v>123</v>
      </c>
      <c r="C1093" s="17">
        <v>41885</v>
      </c>
      <c r="D1093" s="17">
        <v>43578</v>
      </c>
      <c r="E1093" s="4">
        <f t="shared" si="105"/>
        <v>3</v>
      </c>
      <c r="F1093">
        <f t="shared" si="106"/>
        <v>1693</v>
      </c>
      <c r="G1093">
        <f t="shared" si="107"/>
        <v>4.6383561643835618</v>
      </c>
      <c r="H1093">
        <v>4</v>
      </c>
      <c r="I1093" s="31" t="s">
        <v>70</v>
      </c>
      <c r="J1093">
        <v>0</v>
      </c>
      <c r="K1093" t="s">
        <v>99</v>
      </c>
      <c r="L1093" s="18">
        <v>1</v>
      </c>
      <c r="M1093" s="18">
        <v>0</v>
      </c>
      <c r="N1093" s="18" t="s">
        <v>31</v>
      </c>
      <c r="O1093" s="18">
        <v>4</v>
      </c>
      <c r="P1093" s="18" t="s">
        <v>39</v>
      </c>
      <c r="Q1093" s="18">
        <v>4</v>
      </c>
      <c r="R1093" s="38" t="s">
        <v>43</v>
      </c>
      <c r="S1093">
        <v>0</v>
      </c>
      <c r="T1093">
        <v>14</v>
      </c>
      <c r="U1093" s="23">
        <v>-5.4</v>
      </c>
      <c r="V1093" s="23"/>
      <c r="W1093" s="23"/>
      <c r="X1093" s="23">
        <v>1</v>
      </c>
      <c r="Y1093" s="18">
        <v>1</v>
      </c>
      <c r="AA1093" t="s">
        <v>124</v>
      </c>
      <c r="AC1093" t="s">
        <v>93</v>
      </c>
    </row>
    <row r="1094" spans="1:29" hidden="1">
      <c r="A1094">
        <v>32</v>
      </c>
      <c r="B1094" s="64" t="s">
        <v>127</v>
      </c>
      <c r="C1094" s="17">
        <v>41529</v>
      </c>
      <c r="D1094" s="17">
        <v>43580</v>
      </c>
      <c r="E1094" s="17"/>
      <c r="F1094">
        <f t="shared" si="106"/>
        <v>2051</v>
      </c>
      <c r="G1094">
        <f t="shared" si="107"/>
        <v>5.6191780821917812</v>
      </c>
      <c r="H1094">
        <v>5</v>
      </c>
      <c r="I1094" s="31" t="s">
        <v>70</v>
      </c>
      <c r="J1094">
        <v>1</v>
      </c>
      <c r="K1094" t="s">
        <v>99</v>
      </c>
      <c r="L1094" s="18">
        <v>1</v>
      </c>
      <c r="M1094" s="23">
        <v>1</v>
      </c>
      <c r="N1094" s="18" t="s">
        <v>31</v>
      </c>
      <c r="O1094" s="18">
        <v>1</v>
      </c>
      <c r="P1094" s="18" t="s">
        <v>32</v>
      </c>
      <c r="Q1094" s="18">
        <v>1</v>
      </c>
      <c r="R1094" s="32" t="s">
        <v>33</v>
      </c>
      <c r="S1094">
        <v>0</v>
      </c>
      <c r="T1094">
        <v>14</v>
      </c>
      <c r="U1094" s="23">
        <v>-1.1000000000000001</v>
      </c>
      <c r="V1094" s="23"/>
      <c r="W1094" s="23"/>
      <c r="X1094" s="23">
        <v>2</v>
      </c>
      <c r="Y1094" s="18">
        <v>2</v>
      </c>
      <c r="AC1094" t="s">
        <v>92</v>
      </c>
    </row>
    <row r="1095" spans="1:29" hidden="1">
      <c r="A1095">
        <v>32</v>
      </c>
      <c r="B1095" s="64" t="s">
        <v>127</v>
      </c>
      <c r="C1095" s="17">
        <v>41529</v>
      </c>
      <c r="D1095" s="17">
        <v>43580</v>
      </c>
      <c r="E1095" s="17"/>
      <c r="F1095">
        <f t="shared" si="106"/>
        <v>2051</v>
      </c>
      <c r="G1095">
        <f t="shared" si="107"/>
        <v>5.6191780821917812</v>
      </c>
      <c r="H1095">
        <v>5</v>
      </c>
      <c r="I1095" s="31" t="s">
        <v>70</v>
      </c>
      <c r="J1095">
        <v>1</v>
      </c>
      <c r="K1095" t="s">
        <v>99</v>
      </c>
      <c r="L1095" s="18">
        <v>1</v>
      </c>
      <c r="M1095" s="23">
        <v>1</v>
      </c>
      <c r="N1095" s="18" t="s">
        <v>31</v>
      </c>
      <c r="O1095" s="18">
        <v>1</v>
      </c>
      <c r="P1095" s="18" t="s">
        <v>32</v>
      </c>
      <c r="Q1095" s="18">
        <v>2</v>
      </c>
      <c r="R1095" s="33" t="s">
        <v>34</v>
      </c>
      <c r="S1095">
        <v>0</v>
      </c>
      <c r="T1095">
        <v>14</v>
      </c>
      <c r="U1095" s="23">
        <v>1.5</v>
      </c>
      <c r="V1095" s="23"/>
      <c r="W1095" s="23"/>
      <c r="X1095" s="23">
        <v>3</v>
      </c>
      <c r="Y1095" s="18">
        <v>4</v>
      </c>
      <c r="AC1095" t="s">
        <v>92</v>
      </c>
    </row>
    <row r="1096" spans="1:29" hidden="1">
      <c r="A1096">
        <v>32</v>
      </c>
      <c r="B1096" s="64" t="s">
        <v>127</v>
      </c>
      <c r="C1096" s="17">
        <v>41529</v>
      </c>
      <c r="D1096" s="17">
        <v>43580</v>
      </c>
      <c r="E1096" s="17"/>
      <c r="F1096">
        <f t="shared" si="106"/>
        <v>2051</v>
      </c>
      <c r="G1096">
        <f t="shared" si="107"/>
        <v>5.6191780821917812</v>
      </c>
      <c r="H1096">
        <v>5</v>
      </c>
      <c r="I1096" s="31" t="s">
        <v>70</v>
      </c>
      <c r="J1096">
        <v>1</v>
      </c>
      <c r="K1096" t="s">
        <v>99</v>
      </c>
      <c r="L1096" s="18">
        <v>1</v>
      </c>
      <c r="M1096" s="23">
        <v>1</v>
      </c>
      <c r="N1096" s="18" t="s">
        <v>31</v>
      </c>
      <c r="O1096" s="18">
        <v>1</v>
      </c>
      <c r="P1096" s="18" t="s">
        <v>32</v>
      </c>
      <c r="Q1096" s="18">
        <v>3</v>
      </c>
      <c r="R1096" s="34" t="s">
        <v>36</v>
      </c>
      <c r="S1096">
        <v>0</v>
      </c>
      <c r="T1096">
        <v>14</v>
      </c>
      <c r="U1096" s="23">
        <v>3.5</v>
      </c>
      <c r="V1096" s="23"/>
      <c r="W1096" s="23"/>
      <c r="X1096" s="23">
        <v>4</v>
      </c>
      <c r="Y1096" s="18">
        <v>3</v>
      </c>
      <c r="AC1096" t="s">
        <v>92</v>
      </c>
    </row>
    <row r="1097" spans="1:29" hidden="1">
      <c r="A1097">
        <v>32</v>
      </c>
      <c r="B1097" s="64" t="s">
        <v>127</v>
      </c>
      <c r="C1097" s="17">
        <v>41529</v>
      </c>
      <c r="D1097" s="17">
        <v>43580</v>
      </c>
      <c r="E1097" s="17"/>
      <c r="F1097">
        <f t="shared" si="106"/>
        <v>2051</v>
      </c>
      <c r="G1097">
        <f t="shared" si="107"/>
        <v>5.6191780821917812</v>
      </c>
      <c r="H1097">
        <v>5</v>
      </c>
      <c r="I1097" s="31" t="s">
        <v>70</v>
      </c>
      <c r="J1097">
        <v>1</v>
      </c>
      <c r="K1097" t="s">
        <v>99</v>
      </c>
      <c r="L1097" s="18">
        <v>1</v>
      </c>
      <c r="M1097" s="23">
        <v>1</v>
      </c>
      <c r="N1097" s="18" t="s">
        <v>31</v>
      </c>
      <c r="O1097" s="18">
        <v>1</v>
      </c>
      <c r="P1097" s="18" t="s">
        <v>32</v>
      </c>
      <c r="Q1097" s="18">
        <v>4</v>
      </c>
      <c r="R1097" s="35" t="s">
        <v>37</v>
      </c>
      <c r="S1097">
        <v>0</v>
      </c>
      <c r="T1097">
        <v>14</v>
      </c>
      <c r="U1097" s="23">
        <v>-3.2</v>
      </c>
      <c r="V1097" s="23"/>
      <c r="W1097" s="23"/>
      <c r="X1097" s="23">
        <v>1</v>
      </c>
      <c r="Y1097" s="18">
        <v>1</v>
      </c>
      <c r="AC1097" t="s">
        <v>92</v>
      </c>
    </row>
    <row r="1098" spans="1:29" hidden="1">
      <c r="A1098">
        <v>32</v>
      </c>
      <c r="B1098" s="64" t="s">
        <v>127</v>
      </c>
      <c r="C1098" s="17">
        <v>41529</v>
      </c>
      <c r="D1098" s="17">
        <v>43580</v>
      </c>
      <c r="E1098" s="4">
        <f t="shared" ref="E1098:E1109" si="108">WEEKDAY(D1098,1)</f>
        <v>5</v>
      </c>
      <c r="F1098">
        <f t="shared" si="106"/>
        <v>2051</v>
      </c>
      <c r="G1098">
        <f t="shared" si="107"/>
        <v>5.6191780821917812</v>
      </c>
      <c r="H1098">
        <v>5</v>
      </c>
      <c r="I1098" s="31" t="s">
        <v>70</v>
      </c>
      <c r="J1098">
        <v>1</v>
      </c>
      <c r="K1098" t="s">
        <v>99</v>
      </c>
      <c r="L1098" s="18">
        <v>1</v>
      </c>
      <c r="M1098" s="23">
        <v>1</v>
      </c>
      <c r="N1098" s="18" t="s">
        <v>31</v>
      </c>
      <c r="O1098" s="18">
        <v>2</v>
      </c>
      <c r="P1098" s="18" t="s">
        <v>39</v>
      </c>
      <c r="Q1098" s="18">
        <v>1</v>
      </c>
      <c r="R1098" s="36" t="s">
        <v>40</v>
      </c>
      <c r="S1098">
        <v>0</v>
      </c>
      <c r="T1098">
        <v>14</v>
      </c>
      <c r="U1098" s="23">
        <v>1.7</v>
      </c>
      <c r="V1098" s="23"/>
      <c r="W1098" s="23"/>
      <c r="X1098" s="23">
        <v>2</v>
      </c>
      <c r="Y1098" s="18">
        <v>1</v>
      </c>
      <c r="AC1098" t="s">
        <v>92</v>
      </c>
    </row>
    <row r="1099" spans="1:29" hidden="1">
      <c r="A1099">
        <v>32</v>
      </c>
      <c r="B1099" s="64" t="s">
        <v>127</v>
      </c>
      <c r="C1099" s="17">
        <v>41529</v>
      </c>
      <c r="D1099" s="17">
        <v>43580</v>
      </c>
      <c r="E1099" s="4">
        <f t="shared" si="108"/>
        <v>5</v>
      </c>
      <c r="F1099">
        <f t="shared" si="106"/>
        <v>2051</v>
      </c>
      <c r="G1099">
        <f t="shared" si="107"/>
        <v>5.6191780821917812</v>
      </c>
      <c r="H1099">
        <v>5</v>
      </c>
      <c r="I1099" s="31" t="s">
        <v>70</v>
      </c>
      <c r="J1099">
        <v>1</v>
      </c>
      <c r="K1099" t="s">
        <v>99</v>
      </c>
      <c r="L1099" s="18">
        <v>1</v>
      </c>
      <c r="M1099" s="23">
        <v>1</v>
      </c>
      <c r="N1099" s="18" t="s">
        <v>31</v>
      </c>
      <c r="O1099" s="18">
        <v>2</v>
      </c>
      <c r="P1099" s="18" t="s">
        <v>39</v>
      </c>
      <c r="Q1099" s="18">
        <v>2</v>
      </c>
      <c r="R1099" s="37" t="s">
        <v>50</v>
      </c>
      <c r="S1099">
        <v>0</v>
      </c>
      <c r="T1099">
        <v>14</v>
      </c>
      <c r="U1099" s="23">
        <v>6</v>
      </c>
      <c r="V1099" s="23"/>
      <c r="W1099" s="23"/>
      <c r="X1099" s="23">
        <v>4</v>
      </c>
      <c r="Y1099" s="18">
        <v>4</v>
      </c>
      <c r="AC1099" t="s">
        <v>92</v>
      </c>
    </row>
    <row r="1100" spans="1:29" hidden="1">
      <c r="A1100">
        <v>32</v>
      </c>
      <c r="B1100" s="64" t="s">
        <v>127</v>
      </c>
      <c r="C1100" s="17">
        <v>41529</v>
      </c>
      <c r="D1100" s="17">
        <v>43580</v>
      </c>
      <c r="E1100" s="4">
        <f t="shared" si="108"/>
        <v>5</v>
      </c>
      <c r="F1100">
        <f t="shared" si="106"/>
        <v>2051</v>
      </c>
      <c r="G1100">
        <f t="shared" si="107"/>
        <v>5.6191780821917812</v>
      </c>
      <c r="H1100">
        <v>5</v>
      </c>
      <c r="I1100" s="31" t="s">
        <v>70</v>
      </c>
      <c r="J1100">
        <v>1</v>
      </c>
      <c r="K1100" t="s">
        <v>99</v>
      </c>
      <c r="L1100" s="18">
        <v>1</v>
      </c>
      <c r="M1100" s="23">
        <v>1</v>
      </c>
      <c r="N1100" s="18" t="s">
        <v>31</v>
      </c>
      <c r="O1100" s="18">
        <v>2</v>
      </c>
      <c r="P1100" s="18" t="s">
        <v>39</v>
      </c>
      <c r="Q1100" s="18">
        <v>3</v>
      </c>
      <c r="R1100" s="38" t="s">
        <v>45</v>
      </c>
      <c r="S1100">
        <v>0</v>
      </c>
      <c r="T1100">
        <v>14</v>
      </c>
      <c r="U1100" s="23">
        <v>4.4000000000000004</v>
      </c>
      <c r="V1100" s="23"/>
      <c r="W1100" s="23"/>
      <c r="X1100" s="23">
        <v>3</v>
      </c>
      <c r="Y1100" s="18">
        <v>3</v>
      </c>
      <c r="AC1100" t="s">
        <v>92</v>
      </c>
    </row>
    <row r="1101" spans="1:29" hidden="1">
      <c r="A1101">
        <v>32</v>
      </c>
      <c r="B1101" s="64" t="s">
        <v>127</v>
      </c>
      <c r="C1101" s="17">
        <v>41529</v>
      </c>
      <c r="D1101" s="17">
        <v>43580</v>
      </c>
      <c r="E1101" s="4">
        <f t="shared" si="108"/>
        <v>5</v>
      </c>
      <c r="F1101">
        <f t="shared" si="106"/>
        <v>2051</v>
      </c>
      <c r="G1101">
        <f t="shared" si="107"/>
        <v>5.6191780821917812</v>
      </c>
      <c r="H1101">
        <v>5</v>
      </c>
      <c r="I1101" s="31" t="s">
        <v>70</v>
      </c>
      <c r="J1101">
        <v>1</v>
      </c>
      <c r="K1101" t="s">
        <v>99</v>
      </c>
      <c r="L1101" s="18">
        <v>1</v>
      </c>
      <c r="M1101" s="23">
        <v>1</v>
      </c>
      <c r="N1101" s="18" t="s">
        <v>31</v>
      </c>
      <c r="O1101" s="18">
        <v>2</v>
      </c>
      <c r="P1101" s="18" t="s">
        <v>39</v>
      </c>
      <c r="Q1101" s="18">
        <v>4</v>
      </c>
      <c r="R1101" s="34" t="s">
        <v>91</v>
      </c>
      <c r="S1101">
        <v>0</v>
      </c>
      <c r="T1101">
        <v>14</v>
      </c>
      <c r="U1101" s="23">
        <v>-0.9</v>
      </c>
      <c r="V1101" s="23"/>
      <c r="W1101" s="23"/>
      <c r="X1101" s="23">
        <v>1</v>
      </c>
      <c r="Y1101" s="18">
        <v>2</v>
      </c>
      <c r="AC1101" t="s">
        <v>92</v>
      </c>
    </row>
    <row r="1102" spans="1:29" hidden="1">
      <c r="A1102">
        <v>32</v>
      </c>
      <c r="B1102" s="64" t="s">
        <v>127</v>
      </c>
      <c r="C1102" s="17">
        <v>41529</v>
      </c>
      <c r="D1102" s="17">
        <v>43580</v>
      </c>
      <c r="E1102" s="4">
        <f t="shared" si="108"/>
        <v>5</v>
      </c>
      <c r="F1102">
        <f t="shared" si="106"/>
        <v>2051</v>
      </c>
      <c r="G1102">
        <f t="shared" si="107"/>
        <v>5.6191780821917812</v>
      </c>
      <c r="H1102">
        <v>5</v>
      </c>
      <c r="I1102" s="31" t="s">
        <v>70</v>
      </c>
      <c r="J1102">
        <v>1</v>
      </c>
      <c r="K1102" t="s">
        <v>99</v>
      </c>
      <c r="L1102" s="18">
        <v>1</v>
      </c>
      <c r="M1102" s="23">
        <v>1</v>
      </c>
      <c r="N1102" s="18" t="s">
        <v>31</v>
      </c>
      <c r="O1102" s="18">
        <v>3</v>
      </c>
      <c r="P1102" s="18" t="s">
        <v>39</v>
      </c>
      <c r="Q1102" s="18">
        <v>1</v>
      </c>
      <c r="R1102" s="33" t="s">
        <v>46</v>
      </c>
      <c r="S1102">
        <v>0</v>
      </c>
      <c r="T1102">
        <v>14</v>
      </c>
      <c r="U1102" s="23">
        <v>4.3</v>
      </c>
      <c r="V1102" s="23"/>
      <c r="W1102" s="23"/>
      <c r="X1102" s="23">
        <v>4</v>
      </c>
      <c r="Y1102" s="18">
        <v>3</v>
      </c>
      <c r="AC1102" t="s">
        <v>92</v>
      </c>
    </row>
    <row r="1103" spans="1:29" hidden="1">
      <c r="A1103">
        <v>32</v>
      </c>
      <c r="B1103" s="64" t="s">
        <v>127</v>
      </c>
      <c r="C1103" s="17">
        <v>41529</v>
      </c>
      <c r="D1103" s="17">
        <v>43580</v>
      </c>
      <c r="E1103" s="4">
        <f t="shared" si="108"/>
        <v>5</v>
      </c>
      <c r="F1103">
        <f t="shared" si="106"/>
        <v>2051</v>
      </c>
      <c r="G1103">
        <f t="shared" si="107"/>
        <v>5.6191780821917812</v>
      </c>
      <c r="H1103">
        <v>5</v>
      </c>
      <c r="I1103" s="31" t="s">
        <v>70</v>
      </c>
      <c r="J1103">
        <v>1</v>
      </c>
      <c r="K1103" t="s">
        <v>99</v>
      </c>
      <c r="L1103" s="18">
        <v>1</v>
      </c>
      <c r="M1103" s="23">
        <v>1</v>
      </c>
      <c r="N1103" s="18" t="s">
        <v>31</v>
      </c>
      <c r="O1103" s="18">
        <v>3</v>
      </c>
      <c r="P1103" s="18" t="s">
        <v>39</v>
      </c>
      <c r="Q1103" s="18">
        <v>2</v>
      </c>
      <c r="R1103" s="32" t="s">
        <v>82</v>
      </c>
      <c r="S1103">
        <v>0</v>
      </c>
      <c r="T1103">
        <v>14</v>
      </c>
      <c r="U1103" s="23">
        <v>-6.3</v>
      </c>
      <c r="V1103" s="23"/>
      <c r="W1103" s="23"/>
      <c r="X1103" s="23">
        <v>1</v>
      </c>
      <c r="Y1103" s="18">
        <v>4</v>
      </c>
      <c r="AC1103" t="s">
        <v>92</v>
      </c>
    </row>
    <row r="1104" spans="1:29" hidden="1">
      <c r="A1104">
        <v>32</v>
      </c>
      <c r="B1104" s="64" t="s">
        <v>127</v>
      </c>
      <c r="C1104" s="17">
        <v>41529</v>
      </c>
      <c r="D1104" s="17">
        <v>43580</v>
      </c>
      <c r="E1104" s="4">
        <f t="shared" si="108"/>
        <v>5</v>
      </c>
      <c r="F1104">
        <f t="shared" si="106"/>
        <v>2051</v>
      </c>
      <c r="G1104">
        <f t="shared" si="107"/>
        <v>5.6191780821917812</v>
      </c>
      <c r="H1104">
        <v>5</v>
      </c>
      <c r="I1104" s="31" t="s">
        <v>70</v>
      </c>
      <c r="J1104">
        <v>1</v>
      </c>
      <c r="K1104" t="s">
        <v>99</v>
      </c>
      <c r="L1104" s="18">
        <v>1</v>
      </c>
      <c r="M1104" s="23">
        <v>1</v>
      </c>
      <c r="N1104" s="18" t="s">
        <v>31</v>
      </c>
      <c r="O1104" s="18">
        <v>3</v>
      </c>
      <c r="P1104" s="18" t="s">
        <v>39</v>
      </c>
      <c r="Q1104" s="18">
        <v>3</v>
      </c>
      <c r="R1104" s="36" t="s">
        <v>51</v>
      </c>
      <c r="S1104">
        <v>0</v>
      </c>
      <c r="T1104">
        <v>14</v>
      </c>
      <c r="U1104" s="23">
        <v>-0.4</v>
      </c>
      <c r="V1104" s="23"/>
      <c r="W1104" s="23"/>
      <c r="X1104" s="23">
        <v>3</v>
      </c>
      <c r="Y1104" s="18">
        <v>2</v>
      </c>
      <c r="AC1104" t="s">
        <v>92</v>
      </c>
    </row>
    <row r="1105" spans="1:29" hidden="1">
      <c r="A1105">
        <v>32</v>
      </c>
      <c r="B1105" s="64" t="s">
        <v>127</v>
      </c>
      <c r="C1105" s="17">
        <v>41529</v>
      </c>
      <c r="D1105" s="17">
        <v>43580</v>
      </c>
      <c r="E1105" s="4">
        <f t="shared" si="108"/>
        <v>5</v>
      </c>
      <c r="F1105">
        <f t="shared" si="106"/>
        <v>2051</v>
      </c>
      <c r="G1105">
        <f t="shared" si="107"/>
        <v>5.6191780821917812</v>
      </c>
      <c r="H1105">
        <v>5</v>
      </c>
      <c r="I1105" s="31" t="s">
        <v>70</v>
      </c>
      <c r="J1105">
        <v>1</v>
      </c>
      <c r="K1105" t="s">
        <v>99</v>
      </c>
      <c r="L1105" s="18">
        <v>1</v>
      </c>
      <c r="M1105" s="23">
        <v>1</v>
      </c>
      <c r="N1105" s="18" t="s">
        <v>31</v>
      </c>
      <c r="O1105" s="18">
        <v>3</v>
      </c>
      <c r="P1105" s="18" t="s">
        <v>39</v>
      </c>
      <c r="Q1105" s="18">
        <v>4</v>
      </c>
      <c r="R1105" s="34" t="s">
        <v>81</v>
      </c>
      <c r="S1105">
        <v>0</v>
      </c>
      <c r="T1105">
        <v>14</v>
      </c>
      <c r="U1105" s="23">
        <v>-3.4</v>
      </c>
      <c r="V1105" s="23"/>
      <c r="W1105" s="23"/>
      <c r="X1105" s="23">
        <v>2</v>
      </c>
      <c r="Y1105" s="18">
        <v>1</v>
      </c>
      <c r="AC1105" t="s">
        <v>92</v>
      </c>
    </row>
    <row r="1106" spans="1:29" hidden="1">
      <c r="A1106">
        <v>32</v>
      </c>
      <c r="B1106" s="64" t="s">
        <v>127</v>
      </c>
      <c r="C1106" s="17">
        <v>41529</v>
      </c>
      <c r="D1106" s="17">
        <v>43580</v>
      </c>
      <c r="E1106" s="4">
        <f t="shared" si="108"/>
        <v>5</v>
      </c>
      <c r="F1106">
        <f t="shared" si="106"/>
        <v>2051</v>
      </c>
      <c r="G1106">
        <f t="shared" si="107"/>
        <v>5.6191780821917812</v>
      </c>
      <c r="H1106">
        <v>5</v>
      </c>
      <c r="I1106" s="31" t="s">
        <v>70</v>
      </c>
      <c r="J1106">
        <v>1</v>
      </c>
      <c r="K1106" t="s">
        <v>99</v>
      </c>
      <c r="L1106" s="18">
        <v>1</v>
      </c>
      <c r="M1106" s="23">
        <v>1</v>
      </c>
      <c r="N1106" s="18" t="s">
        <v>31</v>
      </c>
      <c r="O1106" s="18">
        <v>4</v>
      </c>
      <c r="P1106" s="18" t="s">
        <v>39</v>
      </c>
      <c r="Q1106" s="18">
        <v>1</v>
      </c>
      <c r="R1106" s="33" t="s">
        <v>51</v>
      </c>
      <c r="S1106">
        <v>0</v>
      </c>
      <c r="T1106">
        <v>14</v>
      </c>
      <c r="U1106" s="23">
        <v>-0.4</v>
      </c>
      <c r="V1106" s="23"/>
      <c r="W1106" s="23"/>
      <c r="X1106" s="23">
        <v>2</v>
      </c>
      <c r="Y1106" s="18">
        <v>2</v>
      </c>
      <c r="AC1106" t="s">
        <v>92</v>
      </c>
    </row>
    <row r="1107" spans="1:29" hidden="1">
      <c r="A1107">
        <v>32</v>
      </c>
      <c r="B1107" s="64" t="s">
        <v>127</v>
      </c>
      <c r="C1107" s="17">
        <v>41529</v>
      </c>
      <c r="D1107" s="17">
        <v>43580</v>
      </c>
      <c r="E1107" s="4">
        <f t="shared" si="108"/>
        <v>5</v>
      </c>
      <c r="F1107">
        <f t="shared" si="106"/>
        <v>2051</v>
      </c>
      <c r="G1107">
        <f t="shared" si="107"/>
        <v>5.6191780821917812</v>
      </c>
      <c r="H1107">
        <v>5</v>
      </c>
      <c r="I1107" s="31" t="s">
        <v>70</v>
      </c>
      <c r="J1107">
        <v>1</v>
      </c>
      <c r="K1107" t="s">
        <v>99</v>
      </c>
      <c r="L1107" s="18">
        <v>1</v>
      </c>
      <c r="M1107" s="23">
        <v>1</v>
      </c>
      <c r="N1107" s="18" t="s">
        <v>31</v>
      </c>
      <c r="O1107" s="18">
        <v>4</v>
      </c>
      <c r="P1107" s="18" t="s">
        <v>39</v>
      </c>
      <c r="Q1107" s="18">
        <v>2</v>
      </c>
      <c r="R1107" s="32" t="s">
        <v>50</v>
      </c>
      <c r="S1107">
        <v>0</v>
      </c>
      <c r="T1107">
        <v>14</v>
      </c>
      <c r="U1107" s="23">
        <v>0.2</v>
      </c>
      <c r="V1107" s="23"/>
      <c r="W1107" s="23"/>
      <c r="X1107" s="23">
        <v>3</v>
      </c>
      <c r="Y1107" s="18">
        <v>3</v>
      </c>
      <c r="AC1107" t="s">
        <v>92</v>
      </c>
    </row>
    <row r="1108" spans="1:29" hidden="1">
      <c r="A1108">
        <v>32</v>
      </c>
      <c r="B1108" s="64" t="s">
        <v>127</v>
      </c>
      <c r="C1108" s="17">
        <v>41529</v>
      </c>
      <c r="D1108" s="17">
        <v>43580</v>
      </c>
      <c r="E1108" s="4">
        <f t="shared" si="108"/>
        <v>5</v>
      </c>
      <c r="F1108">
        <f t="shared" si="106"/>
        <v>2051</v>
      </c>
      <c r="G1108">
        <f t="shared" si="107"/>
        <v>5.6191780821917812</v>
      </c>
      <c r="H1108">
        <v>5</v>
      </c>
      <c r="I1108" s="31" t="s">
        <v>70</v>
      </c>
      <c r="J1108">
        <v>1</v>
      </c>
      <c r="K1108" t="s">
        <v>99</v>
      </c>
      <c r="L1108" s="18">
        <v>1</v>
      </c>
      <c r="M1108" s="23">
        <v>1</v>
      </c>
      <c r="N1108" s="18" t="s">
        <v>31</v>
      </c>
      <c r="O1108" s="18">
        <v>4</v>
      </c>
      <c r="P1108" s="18" t="s">
        <v>39</v>
      </c>
      <c r="Q1108" s="18">
        <v>3</v>
      </c>
      <c r="R1108" s="35" t="s">
        <v>48</v>
      </c>
      <c r="S1108">
        <v>0</v>
      </c>
      <c r="T1108">
        <v>14</v>
      </c>
      <c r="U1108" s="23">
        <v>0.4</v>
      </c>
      <c r="V1108" s="23"/>
      <c r="W1108" s="23"/>
      <c r="X1108" s="23">
        <v>4</v>
      </c>
      <c r="Y1108" s="18">
        <v>4</v>
      </c>
      <c r="AC1108" t="s">
        <v>92</v>
      </c>
    </row>
    <row r="1109" spans="1:29" hidden="1">
      <c r="A1109">
        <v>32</v>
      </c>
      <c r="B1109" s="64" t="s">
        <v>127</v>
      </c>
      <c r="C1109" s="17">
        <v>41529</v>
      </c>
      <c r="D1109" s="17">
        <v>43580</v>
      </c>
      <c r="E1109" s="4">
        <f t="shared" si="108"/>
        <v>5</v>
      </c>
      <c r="F1109">
        <f t="shared" si="106"/>
        <v>2051</v>
      </c>
      <c r="G1109">
        <f t="shared" si="107"/>
        <v>5.6191780821917812</v>
      </c>
      <c r="H1109">
        <v>5</v>
      </c>
      <c r="I1109" s="31" t="s">
        <v>70</v>
      </c>
      <c r="J1109">
        <v>1</v>
      </c>
      <c r="K1109" t="s">
        <v>99</v>
      </c>
      <c r="L1109" s="18">
        <v>1</v>
      </c>
      <c r="M1109" s="23">
        <v>1</v>
      </c>
      <c r="N1109" s="18" t="s">
        <v>31</v>
      </c>
      <c r="O1109" s="18">
        <v>4</v>
      </c>
      <c r="P1109" s="18" t="s">
        <v>39</v>
      </c>
      <c r="Q1109" s="18">
        <v>4</v>
      </c>
      <c r="R1109" s="38" t="s">
        <v>43</v>
      </c>
      <c r="S1109">
        <v>0</v>
      </c>
      <c r="T1109">
        <v>14</v>
      </c>
      <c r="U1109" s="23">
        <v>-0.6</v>
      </c>
      <c r="V1109" s="23"/>
      <c r="W1109" s="23"/>
      <c r="X1109" s="23">
        <v>1</v>
      </c>
      <c r="Y1109" s="18">
        <v>1</v>
      </c>
      <c r="AC1109" t="s">
        <v>92</v>
      </c>
    </row>
    <row r="1110" spans="1:29" hidden="1">
      <c r="A1110">
        <v>32</v>
      </c>
      <c r="B1110" s="64" t="s">
        <v>127</v>
      </c>
      <c r="C1110" s="17">
        <v>41529</v>
      </c>
      <c r="D1110" s="17">
        <v>43580</v>
      </c>
      <c r="E1110" s="17"/>
      <c r="F1110">
        <f t="shared" si="106"/>
        <v>2051</v>
      </c>
      <c r="G1110">
        <f t="shared" si="107"/>
        <v>5.6191780821917812</v>
      </c>
      <c r="H1110">
        <v>5</v>
      </c>
      <c r="I1110" s="31" t="s">
        <v>70</v>
      </c>
      <c r="J1110">
        <v>1</v>
      </c>
      <c r="K1110" t="s">
        <v>99</v>
      </c>
      <c r="L1110" s="18">
        <v>4</v>
      </c>
      <c r="M1110" s="18"/>
      <c r="N1110" s="18" t="s">
        <v>52</v>
      </c>
      <c r="O1110" s="18"/>
      <c r="P1110" s="18" t="s">
        <v>53</v>
      </c>
      <c r="Q1110" s="18">
        <v>1</v>
      </c>
      <c r="R1110" s="18" t="s">
        <v>54</v>
      </c>
      <c r="T1110" s="18"/>
      <c r="U1110" s="18"/>
      <c r="V1110" s="18"/>
      <c r="W1110" s="18"/>
      <c r="X1110" s="23">
        <v>7</v>
      </c>
      <c r="Y1110" s="18">
        <v>7</v>
      </c>
      <c r="AC1110" t="s">
        <v>92</v>
      </c>
    </row>
    <row r="1111" spans="1:29" hidden="1">
      <c r="A1111">
        <v>32</v>
      </c>
      <c r="B1111" s="64" t="s">
        <v>127</v>
      </c>
      <c r="C1111" s="17">
        <v>41529</v>
      </c>
      <c r="D1111" s="17">
        <v>43580</v>
      </c>
      <c r="E1111" s="4">
        <f t="shared" ref="E1111:E1114" si="109">WEEKDAY(D1111,1)</f>
        <v>5</v>
      </c>
      <c r="F1111">
        <f t="shared" si="106"/>
        <v>2051</v>
      </c>
      <c r="G1111">
        <f t="shared" si="107"/>
        <v>5.6191780821917812</v>
      </c>
      <c r="H1111">
        <v>5</v>
      </c>
      <c r="I1111" s="31" t="s">
        <v>70</v>
      </c>
      <c r="J1111">
        <v>1</v>
      </c>
      <c r="K1111" t="s">
        <v>99</v>
      </c>
      <c r="L1111" s="18">
        <v>4</v>
      </c>
      <c r="M1111" s="18"/>
      <c r="N1111" s="18" t="s">
        <v>52</v>
      </c>
      <c r="O1111" s="18">
        <v>1</v>
      </c>
      <c r="P1111" s="18" t="s">
        <v>39</v>
      </c>
      <c r="Q1111" s="18">
        <v>1</v>
      </c>
      <c r="R1111" t="s">
        <v>56</v>
      </c>
      <c r="S1111">
        <v>999</v>
      </c>
      <c r="V1111">
        <v>3</v>
      </c>
      <c r="W1111">
        <v>3</v>
      </c>
      <c r="X1111" s="23">
        <v>3</v>
      </c>
      <c r="Y1111" s="18">
        <v>2</v>
      </c>
      <c r="Z1111">
        <v>1</v>
      </c>
      <c r="AC1111" t="s">
        <v>92</v>
      </c>
    </row>
    <row r="1112" spans="1:29" hidden="1">
      <c r="A1112">
        <v>32</v>
      </c>
      <c r="B1112" s="64" t="s">
        <v>127</v>
      </c>
      <c r="C1112" s="17">
        <v>41529</v>
      </c>
      <c r="D1112" s="17">
        <v>43580</v>
      </c>
      <c r="E1112" s="4">
        <f t="shared" si="109"/>
        <v>5</v>
      </c>
      <c r="F1112">
        <f t="shared" si="106"/>
        <v>2051</v>
      </c>
      <c r="G1112">
        <f t="shared" si="107"/>
        <v>5.6191780821917812</v>
      </c>
      <c r="H1112">
        <v>5</v>
      </c>
      <c r="I1112" s="31" t="s">
        <v>70</v>
      </c>
      <c r="J1112">
        <v>1</v>
      </c>
      <c r="K1112" t="s">
        <v>99</v>
      </c>
      <c r="L1112" s="18">
        <v>4</v>
      </c>
      <c r="M1112" s="18"/>
      <c r="N1112" s="18" t="s">
        <v>52</v>
      </c>
      <c r="O1112" s="18">
        <v>2</v>
      </c>
      <c r="P1112" s="18" t="s">
        <v>39</v>
      </c>
      <c r="Q1112" s="18">
        <v>2</v>
      </c>
      <c r="R1112" t="s">
        <v>55</v>
      </c>
      <c r="S1112">
        <v>999</v>
      </c>
      <c r="V1112">
        <v>5</v>
      </c>
      <c r="W1112">
        <v>3</v>
      </c>
      <c r="X1112" s="23">
        <v>3</v>
      </c>
      <c r="Y1112" s="18">
        <v>6</v>
      </c>
      <c r="Z1112">
        <v>1</v>
      </c>
      <c r="AC1112" t="s">
        <v>92</v>
      </c>
    </row>
    <row r="1113" spans="1:29" hidden="1">
      <c r="A1113">
        <v>32</v>
      </c>
      <c r="B1113" s="64" t="s">
        <v>127</v>
      </c>
      <c r="C1113" s="17">
        <v>41529</v>
      </c>
      <c r="D1113" s="17">
        <v>43580</v>
      </c>
      <c r="E1113" s="4">
        <f t="shared" si="109"/>
        <v>5</v>
      </c>
      <c r="F1113">
        <f t="shared" si="106"/>
        <v>2051</v>
      </c>
      <c r="G1113">
        <f t="shared" si="107"/>
        <v>5.6191780821917812</v>
      </c>
      <c r="H1113">
        <v>5</v>
      </c>
      <c r="I1113" s="31" t="s">
        <v>70</v>
      </c>
      <c r="J1113">
        <v>1</v>
      </c>
      <c r="K1113" t="s">
        <v>99</v>
      </c>
      <c r="L1113" s="18">
        <v>4</v>
      </c>
      <c r="M1113" s="18"/>
      <c r="N1113" s="18" t="s">
        <v>52</v>
      </c>
      <c r="O1113" s="18">
        <v>3</v>
      </c>
      <c r="P1113" s="18" t="s">
        <v>39</v>
      </c>
      <c r="Q1113" s="18">
        <v>3</v>
      </c>
      <c r="R1113" t="s">
        <v>51</v>
      </c>
      <c r="S1113">
        <v>999</v>
      </c>
      <c r="V1113">
        <v>3</v>
      </c>
      <c r="X1113" s="23">
        <v>3</v>
      </c>
      <c r="Y1113" s="18">
        <v>3</v>
      </c>
      <c r="Z1113" s="23">
        <v>0</v>
      </c>
      <c r="AC1113" t="s">
        <v>92</v>
      </c>
    </row>
    <row r="1114" spans="1:29" hidden="1">
      <c r="A1114">
        <v>32</v>
      </c>
      <c r="B1114" s="64" t="s">
        <v>127</v>
      </c>
      <c r="C1114" s="17">
        <v>41529</v>
      </c>
      <c r="D1114" s="17">
        <v>43580</v>
      </c>
      <c r="E1114" s="4">
        <f t="shared" si="109"/>
        <v>5</v>
      </c>
      <c r="F1114">
        <f t="shared" si="106"/>
        <v>2051</v>
      </c>
      <c r="G1114">
        <f t="shared" si="107"/>
        <v>5.6191780821917812</v>
      </c>
      <c r="H1114">
        <v>5</v>
      </c>
      <c r="I1114" s="31" t="s">
        <v>70</v>
      </c>
      <c r="J1114">
        <v>1</v>
      </c>
      <c r="K1114" t="s">
        <v>99</v>
      </c>
      <c r="L1114" s="18">
        <v>4</v>
      </c>
      <c r="M1114" s="18"/>
      <c r="N1114" s="18" t="s">
        <v>52</v>
      </c>
      <c r="O1114" s="18">
        <v>4</v>
      </c>
      <c r="P1114" s="18" t="s">
        <v>39</v>
      </c>
      <c r="Q1114" s="18">
        <v>4</v>
      </c>
      <c r="R1114" t="s">
        <v>50</v>
      </c>
      <c r="S1114">
        <v>999</v>
      </c>
      <c r="V1114">
        <v>5</v>
      </c>
      <c r="X1114" s="23">
        <v>5</v>
      </c>
      <c r="Y1114" s="18">
        <v>5</v>
      </c>
      <c r="Z1114" s="23">
        <v>0</v>
      </c>
      <c r="AC1114" t="s">
        <v>92</v>
      </c>
    </row>
    <row r="1115" spans="1:29" hidden="1">
      <c r="A1115">
        <v>32</v>
      </c>
      <c r="B1115" s="64" t="s">
        <v>127</v>
      </c>
      <c r="C1115" s="17">
        <v>41529</v>
      </c>
      <c r="D1115" s="17">
        <v>43580</v>
      </c>
      <c r="E1115" s="17"/>
      <c r="F1115">
        <f t="shared" si="106"/>
        <v>2051</v>
      </c>
      <c r="G1115">
        <f t="shared" si="107"/>
        <v>5.6191780821917812</v>
      </c>
      <c r="H1115">
        <v>5</v>
      </c>
      <c r="I1115" s="31" t="s">
        <v>70</v>
      </c>
      <c r="J1115">
        <v>1</v>
      </c>
      <c r="K1115" t="s">
        <v>99</v>
      </c>
      <c r="L1115" s="18">
        <v>4</v>
      </c>
      <c r="M1115" s="18"/>
      <c r="N1115" s="18" t="s">
        <v>52</v>
      </c>
      <c r="O1115" s="18"/>
      <c r="P1115" s="18" t="s">
        <v>53</v>
      </c>
      <c r="Q1115" s="18">
        <v>2</v>
      </c>
      <c r="R1115" s="18" t="s">
        <v>57</v>
      </c>
      <c r="T1115" s="18"/>
      <c r="U1115" s="18"/>
      <c r="V1115" s="18"/>
      <c r="W1115" s="18"/>
      <c r="X1115" s="23">
        <v>1</v>
      </c>
      <c r="Y1115" s="18">
        <v>1</v>
      </c>
      <c r="AC1115" t="s">
        <v>92</v>
      </c>
    </row>
    <row r="1116" spans="1:29" hidden="1">
      <c r="A1116">
        <v>32</v>
      </c>
      <c r="B1116" s="64" t="s">
        <v>127</v>
      </c>
      <c r="C1116" s="17">
        <v>41529</v>
      </c>
      <c r="D1116" s="17">
        <v>43580</v>
      </c>
      <c r="E1116" s="17"/>
      <c r="F1116">
        <f t="shared" si="106"/>
        <v>2051</v>
      </c>
      <c r="G1116">
        <f t="shared" si="107"/>
        <v>5.6191780821917812</v>
      </c>
      <c r="H1116">
        <v>5</v>
      </c>
      <c r="I1116" s="31" t="s">
        <v>70</v>
      </c>
      <c r="J1116">
        <v>1</v>
      </c>
      <c r="K1116" t="s">
        <v>99</v>
      </c>
      <c r="L1116" s="18">
        <v>4</v>
      </c>
      <c r="M1116" s="18"/>
      <c r="N1116" s="18" t="s">
        <v>52</v>
      </c>
      <c r="O1116" s="18"/>
      <c r="P1116" s="18" t="s">
        <v>53</v>
      </c>
      <c r="Q1116" s="18">
        <v>3</v>
      </c>
      <c r="R1116" s="18" t="s">
        <v>58</v>
      </c>
      <c r="T1116" s="18"/>
      <c r="U1116" s="18"/>
      <c r="V1116" s="18"/>
      <c r="W1116" s="18"/>
      <c r="X1116" s="23">
        <v>1</v>
      </c>
      <c r="Y1116" s="18">
        <v>2</v>
      </c>
      <c r="AC1116" t="s">
        <v>92</v>
      </c>
    </row>
    <row r="1117" spans="1:29" hidden="1">
      <c r="A1117">
        <v>32</v>
      </c>
      <c r="B1117" s="64" t="s">
        <v>127</v>
      </c>
      <c r="C1117" s="17">
        <v>41529</v>
      </c>
      <c r="D1117" s="17">
        <v>43580</v>
      </c>
      <c r="E1117" s="17"/>
      <c r="F1117">
        <f t="shared" si="106"/>
        <v>2051</v>
      </c>
      <c r="G1117">
        <f t="shared" si="107"/>
        <v>5.6191780821917812</v>
      </c>
      <c r="H1117">
        <v>5</v>
      </c>
      <c r="I1117" s="31" t="s">
        <v>70</v>
      </c>
      <c r="J1117">
        <v>1</v>
      </c>
      <c r="K1117" t="s">
        <v>99</v>
      </c>
      <c r="L1117" s="18">
        <v>4</v>
      </c>
      <c r="M1117" s="18"/>
      <c r="N1117" s="18" t="s">
        <v>52</v>
      </c>
      <c r="O1117" s="18"/>
      <c r="P1117" s="18" t="s">
        <v>53</v>
      </c>
      <c r="Q1117" s="18">
        <v>4</v>
      </c>
      <c r="R1117" s="18" t="s">
        <v>59</v>
      </c>
      <c r="T1117" s="18"/>
      <c r="U1117" s="18"/>
      <c r="V1117" s="18"/>
      <c r="W1117" s="18"/>
      <c r="X1117">
        <v>999</v>
      </c>
      <c r="Y1117" s="23">
        <v>4</v>
      </c>
      <c r="AA1117" s="59" t="s">
        <v>128</v>
      </c>
      <c r="AC1117" t="s">
        <v>92</v>
      </c>
    </row>
    <row r="1118" spans="1:29" hidden="1">
      <c r="A1118">
        <v>32</v>
      </c>
      <c r="B1118" s="64" t="s">
        <v>127</v>
      </c>
      <c r="C1118" s="17">
        <v>41529</v>
      </c>
      <c r="D1118" s="17">
        <v>43580</v>
      </c>
      <c r="E1118" s="17"/>
      <c r="F1118">
        <f t="shared" si="106"/>
        <v>2051</v>
      </c>
      <c r="G1118">
        <f t="shared" si="107"/>
        <v>5.6191780821917812</v>
      </c>
      <c r="H1118">
        <v>5</v>
      </c>
      <c r="I1118" s="31" t="s">
        <v>70</v>
      </c>
      <c r="J1118">
        <v>1</v>
      </c>
      <c r="K1118" t="s">
        <v>99</v>
      </c>
      <c r="L1118" s="18">
        <v>4</v>
      </c>
      <c r="M1118" s="18"/>
      <c r="N1118" s="18" t="s">
        <v>52</v>
      </c>
      <c r="O1118" s="18"/>
      <c r="P1118" s="18" t="s">
        <v>53</v>
      </c>
      <c r="Q1118" s="18">
        <v>5</v>
      </c>
      <c r="R1118" s="18" t="s">
        <v>51</v>
      </c>
      <c r="T1118" s="18"/>
      <c r="U1118" s="18"/>
      <c r="V1118" s="18"/>
      <c r="W1118" s="18"/>
      <c r="X1118">
        <v>1</v>
      </c>
      <c r="Y1118" s="23">
        <v>3</v>
      </c>
      <c r="AA1118" s="23">
        <v>1</v>
      </c>
      <c r="AC1118" t="s">
        <v>92</v>
      </c>
    </row>
    <row r="1119" spans="1:29" hidden="1">
      <c r="A1119">
        <v>32</v>
      </c>
      <c r="B1119" s="64" t="s">
        <v>127</v>
      </c>
      <c r="C1119" s="17">
        <v>41529</v>
      </c>
      <c r="D1119" s="17">
        <v>43580</v>
      </c>
      <c r="E1119" s="17"/>
      <c r="F1119">
        <f t="shared" si="106"/>
        <v>2051</v>
      </c>
      <c r="G1119">
        <f t="shared" si="107"/>
        <v>5.6191780821917812</v>
      </c>
      <c r="H1119">
        <v>5</v>
      </c>
      <c r="I1119" s="31" t="s">
        <v>70</v>
      </c>
      <c r="J1119">
        <v>1</v>
      </c>
      <c r="K1119" t="s">
        <v>99</v>
      </c>
      <c r="L1119" s="18">
        <v>4</v>
      </c>
      <c r="M1119" s="18"/>
      <c r="N1119" s="18" t="s">
        <v>52</v>
      </c>
      <c r="O1119" s="18"/>
      <c r="P1119" s="18" t="s">
        <v>53</v>
      </c>
      <c r="Q1119" s="18">
        <v>6</v>
      </c>
      <c r="R1119" s="18" t="s">
        <v>50</v>
      </c>
      <c r="T1119" s="18"/>
      <c r="U1119" s="18"/>
      <c r="V1119" s="18"/>
      <c r="W1119" s="18"/>
      <c r="X1119" s="4">
        <v>999</v>
      </c>
      <c r="Y1119" s="23">
        <v>5</v>
      </c>
      <c r="AA1119" s="60" t="s">
        <v>95</v>
      </c>
      <c r="AC1119" t="s">
        <v>92</v>
      </c>
    </row>
    <row r="1120" spans="1:29" hidden="1">
      <c r="A1120">
        <v>33</v>
      </c>
      <c r="B1120" s="64" t="s">
        <v>129</v>
      </c>
      <c r="C1120" s="17">
        <v>41429</v>
      </c>
      <c r="D1120" s="17">
        <v>43580</v>
      </c>
      <c r="E1120" s="17"/>
      <c r="F1120">
        <f t="shared" si="106"/>
        <v>2151</v>
      </c>
      <c r="G1120">
        <f t="shared" si="107"/>
        <v>5.8931506849315065</v>
      </c>
      <c r="H1120">
        <v>5</v>
      </c>
      <c r="I1120" s="31" t="s">
        <v>70</v>
      </c>
      <c r="J1120">
        <v>1</v>
      </c>
      <c r="K1120" t="s">
        <v>99</v>
      </c>
      <c r="L1120" s="18">
        <v>1</v>
      </c>
      <c r="M1120" s="18">
        <v>1</v>
      </c>
      <c r="N1120" s="18" t="s">
        <v>31</v>
      </c>
      <c r="O1120" s="18">
        <v>1</v>
      </c>
      <c r="P1120" s="18" t="s">
        <v>32</v>
      </c>
      <c r="Q1120" s="18">
        <v>1</v>
      </c>
      <c r="R1120" s="32" t="s">
        <v>33</v>
      </c>
      <c r="S1120">
        <v>0</v>
      </c>
      <c r="T1120">
        <v>14</v>
      </c>
      <c r="U1120" s="18">
        <v>-5.0999999999999996</v>
      </c>
      <c r="V1120" s="18"/>
      <c r="W1120" s="18"/>
      <c r="X1120">
        <v>1</v>
      </c>
      <c r="Y1120" s="18">
        <v>2</v>
      </c>
      <c r="AA1120" s="23"/>
      <c r="AC1120" t="s">
        <v>92</v>
      </c>
    </row>
    <row r="1121" spans="1:29" hidden="1">
      <c r="A1121">
        <v>33</v>
      </c>
      <c r="B1121" s="64" t="s">
        <v>129</v>
      </c>
      <c r="C1121" s="17">
        <v>41429</v>
      </c>
      <c r="D1121" s="17">
        <v>43580</v>
      </c>
      <c r="E1121" s="17"/>
      <c r="F1121">
        <f t="shared" si="106"/>
        <v>2151</v>
      </c>
      <c r="G1121">
        <f t="shared" si="107"/>
        <v>5.8931506849315065</v>
      </c>
      <c r="H1121">
        <v>5</v>
      </c>
      <c r="I1121" s="31" t="s">
        <v>70</v>
      </c>
      <c r="J1121">
        <v>1</v>
      </c>
      <c r="K1121" t="s">
        <v>99</v>
      </c>
      <c r="L1121" s="18">
        <v>1</v>
      </c>
      <c r="M1121" s="18">
        <v>1</v>
      </c>
      <c r="N1121" s="18" t="s">
        <v>31</v>
      </c>
      <c r="O1121" s="18">
        <v>1</v>
      </c>
      <c r="P1121" s="18" t="s">
        <v>32</v>
      </c>
      <c r="Q1121" s="18">
        <v>2</v>
      </c>
      <c r="R1121" s="33" t="s">
        <v>34</v>
      </c>
      <c r="S1121">
        <v>0</v>
      </c>
      <c r="T1121">
        <v>14</v>
      </c>
      <c r="U1121" s="18">
        <v>-3.7</v>
      </c>
      <c r="V1121" s="18"/>
      <c r="W1121" s="18"/>
      <c r="X1121">
        <v>2</v>
      </c>
      <c r="Y1121" s="18">
        <v>4</v>
      </c>
      <c r="AA1121" s="23"/>
      <c r="AC1121" t="s">
        <v>92</v>
      </c>
    </row>
    <row r="1122" spans="1:29" hidden="1">
      <c r="A1122">
        <v>33</v>
      </c>
      <c r="B1122" s="64" t="s">
        <v>129</v>
      </c>
      <c r="C1122" s="17">
        <v>41429</v>
      </c>
      <c r="D1122" s="17">
        <v>43580</v>
      </c>
      <c r="E1122" s="17"/>
      <c r="F1122">
        <f t="shared" si="106"/>
        <v>2151</v>
      </c>
      <c r="G1122">
        <f t="shared" si="107"/>
        <v>5.8931506849315065</v>
      </c>
      <c r="H1122">
        <v>5</v>
      </c>
      <c r="I1122" s="31" t="s">
        <v>70</v>
      </c>
      <c r="J1122">
        <v>1</v>
      </c>
      <c r="K1122" t="s">
        <v>99</v>
      </c>
      <c r="L1122" s="18">
        <v>1</v>
      </c>
      <c r="M1122" s="18">
        <v>1</v>
      </c>
      <c r="N1122" s="18" t="s">
        <v>31</v>
      </c>
      <c r="O1122" s="18">
        <v>1</v>
      </c>
      <c r="P1122" s="18" t="s">
        <v>32</v>
      </c>
      <c r="Q1122" s="18">
        <v>3</v>
      </c>
      <c r="R1122" s="34" t="s">
        <v>36</v>
      </c>
      <c r="S1122">
        <v>0</v>
      </c>
      <c r="T1122">
        <v>14</v>
      </c>
      <c r="U1122" s="18">
        <v>-2.2000000000000002</v>
      </c>
      <c r="V1122" s="18"/>
      <c r="W1122" s="18"/>
      <c r="X1122">
        <v>3</v>
      </c>
      <c r="Y1122" s="18">
        <v>3</v>
      </c>
      <c r="AA1122" s="23"/>
      <c r="AC1122" t="s">
        <v>92</v>
      </c>
    </row>
    <row r="1123" spans="1:29" hidden="1">
      <c r="A1123">
        <v>33</v>
      </c>
      <c r="B1123" s="64" t="s">
        <v>129</v>
      </c>
      <c r="C1123" s="17">
        <v>41429</v>
      </c>
      <c r="D1123" s="17">
        <v>43580</v>
      </c>
      <c r="E1123" s="17"/>
      <c r="F1123">
        <f t="shared" si="106"/>
        <v>2151</v>
      </c>
      <c r="G1123">
        <f t="shared" si="107"/>
        <v>5.8931506849315065</v>
      </c>
      <c r="H1123">
        <v>5</v>
      </c>
      <c r="I1123" s="31" t="s">
        <v>70</v>
      </c>
      <c r="J1123">
        <v>1</v>
      </c>
      <c r="K1123" t="s">
        <v>99</v>
      </c>
      <c r="L1123" s="18">
        <v>1</v>
      </c>
      <c r="M1123" s="18">
        <v>1</v>
      </c>
      <c r="N1123" s="18" t="s">
        <v>31</v>
      </c>
      <c r="O1123" s="18">
        <v>1</v>
      </c>
      <c r="P1123" s="18" t="s">
        <v>32</v>
      </c>
      <c r="Q1123" s="18">
        <v>4</v>
      </c>
      <c r="R1123" s="35" t="s">
        <v>37</v>
      </c>
      <c r="S1123">
        <v>0</v>
      </c>
      <c r="T1123">
        <v>14</v>
      </c>
      <c r="U1123" s="23">
        <v>1.7</v>
      </c>
      <c r="V1123" s="23"/>
      <c r="W1123" s="23"/>
      <c r="X1123">
        <v>4</v>
      </c>
      <c r="Y1123" s="18">
        <v>1</v>
      </c>
      <c r="AA1123" s="23"/>
      <c r="AC1123" t="s">
        <v>92</v>
      </c>
    </row>
    <row r="1124" spans="1:29" hidden="1">
      <c r="A1124">
        <v>33</v>
      </c>
      <c r="B1124" s="64" t="s">
        <v>129</v>
      </c>
      <c r="C1124" s="17">
        <v>41429</v>
      </c>
      <c r="D1124" s="17">
        <v>43580</v>
      </c>
      <c r="E1124" s="4">
        <f t="shared" ref="E1124:E1135" si="110">WEEKDAY(D1124,1)</f>
        <v>5</v>
      </c>
      <c r="F1124">
        <f t="shared" si="106"/>
        <v>2151</v>
      </c>
      <c r="G1124">
        <f t="shared" si="107"/>
        <v>5.8931506849315065</v>
      </c>
      <c r="H1124">
        <v>5</v>
      </c>
      <c r="I1124" s="31" t="s">
        <v>70</v>
      </c>
      <c r="J1124">
        <v>1</v>
      </c>
      <c r="K1124" t="s">
        <v>99</v>
      </c>
      <c r="L1124" s="18">
        <v>1</v>
      </c>
      <c r="M1124" s="18">
        <v>1</v>
      </c>
      <c r="N1124" s="18" t="s">
        <v>31</v>
      </c>
      <c r="O1124" s="18">
        <v>2</v>
      </c>
      <c r="P1124" s="18" t="s">
        <v>39</v>
      </c>
      <c r="Q1124" s="18">
        <v>1</v>
      </c>
      <c r="R1124" s="36" t="s">
        <v>40</v>
      </c>
      <c r="S1124">
        <v>0</v>
      </c>
      <c r="T1124">
        <v>14</v>
      </c>
      <c r="U1124" s="23">
        <v>-6.6</v>
      </c>
      <c r="V1124" s="23"/>
      <c r="W1124" s="23"/>
      <c r="X1124">
        <v>1</v>
      </c>
      <c r="Y1124" s="18">
        <v>1</v>
      </c>
      <c r="AA1124" s="23"/>
      <c r="AC1124" t="s">
        <v>92</v>
      </c>
    </row>
    <row r="1125" spans="1:29" hidden="1">
      <c r="A1125">
        <v>33</v>
      </c>
      <c r="B1125" s="64" t="s">
        <v>129</v>
      </c>
      <c r="C1125" s="17">
        <v>41429</v>
      </c>
      <c r="D1125" s="17">
        <v>43580</v>
      </c>
      <c r="E1125" s="4">
        <f t="shared" si="110"/>
        <v>5</v>
      </c>
      <c r="F1125">
        <f t="shared" si="106"/>
        <v>2151</v>
      </c>
      <c r="G1125">
        <f t="shared" si="107"/>
        <v>5.8931506849315065</v>
      </c>
      <c r="H1125">
        <v>5</v>
      </c>
      <c r="I1125" s="31" t="s">
        <v>70</v>
      </c>
      <c r="J1125">
        <v>1</v>
      </c>
      <c r="K1125" t="s">
        <v>99</v>
      </c>
      <c r="L1125" s="18">
        <v>1</v>
      </c>
      <c r="M1125" s="18">
        <v>1</v>
      </c>
      <c r="N1125" s="18" t="s">
        <v>31</v>
      </c>
      <c r="O1125" s="18">
        <v>2</v>
      </c>
      <c r="P1125" s="18" t="s">
        <v>39</v>
      </c>
      <c r="Q1125" s="18">
        <v>2</v>
      </c>
      <c r="R1125" s="37" t="s">
        <v>50</v>
      </c>
      <c r="S1125">
        <v>0</v>
      </c>
      <c r="T1125">
        <v>14</v>
      </c>
      <c r="U1125" s="23">
        <v>-6.2</v>
      </c>
      <c r="V1125" s="23"/>
      <c r="W1125" s="23"/>
      <c r="X1125">
        <v>2</v>
      </c>
      <c r="Y1125" s="18">
        <v>4</v>
      </c>
      <c r="AA1125" s="23"/>
      <c r="AC1125" t="s">
        <v>92</v>
      </c>
    </row>
    <row r="1126" spans="1:29" hidden="1">
      <c r="A1126">
        <v>33</v>
      </c>
      <c r="B1126" s="64" t="s">
        <v>129</v>
      </c>
      <c r="C1126" s="17">
        <v>41429</v>
      </c>
      <c r="D1126" s="17">
        <v>43580</v>
      </c>
      <c r="E1126" s="4">
        <f t="shared" si="110"/>
        <v>5</v>
      </c>
      <c r="F1126">
        <f t="shared" si="106"/>
        <v>2151</v>
      </c>
      <c r="G1126">
        <f t="shared" si="107"/>
        <v>5.8931506849315065</v>
      </c>
      <c r="H1126">
        <v>5</v>
      </c>
      <c r="I1126" s="31" t="s">
        <v>70</v>
      </c>
      <c r="J1126">
        <v>1</v>
      </c>
      <c r="K1126" t="s">
        <v>99</v>
      </c>
      <c r="L1126" s="18">
        <v>1</v>
      </c>
      <c r="M1126" s="18">
        <v>1</v>
      </c>
      <c r="N1126" s="18" t="s">
        <v>31</v>
      </c>
      <c r="O1126" s="18">
        <v>2</v>
      </c>
      <c r="P1126" s="18" t="s">
        <v>39</v>
      </c>
      <c r="Q1126" s="18">
        <v>3</v>
      </c>
      <c r="R1126" s="38" t="s">
        <v>45</v>
      </c>
      <c r="S1126">
        <v>0</v>
      </c>
      <c r="T1126">
        <v>14</v>
      </c>
      <c r="U1126" s="23">
        <v>-5.4</v>
      </c>
      <c r="V1126" s="23"/>
      <c r="W1126" s="23"/>
      <c r="X1126">
        <v>3</v>
      </c>
      <c r="Y1126" s="18">
        <v>3</v>
      </c>
      <c r="AA1126" s="23"/>
      <c r="AC1126" t="s">
        <v>92</v>
      </c>
    </row>
    <row r="1127" spans="1:29" hidden="1">
      <c r="A1127">
        <v>33</v>
      </c>
      <c r="B1127" s="64" t="s">
        <v>129</v>
      </c>
      <c r="C1127" s="17">
        <v>41429</v>
      </c>
      <c r="D1127" s="17">
        <v>43580</v>
      </c>
      <c r="E1127" s="4">
        <f t="shared" si="110"/>
        <v>5</v>
      </c>
      <c r="F1127">
        <f t="shared" si="106"/>
        <v>2151</v>
      </c>
      <c r="G1127">
        <f t="shared" si="107"/>
        <v>5.8931506849315065</v>
      </c>
      <c r="H1127">
        <v>5</v>
      </c>
      <c r="I1127" s="31" t="s">
        <v>70</v>
      </c>
      <c r="J1127">
        <v>1</v>
      </c>
      <c r="K1127" t="s">
        <v>99</v>
      </c>
      <c r="L1127" s="18">
        <v>1</v>
      </c>
      <c r="M1127" s="18">
        <v>1</v>
      </c>
      <c r="N1127" s="18" t="s">
        <v>31</v>
      </c>
      <c r="O1127" s="18">
        <v>2</v>
      </c>
      <c r="P1127" s="18" t="s">
        <v>39</v>
      </c>
      <c r="Q1127" s="18">
        <v>4</v>
      </c>
      <c r="R1127" s="34" t="s">
        <v>91</v>
      </c>
      <c r="S1127">
        <v>0</v>
      </c>
      <c r="T1127">
        <v>14</v>
      </c>
      <c r="U1127" s="23">
        <v>-4.3</v>
      </c>
      <c r="V1127" s="23"/>
      <c r="W1127" s="23"/>
      <c r="X1127">
        <v>4</v>
      </c>
      <c r="Y1127" s="18">
        <v>2</v>
      </c>
      <c r="AA1127" s="23"/>
      <c r="AC1127" t="s">
        <v>92</v>
      </c>
    </row>
    <row r="1128" spans="1:29" hidden="1">
      <c r="A1128">
        <v>33</v>
      </c>
      <c r="B1128" s="64" t="s">
        <v>129</v>
      </c>
      <c r="C1128" s="17">
        <v>41429</v>
      </c>
      <c r="D1128" s="17">
        <v>43580</v>
      </c>
      <c r="E1128" s="4">
        <f t="shared" si="110"/>
        <v>5</v>
      </c>
      <c r="F1128">
        <f t="shared" si="106"/>
        <v>2151</v>
      </c>
      <c r="G1128">
        <f t="shared" si="107"/>
        <v>5.8931506849315065</v>
      </c>
      <c r="H1128">
        <v>5</v>
      </c>
      <c r="I1128" s="31" t="s">
        <v>70</v>
      </c>
      <c r="J1128">
        <v>1</v>
      </c>
      <c r="K1128" t="s">
        <v>99</v>
      </c>
      <c r="L1128" s="18">
        <v>1</v>
      </c>
      <c r="M1128" s="18">
        <v>1</v>
      </c>
      <c r="N1128" s="18" t="s">
        <v>31</v>
      </c>
      <c r="O1128" s="18">
        <v>3</v>
      </c>
      <c r="P1128" s="18" t="s">
        <v>39</v>
      </c>
      <c r="Q1128" s="18">
        <v>1</v>
      </c>
      <c r="R1128" s="33" t="s">
        <v>46</v>
      </c>
      <c r="S1128">
        <v>0</v>
      </c>
      <c r="T1128">
        <v>14</v>
      </c>
      <c r="U1128" s="23">
        <v>-5.5</v>
      </c>
      <c r="V1128" s="23"/>
      <c r="W1128" s="23"/>
      <c r="X1128">
        <v>1</v>
      </c>
      <c r="Y1128" s="18">
        <v>3</v>
      </c>
      <c r="AA1128" s="23"/>
      <c r="AC1128" t="s">
        <v>92</v>
      </c>
    </row>
    <row r="1129" spans="1:29" hidden="1">
      <c r="A1129">
        <v>33</v>
      </c>
      <c r="B1129" s="64" t="s">
        <v>129</v>
      </c>
      <c r="C1129" s="17">
        <v>41429</v>
      </c>
      <c r="D1129" s="17">
        <v>43580</v>
      </c>
      <c r="E1129" s="4">
        <f t="shared" si="110"/>
        <v>5</v>
      </c>
      <c r="F1129">
        <f t="shared" si="106"/>
        <v>2151</v>
      </c>
      <c r="G1129">
        <f t="shared" si="107"/>
        <v>5.8931506849315065</v>
      </c>
      <c r="H1129">
        <v>5</v>
      </c>
      <c r="I1129" s="31" t="s">
        <v>70</v>
      </c>
      <c r="J1129">
        <v>1</v>
      </c>
      <c r="K1129" t="s">
        <v>99</v>
      </c>
      <c r="L1129" s="18">
        <v>1</v>
      </c>
      <c r="M1129" s="18">
        <v>1</v>
      </c>
      <c r="N1129" s="18" t="s">
        <v>31</v>
      </c>
      <c r="O1129" s="18">
        <v>3</v>
      </c>
      <c r="P1129" s="18" t="s">
        <v>39</v>
      </c>
      <c r="Q1129" s="18">
        <v>2</v>
      </c>
      <c r="R1129" s="32" t="s">
        <v>82</v>
      </c>
      <c r="S1129">
        <v>0</v>
      </c>
      <c r="T1129">
        <v>14</v>
      </c>
      <c r="U1129" s="23">
        <v>-2.4</v>
      </c>
      <c r="V1129" s="23"/>
      <c r="W1129" s="23"/>
      <c r="X1129">
        <v>2</v>
      </c>
      <c r="Y1129" s="18">
        <v>4</v>
      </c>
      <c r="AA1129" s="23"/>
      <c r="AC1129" t="s">
        <v>92</v>
      </c>
    </row>
    <row r="1130" spans="1:29" hidden="1">
      <c r="A1130">
        <v>33</v>
      </c>
      <c r="B1130" s="64" t="s">
        <v>129</v>
      </c>
      <c r="C1130" s="17">
        <v>41429</v>
      </c>
      <c r="D1130" s="17">
        <v>43580</v>
      </c>
      <c r="E1130" s="4">
        <f t="shared" si="110"/>
        <v>5</v>
      </c>
      <c r="F1130">
        <f t="shared" si="106"/>
        <v>2151</v>
      </c>
      <c r="G1130">
        <f t="shared" si="107"/>
        <v>5.8931506849315065</v>
      </c>
      <c r="H1130">
        <v>5</v>
      </c>
      <c r="I1130" s="31" t="s">
        <v>70</v>
      </c>
      <c r="J1130">
        <v>1</v>
      </c>
      <c r="K1130" t="s">
        <v>99</v>
      </c>
      <c r="L1130" s="18">
        <v>1</v>
      </c>
      <c r="M1130" s="18">
        <v>1</v>
      </c>
      <c r="N1130" s="18" t="s">
        <v>31</v>
      </c>
      <c r="O1130" s="18">
        <v>3</v>
      </c>
      <c r="P1130" s="18" t="s">
        <v>39</v>
      </c>
      <c r="Q1130" s="18">
        <v>3</v>
      </c>
      <c r="R1130" s="36" t="s">
        <v>51</v>
      </c>
      <c r="S1130">
        <v>0</v>
      </c>
      <c r="T1130">
        <v>14</v>
      </c>
      <c r="U1130" s="23">
        <v>1</v>
      </c>
      <c r="V1130" s="23"/>
      <c r="W1130" s="23"/>
      <c r="X1130">
        <v>3</v>
      </c>
      <c r="Y1130" s="18">
        <v>2</v>
      </c>
      <c r="AA1130" s="23"/>
      <c r="AC1130" t="s">
        <v>92</v>
      </c>
    </row>
    <row r="1131" spans="1:29" hidden="1">
      <c r="A1131">
        <v>33</v>
      </c>
      <c r="B1131" s="64" t="s">
        <v>129</v>
      </c>
      <c r="C1131" s="17">
        <v>41429</v>
      </c>
      <c r="D1131" s="17">
        <v>43580</v>
      </c>
      <c r="E1131" s="4">
        <f t="shared" si="110"/>
        <v>5</v>
      </c>
      <c r="F1131">
        <f t="shared" si="106"/>
        <v>2151</v>
      </c>
      <c r="G1131">
        <f t="shared" si="107"/>
        <v>5.8931506849315065</v>
      </c>
      <c r="H1131">
        <v>5</v>
      </c>
      <c r="I1131" s="31" t="s">
        <v>70</v>
      </c>
      <c r="J1131">
        <v>1</v>
      </c>
      <c r="K1131" t="s">
        <v>99</v>
      </c>
      <c r="L1131" s="18">
        <v>1</v>
      </c>
      <c r="M1131" s="18">
        <v>1</v>
      </c>
      <c r="N1131" s="18" t="s">
        <v>31</v>
      </c>
      <c r="O1131" s="18">
        <v>3</v>
      </c>
      <c r="P1131" s="18" t="s">
        <v>39</v>
      </c>
      <c r="Q1131" s="18">
        <v>4</v>
      </c>
      <c r="R1131" s="34" t="s">
        <v>81</v>
      </c>
      <c r="S1131">
        <v>0</v>
      </c>
      <c r="T1131">
        <v>14</v>
      </c>
      <c r="U1131" s="23">
        <v>4.5</v>
      </c>
      <c r="V1131" s="23"/>
      <c r="W1131" s="23"/>
      <c r="X1131">
        <v>4</v>
      </c>
      <c r="Y1131" s="18">
        <v>1</v>
      </c>
      <c r="AA1131" s="23"/>
      <c r="AC1131" t="s">
        <v>92</v>
      </c>
    </row>
    <row r="1132" spans="1:29" hidden="1">
      <c r="A1132">
        <v>33</v>
      </c>
      <c r="B1132" s="64" t="s">
        <v>129</v>
      </c>
      <c r="C1132" s="17">
        <v>41429</v>
      </c>
      <c r="D1132" s="17">
        <v>43580</v>
      </c>
      <c r="E1132" s="4">
        <f t="shared" si="110"/>
        <v>5</v>
      </c>
      <c r="F1132">
        <f t="shared" si="106"/>
        <v>2151</v>
      </c>
      <c r="G1132">
        <f t="shared" si="107"/>
        <v>5.8931506849315065</v>
      </c>
      <c r="H1132">
        <v>5</v>
      </c>
      <c r="I1132" s="31" t="s">
        <v>70</v>
      </c>
      <c r="J1132">
        <v>1</v>
      </c>
      <c r="K1132" t="s">
        <v>99</v>
      </c>
      <c r="L1132" s="18">
        <v>1</v>
      </c>
      <c r="M1132" s="18">
        <v>1</v>
      </c>
      <c r="N1132" s="18" t="s">
        <v>31</v>
      </c>
      <c r="O1132" s="18">
        <v>4</v>
      </c>
      <c r="P1132" s="18" t="s">
        <v>39</v>
      </c>
      <c r="Q1132" s="18">
        <v>1</v>
      </c>
      <c r="R1132" s="33" t="s">
        <v>51</v>
      </c>
      <c r="S1132">
        <v>0</v>
      </c>
      <c r="T1132">
        <v>14</v>
      </c>
      <c r="U1132" s="23">
        <v>-6.1</v>
      </c>
      <c r="V1132" s="23"/>
      <c r="W1132" s="23"/>
      <c r="X1132">
        <v>2</v>
      </c>
      <c r="Y1132" s="18">
        <v>2</v>
      </c>
      <c r="AA1132" s="23"/>
      <c r="AC1132" t="s">
        <v>92</v>
      </c>
    </row>
    <row r="1133" spans="1:29" hidden="1">
      <c r="A1133">
        <v>33</v>
      </c>
      <c r="B1133" s="64" t="s">
        <v>129</v>
      </c>
      <c r="C1133" s="17">
        <v>41429</v>
      </c>
      <c r="D1133" s="17">
        <v>43580</v>
      </c>
      <c r="E1133" s="4">
        <f t="shared" si="110"/>
        <v>5</v>
      </c>
      <c r="F1133">
        <f t="shared" si="106"/>
        <v>2151</v>
      </c>
      <c r="G1133">
        <f t="shared" si="107"/>
        <v>5.8931506849315065</v>
      </c>
      <c r="H1133">
        <v>5</v>
      </c>
      <c r="I1133" s="31" t="s">
        <v>70</v>
      </c>
      <c r="J1133">
        <v>1</v>
      </c>
      <c r="K1133" t="s">
        <v>99</v>
      </c>
      <c r="L1133" s="18">
        <v>1</v>
      </c>
      <c r="M1133" s="18">
        <v>1</v>
      </c>
      <c r="N1133" s="18" t="s">
        <v>31</v>
      </c>
      <c r="O1133" s="18">
        <v>4</v>
      </c>
      <c r="P1133" s="18" t="s">
        <v>39</v>
      </c>
      <c r="Q1133" s="18">
        <v>2</v>
      </c>
      <c r="R1133" s="32" t="s">
        <v>50</v>
      </c>
      <c r="S1133">
        <v>0</v>
      </c>
      <c r="T1133">
        <v>14</v>
      </c>
      <c r="U1133" s="23">
        <v>-5.4</v>
      </c>
      <c r="V1133" s="23"/>
      <c r="W1133" s="23"/>
      <c r="X1133">
        <v>3</v>
      </c>
      <c r="Y1133" s="18">
        <v>3</v>
      </c>
      <c r="AA1133" s="23"/>
      <c r="AC1133" t="s">
        <v>92</v>
      </c>
    </row>
    <row r="1134" spans="1:29" hidden="1">
      <c r="A1134">
        <v>33</v>
      </c>
      <c r="B1134" s="64" t="s">
        <v>129</v>
      </c>
      <c r="C1134" s="17">
        <v>41429</v>
      </c>
      <c r="D1134" s="17">
        <v>43580</v>
      </c>
      <c r="E1134" s="4">
        <f t="shared" si="110"/>
        <v>5</v>
      </c>
      <c r="F1134">
        <f t="shared" si="106"/>
        <v>2151</v>
      </c>
      <c r="G1134">
        <f t="shared" si="107"/>
        <v>5.8931506849315065</v>
      </c>
      <c r="H1134">
        <v>5</v>
      </c>
      <c r="I1134" s="31" t="s">
        <v>70</v>
      </c>
      <c r="J1134">
        <v>1</v>
      </c>
      <c r="K1134" t="s">
        <v>99</v>
      </c>
      <c r="L1134" s="18">
        <v>1</v>
      </c>
      <c r="M1134" s="18">
        <v>1</v>
      </c>
      <c r="N1134" s="18" t="s">
        <v>31</v>
      </c>
      <c r="O1134" s="18">
        <v>4</v>
      </c>
      <c r="P1134" s="18" t="s">
        <v>39</v>
      </c>
      <c r="Q1134" s="18">
        <v>3</v>
      </c>
      <c r="R1134" s="35" t="s">
        <v>48</v>
      </c>
      <c r="S1134">
        <v>0</v>
      </c>
      <c r="T1134">
        <v>14</v>
      </c>
      <c r="U1134" s="23">
        <v>-4.0999999999999996</v>
      </c>
      <c r="V1134" s="23"/>
      <c r="W1134" s="23"/>
      <c r="X1134">
        <v>4</v>
      </c>
      <c r="Y1134" s="18">
        <v>4</v>
      </c>
      <c r="AA1134" s="23"/>
      <c r="AC1134" t="s">
        <v>92</v>
      </c>
    </row>
    <row r="1135" spans="1:29" hidden="1">
      <c r="A1135">
        <v>33</v>
      </c>
      <c r="B1135" s="64" t="s">
        <v>129</v>
      </c>
      <c r="C1135" s="17">
        <v>41429</v>
      </c>
      <c r="D1135" s="17">
        <v>43580</v>
      </c>
      <c r="E1135" s="4">
        <f t="shared" si="110"/>
        <v>5</v>
      </c>
      <c r="F1135">
        <f t="shared" si="106"/>
        <v>2151</v>
      </c>
      <c r="G1135">
        <f t="shared" si="107"/>
        <v>5.8931506849315065</v>
      </c>
      <c r="H1135">
        <v>5</v>
      </c>
      <c r="I1135" s="31" t="s">
        <v>70</v>
      </c>
      <c r="J1135">
        <v>1</v>
      </c>
      <c r="K1135" t="s">
        <v>99</v>
      </c>
      <c r="L1135" s="18">
        <v>1</v>
      </c>
      <c r="M1135" s="18">
        <v>1</v>
      </c>
      <c r="N1135" s="18" t="s">
        <v>31</v>
      </c>
      <c r="O1135" s="18">
        <v>4</v>
      </c>
      <c r="P1135" s="18" t="s">
        <v>39</v>
      </c>
      <c r="Q1135" s="18">
        <v>4</v>
      </c>
      <c r="R1135" s="38" t="s">
        <v>43</v>
      </c>
      <c r="S1135">
        <v>0</v>
      </c>
      <c r="T1135">
        <v>14</v>
      </c>
      <c r="U1135" s="23">
        <v>-6.7</v>
      </c>
      <c r="V1135" s="23"/>
      <c r="W1135" s="23"/>
      <c r="X1135">
        <v>1</v>
      </c>
      <c r="Y1135" s="18">
        <v>1</v>
      </c>
      <c r="AA1135" s="23"/>
      <c r="AC1135" t="s">
        <v>92</v>
      </c>
    </row>
    <row r="1136" spans="1:29" hidden="1">
      <c r="A1136">
        <v>33</v>
      </c>
      <c r="B1136" s="64" t="s">
        <v>129</v>
      </c>
      <c r="C1136" s="17">
        <v>41429</v>
      </c>
      <c r="D1136" s="17">
        <v>43580</v>
      </c>
      <c r="E1136" s="17"/>
      <c r="F1136">
        <f t="shared" si="106"/>
        <v>2151</v>
      </c>
      <c r="G1136">
        <f t="shared" si="107"/>
        <v>5.8931506849315065</v>
      </c>
      <c r="H1136">
        <v>5</v>
      </c>
      <c r="I1136" s="31" t="s">
        <v>70</v>
      </c>
      <c r="J1136">
        <v>1</v>
      </c>
      <c r="K1136" t="s">
        <v>99</v>
      </c>
      <c r="L1136" s="18">
        <v>1</v>
      </c>
      <c r="M1136" s="18"/>
      <c r="N1136" s="18" t="s">
        <v>52</v>
      </c>
      <c r="O1136" s="18"/>
      <c r="P1136" s="18" t="s">
        <v>53</v>
      </c>
      <c r="Q1136" s="18">
        <v>1</v>
      </c>
      <c r="R1136" s="18" t="s">
        <v>54</v>
      </c>
      <c r="T1136" s="18"/>
      <c r="U1136" s="18"/>
      <c r="V1136" s="18"/>
      <c r="W1136" s="18"/>
      <c r="X1136">
        <v>7</v>
      </c>
      <c r="Y1136" s="18">
        <v>7</v>
      </c>
      <c r="Z1136">
        <v>1</v>
      </c>
      <c r="AA1136" s="23"/>
      <c r="AC1136" t="s">
        <v>92</v>
      </c>
    </row>
    <row r="1137" spans="1:29" hidden="1">
      <c r="A1137">
        <v>33</v>
      </c>
      <c r="B1137" s="64" t="s">
        <v>129</v>
      </c>
      <c r="C1137" s="17">
        <v>41429</v>
      </c>
      <c r="D1137" s="17">
        <v>43580</v>
      </c>
      <c r="E1137" s="4">
        <f t="shared" ref="E1137:E1140" si="111">WEEKDAY(D1137,1)</f>
        <v>5</v>
      </c>
      <c r="F1137">
        <f t="shared" si="106"/>
        <v>2151</v>
      </c>
      <c r="G1137">
        <f t="shared" si="107"/>
        <v>5.8931506849315065</v>
      </c>
      <c r="H1137">
        <v>5</v>
      </c>
      <c r="I1137" s="31" t="s">
        <v>70</v>
      </c>
      <c r="J1137">
        <v>1</v>
      </c>
      <c r="K1137" t="s">
        <v>99</v>
      </c>
      <c r="L1137" s="18">
        <v>1</v>
      </c>
      <c r="M1137" s="18"/>
      <c r="N1137" s="18" t="s">
        <v>52</v>
      </c>
      <c r="O1137" s="18">
        <v>1</v>
      </c>
      <c r="P1137" s="18" t="s">
        <v>39</v>
      </c>
      <c r="Q1137" s="18">
        <v>1</v>
      </c>
      <c r="R1137" s="18" t="s">
        <v>51</v>
      </c>
      <c r="S1137">
        <v>999</v>
      </c>
      <c r="T1137" s="18"/>
      <c r="U1137" s="18"/>
      <c r="V1137" s="18">
        <v>1</v>
      </c>
      <c r="W1137" s="18">
        <v>2</v>
      </c>
      <c r="X1137">
        <v>2</v>
      </c>
      <c r="Y1137" s="18">
        <v>3</v>
      </c>
      <c r="Z1137">
        <v>1</v>
      </c>
      <c r="AA1137" s="23"/>
      <c r="AC1137" t="s">
        <v>92</v>
      </c>
    </row>
    <row r="1138" spans="1:29" hidden="1">
      <c r="A1138">
        <v>33</v>
      </c>
      <c r="B1138" s="64" t="s">
        <v>129</v>
      </c>
      <c r="C1138" s="17">
        <v>41429</v>
      </c>
      <c r="D1138" s="17">
        <v>43580</v>
      </c>
      <c r="E1138" s="4">
        <f t="shared" si="111"/>
        <v>5</v>
      </c>
      <c r="F1138">
        <f t="shared" si="106"/>
        <v>2151</v>
      </c>
      <c r="G1138">
        <f t="shared" si="107"/>
        <v>5.8931506849315065</v>
      </c>
      <c r="H1138">
        <v>5</v>
      </c>
      <c r="I1138" s="31" t="s">
        <v>70</v>
      </c>
      <c r="J1138">
        <v>1</v>
      </c>
      <c r="K1138" t="s">
        <v>99</v>
      </c>
      <c r="L1138" s="18">
        <v>1</v>
      </c>
      <c r="M1138" s="18"/>
      <c r="N1138" s="18" t="s">
        <v>52</v>
      </c>
      <c r="O1138" s="18">
        <v>2</v>
      </c>
      <c r="P1138" s="18" t="s">
        <v>39</v>
      </c>
      <c r="Q1138" s="18">
        <v>2</v>
      </c>
      <c r="R1138" t="s">
        <v>56</v>
      </c>
      <c r="S1138">
        <v>999</v>
      </c>
      <c r="V1138">
        <v>5</v>
      </c>
      <c r="W1138">
        <v>1</v>
      </c>
      <c r="X1138">
        <v>1</v>
      </c>
      <c r="Y1138" s="18">
        <v>2</v>
      </c>
      <c r="Z1138">
        <v>1</v>
      </c>
      <c r="AA1138" s="23"/>
      <c r="AC1138" t="s">
        <v>92</v>
      </c>
    </row>
    <row r="1139" spans="1:29" hidden="1">
      <c r="A1139">
        <v>33</v>
      </c>
      <c r="B1139" s="64" t="s">
        <v>129</v>
      </c>
      <c r="C1139" s="17">
        <v>41429</v>
      </c>
      <c r="D1139" s="17">
        <v>43580</v>
      </c>
      <c r="E1139" s="4">
        <f t="shared" si="111"/>
        <v>5</v>
      </c>
      <c r="F1139">
        <f t="shared" si="106"/>
        <v>2151</v>
      </c>
      <c r="G1139">
        <f t="shared" si="107"/>
        <v>5.8931506849315065</v>
      </c>
      <c r="H1139">
        <v>5</v>
      </c>
      <c r="I1139" s="31" t="s">
        <v>70</v>
      </c>
      <c r="J1139">
        <v>1</v>
      </c>
      <c r="K1139" t="s">
        <v>99</v>
      </c>
      <c r="L1139" s="18">
        <v>1</v>
      </c>
      <c r="M1139" s="18"/>
      <c r="N1139" s="18" t="s">
        <v>52</v>
      </c>
      <c r="O1139" s="18">
        <v>3</v>
      </c>
      <c r="P1139" s="18" t="s">
        <v>39</v>
      </c>
      <c r="Q1139" s="18">
        <v>3</v>
      </c>
      <c r="R1139" s="18" t="s">
        <v>50</v>
      </c>
      <c r="S1139">
        <v>999</v>
      </c>
      <c r="T1139" s="18"/>
      <c r="U1139" s="18"/>
      <c r="V1139" s="18">
        <v>3</v>
      </c>
      <c r="W1139" s="18">
        <v>6</v>
      </c>
      <c r="X1139">
        <v>6</v>
      </c>
      <c r="Y1139" s="18">
        <v>5</v>
      </c>
      <c r="Z1139">
        <v>1</v>
      </c>
      <c r="AA1139" s="23"/>
      <c r="AC1139" t="s">
        <v>92</v>
      </c>
    </row>
    <row r="1140" spans="1:29" hidden="1">
      <c r="A1140">
        <v>33</v>
      </c>
      <c r="B1140" s="64" t="s">
        <v>129</v>
      </c>
      <c r="C1140" s="17">
        <v>41429</v>
      </c>
      <c r="D1140" s="17">
        <v>43580</v>
      </c>
      <c r="E1140" s="4">
        <f t="shared" si="111"/>
        <v>5</v>
      </c>
      <c r="F1140">
        <f t="shared" si="106"/>
        <v>2151</v>
      </c>
      <c r="G1140">
        <f t="shared" si="107"/>
        <v>5.8931506849315065</v>
      </c>
      <c r="H1140">
        <v>5</v>
      </c>
      <c r="I1140" s="31" t="s">
        <v>70</v>
      </c>
      <c r="J1140">
        <v>1</v>
      </c>
      <c r="K1140" t="s">
        <v>99</v>
      </c>
      <c r="L1140" s="18">
        <v>1</v>
      </c>
      <c r="M1140" s="18"/>
      <c r="N1140" s="18" t="s">
        <v>52</v>
      </c>
      <c r="O1140" s="18">
        <v>4</v>
      </c>
      <c r="P1140" s="18" t="s">
        <v>39</v>
      </c>
      <c r="Q1140" s="18">
        <v>4</v>
      </c>
      <c r="R1140" s="18" t="s">
        <v>55</v>
      </c>
      <c r="S1140">
        <v>999</v>
      </c>
      <c r="T1140" s="18"/>
      <c r="U1140" s="18"/>
      <c r="V1140" s="23">
        <v>3</v>
      </c>
      <c r="W1140" s="23">
        <v>6</v>
      </c>
      <c r="X1140">
        <v>6</v>
      </c>
      <c r="Y1140" s="18">
        <v>6</v>
      </c>
      <c r="Z1140">
        <v>1</v>
      </c>
      <c r="AA1140" s="23"/>
      <c r="AC1140" t="s">
        <v>92</v>
      </c>
    </row>
    <row r="1141" spans="1:29" hidden="1">
      <c r="A1141">
        <v>33</v>
      </c>
      <c r="B1141" s="64" t="s">
        <v>129</v>
      </c>
      <c r="C1141" s="17">
        <v>41429</v>
      </c>
      <c r="D1141" s="17">
        <v>43580</v>
      </c>
      <c r="E1141" s="17"/>
      <c r="F1141">
        <f t="shared" si="106"/>
        <v>2151</v>
      </c>
      <c r="G1141">
        <f t="shared" si="107"/>
        <v>5.8931506849315065</v>
      </c>
      <c r="H1141">
        <v>5</v>
      </c>
      <c r="I1141" s="31" t="s">
        <v>70</v>
      </c>
      <c r="J1141">
        <v>1</v>
      </c>
      <c r="K1141" t="s">
        <v>99</v>
      </c>
      <c r="L1141" s="18">
        <v>1</v>
      </c>
      <c r="M1141" s="18"/>
      <c r="N1141" s="18" t="s">
        <v>52</v>
      </c>
      <c r="O1141" s="18"/>
      <c r="P1141" s="18" t="s">
        <v>53</v>
      </c>
      <c r="Q1141" s="18">
        <v>2</v>
      </c>
      <c r="R1141" s="18" t="s">
        <v>57</v>
      </c>
      <c r="T1141" s="18"/>
      <c r="U1141" s="18"/>
      <c r="V1141" s="18"/>
      <c r="W1141" s="18"/>
      <c r="X1141">
        <v>2</v>
      </c>
      <c r="Y1141" s="18">
        <v>1</v>
      </c>
      <c r="AA1141" s="23"/>
      <c r="AC1141" t="s">
        <v>92</v>
      </c>
    </row>
    <row r="1142" spans="1:29" hidden="1">
      <c r="A1142">
        <v>33</v>
      </c>
      <c r="B1142" s="64" t="s">
        <v>129</v>
      </c>
      <c r="C1142" s="17">
        <v>41429</v>
      </c>
      <c r="D1142" s="17">
        <v>43580</v>
      </c>
      <c r="E1142" s="17"/>
      <c r="F1142">
        <f t="shared" si="106"/>
        <v>2151</v>
      </c>
      <c r="G1142">
        <f t="shared" si="107"/>
        <v>5.8931506849315065</v>
      </c>
      <c r="H1142">
        <v>5</v>
      </c>
      <c r="I1142" s="31" t="s">
        <v>70</v>
      </c>
      <c r="J1142">
        <v>1</v>
      </c>
      <c r="K1142" t="s">
        <v>99</v>
      </c>
      <c r="L1142" s="18">
        <v>1</v>
      </c>
      <c r="M1142" s="18"/>
      <c r="N1142" s="18" t="s">
        <v>52</v>
      </c>
      <c r="O1142" s="18"/>
      <c r="P1142" s="18" t="s">
        <v>53</v>
      </c>
      <c r="Q1142" s="18">
        <v>3</v>
      </c>
      <c r="R1142" s="18" t="s">
        <v>58</v>
      </c>
      <c r="T1142" s="18"/>
      <c r="U1142" s="18"/>
      <c r="V1142" s="18"/>
      <c r="W1142" s="18"/>
      <c r="X1142">
        <v>1</v>
      </c>
      <c r="Y1142" s="18">
        <v>2</v>
      </c>
      <c r="AA1142" s="23"/>
      <c r="AC1142" t="s">
        <v>92</v>
      </c>
    </row>
    <row r="1143" spans="1:29" hidden="1">
      <c r="A1143">
        <v>33</v>
      </c>
      <c r="B1143" s="64" t="s">
        <v>129</v>
      </c>
      <c r="C1143" s="17">
        <v>41429</v>
      </c>
      <c r="D1143" s="17">
        <v>43580</v>
      </c>
      <c r="E1143" s="17"/>
      <c r="F1143">
        <f t="shared" si="106"/>
        <v>2151</v>
      </c>
      <c r="G1143">
        <f t="shared" si="107"/>
        <v>5.8931506849315065</v>
      </c>
      <c r="H1143">
        <v>5</v>
      </c>
      <c r="I1143" s="31" t="s">
        <v>70</v>
      </c>
      <c r="J1143">
        <v>1</v>
      </c>
      <c r="K1143" t="s">
        <v>99</v>
      </c>
      <c r="L1143" s="18">
        <v>1</v>
      </c>
      <c r="M1143" s="18"/>
      <c r="N1143" s="18" t="s">
        <v>52</v>
      </c>
      <c r="O1143" s="18"/>
      <c r="P1143" s="18" t="s">
        <v>53</v>
      </c>
      <c r="Q1143" s="18">
        <v>4</v>
      </c>
      <c r="R1143" s="18" t="s">
        <v>59</v>
      </c>
      <c r="T1143" s="18"/>
      <c r="U1143" s="18"/>
      <c r="V1143" s="18"/>
      <c r="W1143" s="18"/>
      <c r="X1143">
        <v>1</v>
      </c>
      <c r="Y1143" s="23">
        <v>4</v>
      </c>
      <c r="AA1143" s="23"/>
      <c r="AC1143" t="s">
        <v>92</v>
      </c>
    </row>
    <row r="1144" spans="1:29" hidden="1">
      <c r="A1144">
        <v>33</v>
      </c>
      <c r="B1144" s="64" t="s">
        <v>129</v>
      </c>
      <c r="C1144" s="17">
        <v>41429</v>
      </c>
      <c r="D1144" s="17">
        <v>43580</v>
      </c>
      <c r="E1144" s="17"/>
      <c r="F1144">
        <f t="shared" si="106"/>
        <v>2151</v>
      </c>
      <c r="G1144">
        <f t="shared" si="107"/>
        <v>5.8931506849315065</v>
      </c>
      <c r="H1144">
        <v>5</v>
      </c>
      <c r="I1144" s="31" t="s">
        <v>70</v>
      </c>
      <c r="J1144">
        <v>1</v>
      </c>
      <c r="K1144" t="s">
        <v>99</v>
      </c>
      <c r="L1144" s="18">
        <v>1</v>
      </c>
      <c r="M1144" s="18"/>
      <c r="N1144" s="18" t="s">
        <v>52</v>
      </c>
      <c r="O1144" s="18"/>
      <c r="P1144" s="18" t="s">
        <v>53</v>
      </c>
      <c r="Q1144" s="18">
        <v>5</v>
      </c>
      <c r="R1144" s="18" t="s">
        <v>51</v>
      </c>
      <c r="T1144" s="18"/>
      <c r="U1144" s="18"/>
      <c r="V1144" s="18"/>
      <c r="W1144" s="18"/>
      <c r="X1144">
        <v>1</v>
      </c>
      <c r="Y1144" s="23">
        <v>3</v>
      </c>
      <c r="AA1144" s="23"/>
      <c r="AC1144" t="s">
        <v>92</v>
      </c>
    </row>
    <row r="1145" spans="1:29" hidden="1">
      <c r="A1145">
        <v>33</v>
      </c>
      <c r="B1145" s="64" t="s">
        <v>129</v>
      </c>
      <c r="C1145" s="17">
        <v>41429</v>
      </c>
      <c r="D1145" s="17">
        <v>43580</v>
      </c>
      <c r="E1145" s="17"/>
      <c r="F1145">
        <f t="shared" si="106"/>
        <v>2151</v>
      </c>
      <c r="G1145">
        <f t="shared" si="107"/>
        <v>5.8931506849315065</v>
      </c>
      <c r="H1145">
        <v>5</v>
      </c>
      <c r="I1145" s="31" t="s">
        <v>70</v>
      </c>
      <c r="J1145">
        <v>1</v>
      </c>
      <c r="K1145" t="s">
        <v>99</v>
      </c>
      <c r="L1145" s="18">
        <v>1</v>
      </c>
      <c r="M1145" s="18"/>
      <c r="N1145" s="18" t="s">
        <v>52</v>
      </c>
      <c r="O1145" s="18"/>
      <c r="P1145" s="18" t="s">
        <v>53</v>
      </c>
      <c r="Q1145" s="18">
        <v>6</v>
      </c>
      <c r="R1145" s="18" t="s">
        <v>50</v>
      </c>
      <c r="T1145" s="18"/>
      <c r="U1145" s="18"/>
      <c r="V1145" s="18"/>
      <c r="W1145" s="18"/>
      <c r="X1145">
        <v>5</v>
      </c>
      <c r="Y1145" s="23">
        <v>5</v>
      </c>
      <c r="AA1145" s="23"/>
      <c r="AC1145" t="s">
        <v>92</v>
      </c>
    </row>
    <row r="1146" spans="1:29" hidden="1">
      <c r="A1146">
        <v>34</v>
      </c>
      <c r="B1146" s="64" t="s">
        <v>130</v>
      </c>
      <c r="C1146" s="17">
        <v>41451</v>
      </c>
      <c r="D1146" s="17">
        <v>43580</v>
      </c>
      <c r="E1146" s="17"/>
      <c r="F1146">
        <f t="shared" si="106"/>
        <v>2129</v>
      </c>
      <c r="G1146">
        <f t="shared" si="107"/>
        <v>5.8328767123287673</v>
      </c>
      <c r="H1146">
        <v>5</v>
      </c>
      <c r="I1146" s="31" t="s">
        <v>70</v>
      </c>
      <c r="J1146">
        <v>1</v>
      </c>
      <c r="K1146" t="s">
        <v>99</v>
      </c>
      <c r="L1146" s="18">
        <v>3</v>
      </c>
      <c r="M1146" s="18"/>
      <c r="N1146" s="18" t="s">
        <v>52</v>
      </c>
      <c r="O1146" s="18"/>
      <c r="P1146" s="18" t="s">
        <v>53</v>
      </c>
      <c r="Q1146" s="18">
        <v>1</v>
      </c>
      <c r="R1146" s="18" t="s">
        <v>54</v>
      </c>
      <c r="T1146" s="18"/>
      <c r="U1146" s="18"/>
      <c r="V1146" s="18"/>
      <c r="W1146" s="18"/>
      <c r="X1146">
        <v>4</v>
      </c>
      <c r="Y1146" s="18">
        <v>7</v>
      </c>
      <c r="Z1146">
        <v>1</v>
      </c>
      <c r="AA1146" s="23"/>
      <c r="AC1146" t="s">
        <v>92</v>
      </c>
    </row>
    <row r="1147" spans="1:29" hidden="1">
      <c r="A1147">
        <v>34</v>
      </c>
      <c r="B1147" s="64" t="s">
        <v>130</v>
      </c>
      <c r="C1147" s="17">
        <v>41451</v>
      </c>
      <c r="D1147" s="17">
        <v>43580</v>
      </c>
      <c r="E1147" s="4">
        <f t="shared" ref="E1147:E1150" si="112">WEEKDAY(D1147,1)</f>
        <v>5</v>
      </c>
      <c r="F1147">
        <f t="shared" ref="F1147:F1210" si="113">D1147-C1147</f>
        <v>2129</v>
      </c>
      <c r="G1147">
        <f t="shared" ref="G1147:G1210" si="114">F1147/365</f>
        <v>5.8328767123287673</v>
      </c>
      <c r="H1147">
        <v>5</v>
      </c>
      <c r="I1147" s="31" t="s">
        <v>70</v>
      </c>
      <c r="J1147">
        <v>1</v>
      </c>
      <c r="K1147" t="s">
        <v>99</v>
      </c>
      <c r="L1147" s="18">
        <v>3</v>
      </c>
      <c r="M1147" s="18"/>
      <c r="N1147" s="18" t="s">
        <v>52</v>
      </c>
      <c r="O1147" s="18">
        <v>1</v>
      </c>
      <c r="P1147" s="18" t="s">
        <v>39</v>
      </c>
      <c r="Q1147" s="18">
        <v>1</v>
      </c>
      <c r="R1147" t="s">
        <v>50</v>
      </c>
      <c r="S1147">
        <v>999</v>
      </c>
      <c r="V1147">
        <v>5</v>
      </c>
      <c r="X1147">
        <v>5</v>
      </c>
      <c r="Y1147" s="18">
        <v>5</v>
      </c>
      <c r="Z1147" s="23">
        <v>0</v>
      </c>
      <c r="AA1147" s="23"/>
      <c r="AC1147" t="s">
        <v>92</v>
      </c>
    </row>
    <row r="1148" spans="1:29" hidden="1">
      <c r="A1148">
        <v>34</v>
      </c>
      <c r="B1148" s="64" t="s">
        <v>130</v>
      </c>
      <c r="C1148" s="17">
        <v>41451</v>
      </c>
      <c r="D1148" s="17">
        <v>43580</v>
      </c>
      <c r="E1148" s="4">
        <f t="shared" si="112"/>
        <v>5</v>
      </c>
      <c r="F1148">
        <f t="shared" si="113"/>
        <v>2129</v>
      </c>
      <c r="G1148">
        <f t="shared" si="114"/>
        <v>5.8328767123287673</v>
      </c>
      <c r="H1148">
        <v>5</v>
      </c>
      <c r="I1148" s="31" t="s">
        <v>70</v>
      </c>
      <c r="J1148">
        <v>1</v>
      </c>
      <c r="K1148" t="s">
        <v>99</v>
      </c>
      <c r="L1148" s="18">
        <v>3</v>
      </c>
      <c r="M1148" s="18"/>
      <c r="N1148" s="18" t="s">
        <v>52</v>
      </c>
      <c r="O1148" s="18">
        <v>2</v>
      </c>
      <c r="P1148" s="18" t="s">
        <v>39</v>
      </c>
      <c r="Q1148" s="18">
        <v>2</v>
      </c>
      <c r="R1148" t="s">
        <v>56</v>
      </c>
      <c r="S1148">
        <v>999</v>
      </c>
      <c r="V1148">
        <v>2</v>
      </c>
      <c r="X1148">
        <v>2</v>
      </c>
      <c r="Y1148" s="18">
        <v>2</v>
      </c>
      <c r="Z1148" s="23">
        <v>0</v>
      </c>
      <c r="AA1148" s="23"/>
      <c r="AC1148" t="s">
        <v>92</v>
      </c>
    </row>
    <row r="1149" spans="1:29" hidden="1">
      <c r="A1149">
        <v>34</v>
      </c>
      <c r="B1149" s="64" t="s">
        <v>130</v>
      </c>
      <c r="C1149" s="17">
        <v>41451</v>
      </c>
      <c r="D1149" s="17">
        <v>43580</v>
      </c>
      <c r="E1149" s="4">
        <f t="shared" si="112"/>
        <v>5</v>
      </c>
      <c r="F1149">
        <f t="shared" si="113"/>
        <v>2129</v>
      </c>
      <c r="G1149">
        <f t="shared" si="114"/>
        <v>5.8328767123287673</v>
      </c>
      <c r="H1149">
        <v>5</v>
      </c>
      <c r="I1149" s="31" t="s">
        <v>70</v>
      </c>
      <c r="J1149">
        <v>1</v>
      </c>
      <c r="K1149" t="s">
        <v>99</v>
      </c>
      <c r="L1149" s="18">
        <v>3</v>
      </c>
      <c r="M1149" s="18"/>
      <c r="N1149" s="18" t="s">
        <v>52</v>
      </c>
      <c r="O1149" s="18">
        <v>3</v>
      </c>
      <c r="P1149" s="18" t="s">
        <v>39</v>
      </c>
      <c r="Q1149" s="18">
        <v>3</v>
      </c>
      <c r="R1149" t="s">
        <v>55</v>
      </c>
      <c r="S1149">
        <v>999</v>
      </c>
      <c r="V1149">
        <v>6</v>
      </c>
      <c r="X1149">
        <v>6</v>
      </c>
      <c r="Y1149" s="18">
        <v>6</v>
      </c>
      <c r="Z1149" s="23">
        <v>0</v>
      </c>
      <c r="AA1149" s="23"/>
      <c r="AC1149" t="s">
        <v>92</v>
      </c>
    </row>
    <row r="1150" spans="1:29" hidden="1">
      <c r="A1150">
        <v>34</v>
      </c>
      <c r="B1150" s="64" t="s">
        <v>130</v>
      </c>
      <c r="C1150" s="17">
        <v>41451</v>
      </c>
      <c r="D1150" s="17">
        <v>43580</v>
      </c>
      <c r="E1150" s="4">
        <f t="shared" si="112"/>
        <v>5</v>
      </c>
      <c r="F1150">
        <f t="shared" si="113"/>
        <v>2129</v>
      </c>
      <c r="G1150">
        <f t="shared" si="114"/>
        <v>5.8328767123287673</v>
      </c>
      <c r="H1150">
        <v>5</v>
      </c>
      <c r="I1150" s="31" t="s">
        <v>70</v>
      </c>
      <c r="J1150">
        <v>1</v>
      </c>
      <c r="K1150" t="s">
        <v>99</v>
      </c>
      <c r="L1150" s="18">
        <v>3</v>
      </c>
      <c r="M1150" s="18"/>
      <c r="N1150" s="18" t="s">
        <v>52</v>
      </c>
      <c r="O1150" s="18">
        <v>4</v>
      </c>
      <c r="P1150" s="18" t="s">
        <v>39</v>
      </c>
      <c r="Q1150" s="18">
        <v>4</v>
      </c>
      <c r="R1150" t="s">
        <v>51</v>
      </c>
      <c r="S1150">
        <v>999</v>
      </c>
      <c r="V1150">
        <v>3</v>
      </c>
      <c r="X1150">
        <v>3</v>
      </c>
      <c r="Y1150" s="18">
        <v>3</v>
      </c>
      <c r="Z1150" s="23">
        <v>0</v>
      </c>
      <c r="AA1150" s="23"/>
      <c r="AC1150" t="s">
        <v>92</v>
      </c>
    </row>
    <row r="1151" spans="1:29" hidden="1">
      <c r="A1151">
        <v>34</v>
      </c>
      <c r="B1151" s="64" t="s">
        <v>130</v>
      </c>
      <c r="C1151" s="17">
        <v>41451</v>
      </c>
      <c r="D1151" s="17">
        <v>43580</v>
      </c>
      <c r="E1151" s="17"/>
      <c r="F1151">
        <f t="shared" si="113"/>
        <v>2129</v>
      </c>
      <c r="G1151">
        <f t="shared" si="114"/>
        <v>5.8328767123287673</v>
      </c>
      <c r="H1151">
        <v>5</v>
      </c>
      <c r="I1151" s="31" t="s">
        <v>70</v>
      </c>
      <c r="J1151">
        <v>1</v>
      </c>
      <c r="K1151" t="s">
        <v>99</v>
      </c>
      <c r="L1151" s="18">
        <v>3</v>
      </c>
      <c r="M1151" s="18"/>
      <c r="N1151" s="18" t="s">
        <v>52</v>
      </c>
      <c r="O1151" s="18"/>
      <c r="P1151" s="18" t="s">
        <v>53</v>
      </c>
      <c r="Q1151" s="18">
        <v>2</v>
      </c>
      <c r="R1151" s="18" t="s">
        <v>57</v>
      </c>
      <c r="T1151" s="18"/>
      <c r="U1151" s="18"/>
      <c r="V1151" s="18"/>
      <c r="W1151" s="18"/>
      <c r="X1151">
        <v>1</v>
      </c>
      <c r="Y1151" s="18">
        <v>1</v>
      </c>
      <c r="AA1151" s="23"/>
      <c r="AC1151" t="s">
        <v>92</v>
      </c>
    </row>
    <row r="1152" spans="1:29" hidden="1">
      <c r="A1152">
        <v>34</v>
      </c>
      <c r="B1152" s="64" t="s">
        <v>130</v>
      </c>
      <c r="C1152" s="17">
        <v>41451</v>
      </c>
      <c r="D1152" s="17">
        <v>43580</v>
      </c>
      <c r="E1152" s="17"/>
      <c r="F1152">
        <f t="shared" si="113"/>
        <v>2129</v>
      </c>
      <c r="G1152">
        <f t="shared" si="114"/>
        <v>5.8328767123287673</v>
      </c>
      <c r="H1152">
        <v>5</v>
      </c>
      <c r="I1152" s="31" t="s">
        <v>70</v>
      </c>
      <c r="J1152">
        <v>1</v>
      </c>
      <c r="K1152" t="s">
        <v>99</v>
      </c>
      <c r="L1152" s="18">
        <v>3</v>
      </c>
      <c r="M1152" s="18"/>
      <c r="N1152" s="18" t="s">
        <v>52</v>
      </c>
      <c r="O1152" s="18"/>
      <c r="P1152" s="18" t="s">
        <v>53</v>
      </c>
      <c r="Q1152" s="18">
        <v>3</v>
      </c>
      <c r="R1152" s="18" t="s">
        <v>58</v>
      </c>
      <c r="T1152" s="18"/>
      <c r="U1152" s="18"/>
      <c r="V1152" s="18"/>
      <c r="W1152" s="18"/>
      <c r="X1152">
        <v>1</v>
      </c>
      <c r="Y1152" s="18">
        <v>2</v>
      </c>
      <c r="AA1152" s="23"/>
      <c r="AC1152" t="s">
        <v>92</v>
      </c>
    </row>
    <row r="1153" spans="1:29" hidden="1">
      <c r="A1153">
        <v>34</v>
      </c>
      <c r="B1153" s="64" t="s">
        <v>130</v>
      </c>
      <c r="C1153" s="17">
        <v>41451</v>
      </c>
      <c r="D1153" s="17">
        <v>43580</v>
      </c>
      <c r="E1153" s="17"/>
      <c r="F1153">
        <f t="shared" si="113"/>
        <v>2129</v>
      </c>
      <c r="G1153">
        <f t="shared" si="114"/>
        <v>5.8328767123287673</v>
      </c>
      <c r="H1153">
        <v>5</v>
      </c>
      <c r="I1153" s="31" t="s">
        <v>70</v>
      </c>
      <c r="J1153">
        <v>1</v>
      </c>
      <c r="K1153" t="s">
        <v>99</v>
      </c>
      <c r="L1153" s="18">
        <v>3</v>
      </c>
      <c r="M1153" s="18"/>
      <c r="N1153" s="18" t="s">
        <v>52</v>
      </c>
      <c r="O1153" s="18"/>
      <c r="P1153" s="18" t="s">
        <v>53</v>
      </c>
      <c r="Q1153" s="18">
        <v>4</v>
      </c>
      <c r="R1153" s="18" t="s">
        <v>59</v>
      </c>
      <c r="T1153" s="18"/>
      <c r="U1153" s="18"/>
      <c r="V1153" s="18"/>
      <c r="W1153" s="18"/>
      <c r="X1153">
        <v>5</v>
      </c>
      <c r="Y1153" s="23">
        <v>4</v>
      </c>
      <c r="AA1153" s="23"/>
      <c r="AC1153" t="s">
        <v>92</v>
      </c>
    </row>
    <row r="1154" spans="1:29" hidden="1">
      <c r="A1154">
        <v>34</v>
      </c>
      <c r="B1154" s="64" t="s">
        <v>130</v>
      </c>
      <c r="C1154" s="17">
        <v>41451</v>
      </c>
      <c r="D1154" s="17">
        <v>43580</v>
      </c>
      <c r="E1154" s="17"/>
      <c r="F1154">
        <f t="shared" si="113"/>
        <v>2129</v>
      </c>
      <c r="G1154">
        <f t="shared" si="114"/>
        <v>5.8328767123287673</v>
      </c>
      <c r="H1154">
        <v>5</v>
      </c>
      <c r="I1154" s="31" t="s">
        <v>70</v>
      </c>
      <c r="J1154">
        <v>1</v>
      </c>
      <c r="K1154" t="s">
        <v>99</v>
      </c>
      <c r="L1154" s="18">
        <v>3</v>
      </c>
      <c r="M1154" s="18"/>
      <c r="N1154" s="18" t="s">
        <v>52</v>
      </c>
      <c r="O1154" s="18"/>
      <c r="P1154" s="18" t="s">
        <v>53</v>
      </c>
      <c r="Q1154" s="18">
        <v>5</v>
      </c>
      <c r="R1154" s="18" t="s">
        <v>51</v>
      </c>
      <c r="T1154" s="18"/>
      <c r="U1154" s="18"/>
      <c r="V1154" s="18"/>
      <c r="W1154" s="18"/>
      <c r="X1154">
        <v>6</v>
      </c>
      <c r="Y1154" s="23">
        <v>3</v>
      </c>
      <c r="AA1154" s="23"/>
      <c r="AC1154" t="s">
        <v>92</v>
      </c>
    </row>
    <row r="1155" spans="1:29" hidden="1">
      <c r="A1155">
        <v>34</v>
      </c>
      <c r="B1155" s="64" t="s">
        <v>130</v>
      </c>
      <c r="C1155" s="17">
        <v>41451</v>
      </c>
      <c r="D1155" s="17">
        <v>43580</v>
      </c>
      <c r="E1155" s="17"/>
      <c r="F1155">
        <f t="shared" si="113"/>
        <v>2129</v>
      </c>
      <c r="G1155">
        <f t="shared" si="114"/>
        <v>5.8328767123287673</v>
      </c>
      <c r="H1155">
        <v>5</v>
      </c>
      <c r="I1155" s="31" t="s">
        <v>70</v>
      </c>
      <c r="J1155">
        <v>1</v>
      </c>
      <c r="K1155" t="s">
        <v>99</v>
      </c>
      <c r="L1155" s="18">
        <v>3</v>
      </c>
      <c r="M1155" s="18"/>
      <c r="N1155" s="18" t="s">
        <v>52</v>
      </c>
      <c r="O1155" s="18"/>
      <c r="P1155" s="18" t="s">
        <v>53</v>
      </c>
      <c r="Q1155" s="18">
        <v>6</v>
      </c>
      <c r="R1155" s="18" t="s">
        <v>50</v>
      </c>
      <c r="T1155" s="18"/>
      <c r="U1155" s="18"/>
      <c r="V1155" s="18"/>
      <c r="W1155" s="18"/>
      <c r="X1155">
        <v>7</v>
      </c>
      <c r="Y1155" s="23">
        <v>5</v>
      </c>
      <c r="AA1155" s="23"/>
      <c r="AC1155" t="s">
        <v>92</v>
      </c>
    </row>
    <row r="1156" spans="1:29" hidden="1">
      <c r="A1156">
        <v>34</v>
      </c>
      <c r="B1156" s="64" t="s">
        <v>130</v>
      </c>
      <c r="C1156" s="17">
        <v>41451</v>
      </c>
      <c r="D1156" s="17">
        <v>43580</v>
      </c>
      <c r="E1156" s="17"/>
      <c r="F1156">
        <f t="shared" si="113"/>
        <v>2129</v>
      </c>
      <c r="G1156">
        <f t="shared" si="114"/>
        <v>5.8328767123287673</v>
      </c>
      <c r="H1156">
        <v>5</v>
      </c>
      <c r="I1156" s="31" t="s">
        <v>70</v>
      </c>
      <c r="J1156">
        <v>1</v>
      </c>
      <c r="K1156" t="s">
        <v>99</v>
      </c>
      <c r="L1156" s="18">
        <v>1</v>
      </c>
      <c r="M1156" s="18">
        <v>0</v>
      </c>
      <c r="N1156" s="18" t="s">
        <v>31</v>
      </c>
      <c r="O1156" s="18">
        <v>1</v>
      </c>
      <c r="P1156" s="18" t="s">
        <v>32</v>
      </c>
      <c r="Q1156" s="18">
        <v>1</v>
      </c>
      <c r="R1156" s="32" t="s">
        <v>33</v>
      </c>
      <c r="S1156">
        <v>0</v>
      </c>
      <c r="T1156">
        <v>14</v>
      </c>
      <c r="U1156" s="18">
        <v>-1.7</v>
      </c>
      <c r="V1156" s="18"/>
      <c r="W1156" s="18"/>
      <c r="X1156">
        <v>2</v>
      </c>
      <c r="Y1156" s="18">
        <v>2</v>
      </c>
      <c r="AA1156" s="23"/>
      <c r="AC1156" t="s">
        <v>92</v>
      </c>
    </row>
    <row r="1157" spans="1:29" hidden="1">
      <c r="A1157">
        <v>34</v>
      </c>
      <c r="B1157" s="64" t="s">
        <v>130</v>
      </c>
      <c r="C1157" s="17">
        <v>41451</v>
      </c>
      <c r="D1157" s="17">
        <v>43580</v>
      </c>
      <c r="E1157" s="17"/>
      <c r="F1157">
        <f t="shared" si="113"/>
        <v>2129</v>
      </c>
      <c r="G1157">
        <f t="shared" si="114"/>
        <v>5.8328767123287673</v>
      </c>
      <c r="H1157">
        <v>5</v>
      </c>
      <c r="I1157" s="31" t="s">
        <v>70</v>
      </c>
      <c r="J1157">
        <v>1</v>
      </c>
      <c r="K1157" t="s">
        <v>99</v>
      </c>
      <c r="L1157" s="18">
        <v>1</v>
      </c>
      <c r="M1157" s="18">
        <v>0</v>
      </c>
      <c r="N1157" s="18" t="s">
        <v>31</v>
      </c>
      <c r="O1157" s="18">
        <v>1</v>
      </c>
      <c r="P1157" s="18" t="s">
        <v>32</v>
      </c>
      <c r="Q1157" s="18">
        <v>2</v>
      </c>
      <c r="R1157" s="33" t="s">
        <v>34</v>
      </c>
      <c r="S1157">
        <v>0</v>
      </c>
      <c r="T1157">
        <v>14</v>
      </c>
      <c r="U1157" s="18">
        <v>0</v>
      </c>
      <c r="V1157" s="18"/>
      <c r="W1157" s="18"/>
      <c r="X1157">
        <v>3</v>
      </c>
      <c r="Y1157" s="18">
        <v>4</v>
      </c>
      <c r="AA1157" s="23"/>
      <c r="AC1157" t="s">
        <v>92</v>
      </c>
    </row>
    <row r="1158" spans="1:29" hidden="1">
      <c r="A1158">
        <v>34</v>
      </c>
      <c r="B1158" s="64" t="s">
        <v>130</v>
      </c>
      <c r="C1158" s="17">
        <v>41451</v>
      </c>
      <c r="D1158" s="17">
        <v>43580</v>
      </c>
      <c r="E1158" s="17"/>
      <c r="F1158">
        <f t="shared" si="113"/>
        <v>2129</v>
      </c>
      <c r="G1158">
        <f t="shared" si="114"/>
        <v>5.8328767123287673</v>
      </c>
      <c r="H1158">
        <v>5</v>
      </c>
      <c r="I1158" s="31" t="s">
        <v>70</v>
      </c>
      <c r="J1158">
        <v>1</v>
      </c>
      <c r="K1158" t="s">
        <v>99</v>
      </c>
      <c r="L1158" s="18">
        <v>1</v>
      </c>
      <c r="M1158" s="18">
        <v>0</v>
      </c>
      <c r="N1158" s="18" t="s">
        <v>31</v>
      </c>
      <c r="O1158" s="18">
        <v>1</v>
      </c>
      <c r="P1158" s="18" t="s">
        <v>32</v>
      </c>
      <c r="Q1158" s="18">
        <v>3</v>
      </c>
      <c r="R1158" s="34" t="s">
        <v>36</v>
      </c>
      <c r="S1158">
        <v>0</v>
      </c>
      <c r="T1158">
        <v>14</v>
      </c>
      <c r="U1158" s="18">
        <v>5.7</v>
      </c>
      <c r="V1158" s="18"/>
      <c r="W1158" s="18"/>
      <c r="X1158">
        <v>4</v>
      </c>
      <c r="Y1158" s="18">
        <v>3</v>
      </c>
      <c r="AA1158" s="23"/>
      <c r="AC1158" t="s">
        <v>92</v>
      </c>
    </row>
    <row r="1159" spans="1:29" hidden="1">
      <c r="A1159">
        <v>34</v>
      </c>
      <c r="B1159" s="64" t="s">
        <v>130</v>
      </c>
      <c r="C1159" s="17">
        <v>41451</v>
      </c>
      <c r="D1159" s="17">
        <v>43580</v>
      </c>
      <c r="E1159" s="17"/>
      <c r="F1159">
        <f t="shared" si="113"/>
        <v>2129</v>
      </c>
      <c r="G1159">
        <f t="shared" si="114"/>
        <v>5.8328767123287673</v>
      </c>
      <c r="H1159">
        <v>5</v>
      </c>
      <c r="I1159" s="31" t="s">
        <v>70</v>
      </c>
      <c r="J1159">
        <v>1</v>
      </c>
      <c r="K1159" t="s">
        <v>99</v>
      </c>
      <c r="L1159" s="18">
        <v>1</v>
      </c>
      <c r="M1159" s="18">
        <v>0</v>
      </c>
      <c r="N1159" s="18" t="s">
        <v>31</v>
      </c>
      <c r="O1159" s="18">
        <v>1</v>
      </c>
      <c r="P1159" s="18" t="s">
        <v>32</v>
      </c>
      <c r="Q1159" s="18">
        <v>4</v>
      </c>
      <c r="R1159" s="35" t="s">
        <v>37</v>
      </c>
      <c r="S1159">
        <v>0</v>
      </c>
      <c r="T1159">
        <v>14</v>
      </c>
      <c r="U1159" s="23">
        <v>-3.7</v>
      </c>
      <c r="V1159" s="23"/>
      <c r="W1159" s="23"/>
      <c r="X1159">
        <v>1</v>
      </c>
      <c r="Y1159" s="18">
        <v>1</v>
      </c>
      <c r="AA1159" s="23"/>
      <c r="AC1159" t="s">
        <v>92</v>
      </c>
    </row>
    <row r="1160" spans="1:29" hidden="1">
      <c r="A1160">
        <v>34</v>
      </c>
      <c r="B1160" s="64" t="s">
        <v>130</v>
      </c>
      <c r="C1160" s="17">
        <v>41451</v>
      </c>
      <c r="D1160" s="17">
        <v>43580</v>
      </c>
      <c r="E1160" s="4">
        <f t="shared" ref="E1160:E1171" si="115">WEEKDAY(D1160,1)</f>
        <v>5</v>
      </c>
      <c r="F1160">
        <f t="shared" si="113"/>
        <v>2129</v>
      </c>
      <c r="G1160">
        <f t="shared" si="114"/>
        <v>5.8328767123287673</v>
      </c>
      <c r="H1160">
        <v>5</v>
      </c>
      <c r="I1160" s="31" t="s">
        <v>70</v>
      </c>
      <c r="J1160">
        <v>1</v>
      </c>
      <c r="K1160" t="s">
        <v>99</v>
      </c>
      <c r="L1160" s="18">
        <v>1</v>
      </c>
      <c r="M1160" s="18">
        <v>0</v>
      </c>
      <c r="N1160" s="18" t="s">
        <v>31</v>
      </c>
      <c r="O1160" s="18">
        <v>2</v>
      </c>
      <c r="P1160" s="18" t="s">
        <v>39</v>
      </c>
      <c r="Q1160" s="18">
        <v>1</v>
      </c>
      <c r="R1160" s="36" t="s">
        <v>40</v>
      </c>
      <c r="S1160">
        <v>0</v>
      </c>
      <c r="T1160">
        <v>14</v>
      </c>
      <c r="U1160" s="23">
        <v>-5.3</v>
      </c>
      <c r="V1160" s="23"/>
      <c r="W1160" s="23"/>
      <c r="X1160">
        <v>2</v>
      </c>
      <c r="Y1160" s="18">
        <v>1</v>
      </c>
      <c r="AA1160" s="23"/>
      <c r="AC1160" t="s">
        <v>92</v>
      </c>
    </row>
    <row r="1161" spans="1:29" hidden="1">
      <c r="A1161">
        <v>34</v>
      </c>
      <c r="B1161" s="64" t="s">
        <v>130</v>
      </c>
      <c r="C1161" s="17">
        <v>41451</v>
      </c>
      <c r="D1161" s="17">
        <v>43580</v>
      </c>
      <c r="E1161" s="4">
        <f t="shared" si="115"/>
        <v>5</v>
      </c>
      <c r="F1161">
        <f t="shared" si="113"/>
        <v>2129</v>
      </c>
      <c r="G1161">
        <f t="shared" si="114"/>
        <v>5.8328767123287673</v>
      </c>
      <c r="H1161">
        <v>5</v>
      </c>
      <c r="I1161" s="31" t="s">
        <v>70</v>
      </c>
      <c r="J1161">
        <v>1</v>
      </c>
      <c r="K1161" t="s">
        <v>99</v>
      </c>
      <c r="L1161" s="18">
        <v>1</v>
      </c>
      <c r="M1161" s="18">
        <v>0</v>
      </c>
      <c r="N1161" s="18" t="s">
        <v>31</v>
      </c>
      <c r="O1161" s="18">
        <v>2</v>
      </c>
      <c r="P1161" s="18" t="s">
        <v>39</v>
      </c>
      <c r="Q1161" s="18">
        <v>2</v>
      </c>
      <c r="R1161" s="37" t="s">
        <v>50</v>
      </c>
      <c r="S1161">
        <v>0</v>
      </c>
      <c r="T1161">
        <v>14</v>
      </c>
      <c r="U1161" s="23">
        <v>-3.8</v>
      </c>
      <c r="V1161" s="23"/>
      <c r="W1161" s="23"/>
      <c r="X1161">
        <v>3</v>
      </c>
      <c r="Y1161" s="18">
        <v>4</v>
      </c>
      <c r="AA1161" s="23"/>
      <c r="AC1161" t="s">
        <v>92</v>
      </c>
    </row>
    <row r="1162" spans="1:29" hidden="1">
      <c r="A1162">
        <v>34</v>
      </c>
      <c r="B1162" s="64" t="s">
        <v>130</v>
      </c>
      <c r="C1162" s="17">
        <v>41451</v>
      </c>
      <c r="D1162" s="17">
        <v>43580</v>
      </c>
      <c r="E1162" s="4">
        <f t="shared" si="115"/>
        <v>5</v>
      </c>
      <c r="F1162">
        <f t="shared" si="113"/>
        <v>2129</v>
      </c>
      <c r="G1162">
        <f t="shared" si="114"/>
        <v>5.8328767123287673</v>
      </c>
      <c r="H1162">
        <v>5</v>
      </c>
      <c r="I1162" s="31" t="s">
        <v>70</v>
      </c>
      <c r="J1162">
        <v>1</v>
      </c>
      <c r="K1162" t="s">
        <v>99</v>
      </c>
      <c r="L1162" s="18">
        <v>1</v>
      </c>
      <c r="M1162" s="18">
        <v>0</v>
      </c>
      <c r="N1162" s="18" t="s">
        <v>31</v>
      </c>
      <c r="O1162" s="18">
        <v>2</v>
      </c>
      <c r="P1162" s="18" t="s">
        <v>39</v>
      </c>
      <c r="Q1162" s="18">
        <v>3</v>
      </c>
      <c r="R1162" s="38" t="s">
        <v>45</v>
      </c>
      <c r="S1162">
        <v>0</v>
      </c>
      <c r="T1162">
        <v>14</v>
      </c>
      <c r="U1162" s="23">
        <v>3.3</v>
      </c>
      <c r="V1162" s="23"/>
      <c r="W1162" s="23"/>
      <c r="X1162">
        <v>4</v>
      </c>
      <c r="Y1162" s="18">
        <v>3</v>
      </c>
      <c r="AA1162" s="23"/>
      <c r="AC1162" t="s">
        <v>92</v>
      </c>
    </row>
    <row r="1163" spans="1:29" hidden="1">
      <c r="A1163">
        <v>34</v>
      </c>
      <c r="B1163" s="64" t="s">
        <v>130</v>
      </c>
      <c r="C1163" s="17">
        <v>41451</v>
      </c>
      <c r="D1163" s="17">
        <v>43580</v>
      </c>
      <c r="E1163" s="4">
        <f t="shared" si="115"/>
        <v>5</v>
      </c>
      <c r="F1163">
        <f t="shared" si="113"/>
        <v>2129</v>
      </c>
      <c r="G1163">
        <f t="shared" si="114"/>
        <v>5.8328767123287673</v>
      </c>
      <c r="H1163">
        <v>5</v>
      </c>
      <c r="I1163" s="31" t="s">
        <v>70</v>
      </c>
      <c r="J1163">
        <v>1</v>
      </c>
      <c r="K1163" t="s">
        <v>99</v>
      </c>
      <c r="L1163" s="18">
        <v>1</v>
      </c>
      <c r="M1163" s="18">
        <v>0</v>
      </c>
      <c r="N1163" s="18" t="s">
        <v>31</v>
      </c>
      <c r="O1163" s="18">
        <v>2</v>
      </c>
      <c r="P1163" s="18" t="s">
        <v>39</v>
      </c>
      <c r="Q1163" s="18">
        <v>4</v>
      </c>
      <c r="R1163" s="34" t="s">
        <v>91</v>
      </c>
      <c r="S1163">
        <v>0</v>
      </c>
      <c r="T1163">
        <v>14</v>
      </c>
      <c r="U1163" s="23">
        <v>-6.7</v>
      </c>
      <c r="V1163" s="23"/>
      <c r="W1163" s="23"/>
      <c r="X1163">
        <v>1</v>
      </c>
      <c r="Y1163" s="18">
        <v>2</v>
      </c>
      <c r="AA1163" s="23"/>
      <c r="AC1163" t="s">
        <v>92</v>
      </c>
    </row>
    <row r="1164" spans="1:29" hidden="1">
      <c r="A1164">
        <v>34</v>
      </c>
      <c r="B1164" s="64" t="s">
        <v>130</v>
      </c>
      <c r="C1164" s="17">
        <v>41451</v>
      </c>
      <c r="D1164" s="17">
        <v>43580</v>
      </c>
      <c r="E1164" s="4">
        <f t="shared" si="115"/>
        <v>5</v>
      </c>
      <c r="F1164">
        <f t="shared" si="113"/>
        <v>2129</v>
      </c>
      <c r="G1164">
        <f t="shared" si="114"/>
        <v>5.8328767123287673</v>
      </c>
      <c r="H1164">
        <v>5</v>
      </c>
      <c r="I1164" s="31" t="s">
        <v>70</v>
      </c>
      <c r="J1164">
        <v>1</v>
      </c>
      <c r="K1164" t="s">
        <v>99</v>
      </c>
      <c r="L1164" s="18">
        <v>1</v>
      </c>
      <c r="M1164" s="18">
        <v>0</v>
      </c>
      <c r="N1164" s="18" t="s">
        <v>31</v>
      </c>
      <c r="O1164" s="18">
        <v>3</v>
      </c>
      <c r="P1164" s="18" t="s">
        <v>39</v>
      </c>
      <c r="Q1164" s="18">
        <v>1</v>
      </c>
      <c r="R1164" s="33" t="s">
        <v>46</v>
      </c>
      <c r="S1164">
        <v>0</v>
      </c>
      <c r="T1164">
        <v>14</v>
      </c>
      <c r="U1164" s="23">
        <v>6.5</v>
      </c>
      <c r="V1164" s="23"/>
      <c r="W1164" s="23"/>
      <c r="X1164">
        <v>3</v>
      </c>
      <c r="Y1164" s="18">
        <v>3</v>
      </c>
      <c r="AA1164" s="23"/>
      <c r="AC1164" t="s">
        <v>92</v>
      </c>
    </row>
    <row r="1165" spans="1:29" hidden="1">
      <c r="A1165">
        <v>34</v>
      </c>
      <c r="B1165" s="64" t="s">
        <v>130</v>
      </c>
      <c r="C1165" s="17">
        <v>41451</v>
      </c>
      <c r="D1165" s="17">
        <v>43580</v>
      </c>
      <c r="E1165" s="4">
        <f t="shared" si="115"/>
        <v>5</v>
      </c>
      <c r="F1165">
        <f t="shared" si="113"/>
        <v>2129</v>
      </c>
      <c r="G1165">
        <f t="shared" si="114"/>
        <v>5.8328767123287673</v>
      </c>
      <c r="H1165">
        <v>5</v>
      </c>
      <c r="I1165" s="31" t="s">
        <v>70</v>
      </c>
      <c r="J1165">
        <v>1</v>
      </c>
      <c r="K1165" t="s">
        <v>99</v>
      </c>
      <c r="L1165" s="18">
        <v>1</v>
      </c>
      <c r="M1165" s="18">
        <v>0</v>
      </c>
      <c r="N1165" s="18" t="s">
        <v>31</v>
      </c>
      <c r="O1165" s="18">
        <v>3</v>
      </c>
      <c r="P1165" s="18" t="s">
        <v>39</v>
      </c>
      <c r="Q1165" s="18">
        <v>2</v>
      </c>
      <c r="R1165" s="32" t="s">
        <v>82</v>
      </c>
      <c r="S1165">
        <v>0</v>
      </c>
      <c r="T1165">
        <v>14</v>
      </c>
      <c r="U1165" s="23">
        <v>6.8</v>
      </c>
      <c r="V1165" s="23"/>
      <c r="W1165" s="23"/>
      <c r="X1165">
        <v>4</v>
      </c>
      <c r="Y1165" s="18">
        <v>4</v>
      </c>
      <c r="AA1165" s="23"/>
      <c r="AC1165" t="s">
        <v>92</v>
      </c>
    </row>
    <row r="1166" spans="1:29" hidden="1">
      <c r="A1166">
        <v>34</v>
      </c>
      <c r="B1166" s="64" t="s">
        <v>130</v>
      </c>
      <c r="C1166" s="17">
        <v>41451</v>
      </c>
      <c r="D1166" s="17">
        <v>43580</v>
      </c>
      <c r="E1166" s="4">
        <f t="shared" si="115"/>
        <v>5</v>
      </c>
      <c r="F1166">
        <f t="shared" si="113"/>
        <v>2129</v>
      </c>
      <c r="G1166">
        <f t="shared" si="114"/>
        <v>5.8328767123287673</v>
      </c>
      <c r="H1166">
        <v>5</v>
      </c>
      <c r="I1166" s="31" t="s">
        <v>70</v>
      </c>
      <c r="J1166">
        <v>1</v>
      </c>
      <c r="K1166" t="s">
        <v>99</v>
      </c>
      <c r="L1166" s="18">
        <v>1</v>
      </c>
      <c r="M1166" s="18">
        <v>0</v>
      </c>
      <c r="N1166" s="18" t="s">
        <v>31</v>
      </c>
      <c r="O1166" s="18">
        <v>3</v>
      </c>
      <c r="P1166" s="18" t="s">
        <v>39</v>
      </c>
      <c r="Q1166" s="18">
        <v>3</v>
      </c>
      <c r="R1166" s="36" t="s">
        <v>51</v>
      </c>
      <c r="S1166">
        <v>0</v>
      </c>
      <c r="T1166">
        <v>14</v>
      </c>
      <c r="U1166" s="23">
        <v>-5.9</v>
      </c>
      <c r="V1166" s="23"/>
      <c r="W1166" s="23"/>
      <c r="X1166">
        <v>2</v>
      </c>
      <c r="Y1166" s="18">
        <v>2</v>
      </c>
      <c r="AA1166" s="23"/>
      <c r="AC1166" t="s">
        <v>92</v>
      </c>
    </row>
    <row r="1167" spans="1:29" hidden="1">
      <c r="A1167">
        <v>34</v>
      </c>
      <c r="B1167" s="64" t="s">
        <v>130</v>
      </c>
      <c r="C1167" s="17">
        <v>41451</v>
      </c>
      <c r="D1167" s="17">
        <v>43580</v>
      </c>
      <c r="E1167" s="4">
        <f t="shared" si="115"/>
        <v>5</v>
      </c>
      <c r="F1167">
        <f t="shared" si="113"/>
        <v>2129</v>
      </c>
      <c r="G1167">
        <f t="shared" si="114"/>
        <v>5.8328767123287673</v>
      </c>
      <c r="H1167">
        <v>5</v>
      </c>
      <c r="I1167" s="31" t="s">
        <v>70</v>
      </c>
      <c r="J1167">
        <v>1</v>
      </c>
      <c r="K1167" t="s">
        <v>99</v>
      </c>
      <c r="L1167" s="18">
        <v>1</v>
      </c>
      <c r="M1167" s="18">
        <v>0</v>
      </c>
      <c r="N1167" s="18" t="s">
        <v>31</v>
      </c>
      <c r="O1167" s="18">
        <v>3</v>
      </c>
      <c r="P1167" s="18" t="s">
        <v>39</v>
      </c>
      <c r="Q1167" s="18">
        <v>4</v>
      </c>
      <c r="R1167" s="34" t="s">
        <v>81</v>
      </c>
      <c r="S1167">
        <v>0</v>
      </c>
      <c r="T1167">
        <v>14</v>
      </c>
      <c r="U1167" s="23">
        <v>-7</v>
      </c>
      <c r="V1167" s="23"/>
      <c r="W1167" s="23"/>
      <c r="X1167">
        <v>1</v>
      </c>
      <c r="Y1167" s="18">
        <v>1</v>
      </c>
      <c r="AA1167" s="23"/>
      <c r="AC1167" t="s">
        <v>92</v>
      </c>
    </row>
    <row r="1168" spans="1:29" hidden="1">
      <c r="A1168">
        <v>34</v>
      </c>
      <c r="B1168" s="64" t="s">
        <v>130</v>
      </c>
      <c r="C1168" s="17">
        <v>41451</v>
      </c>
      <c r="D1168" s="17">
        <v>43580</v>
      </c>
      <c r="E1168" s="4">
        <f t="shared" si="115"/>
        <v>5</v>
      </c>
      <c r="F1168">
        <f t="shared" si="113"/>
        <v>2129</v>
      </c>
      <c r="G1168">
        <f t="shared" si="114"/>
        <v>5.8328767123287673</v>
      </c>
      <c r="H1168">
        <v>5</v>
      </c>
      <c r="I1168" s="31" t="s">
        <v>70</v>
      </c>
      <c r="J1168">
        <v>1</v>
      </c>
      <c r="K1168" t="s">
        <v>99</v>
      </c>
      <c r="L1168" s="18">
        <v>1</v>
      </c>
      <c r="M1168" s="18">
        <v>0</v>
      </c>
      <c r="N1168" s="18" t="s">
        <v>31</v>
      </c>
      <c r="O1168" s="18">
        <v>4</v>
      </c>
      <c r="P1168" s="18" t="s">
        <v>39</v>
      </c>
      <c r="Q1168" s="18">
        <v>1</v>
      </c>
      <c r="R1168" s="33" t="s">
        <v>51</v>
      </c>
      <c r="S1168">
        <v>0</v>
      </c>
      <c r="T1168">
        <v>14</v>
      </c>
      <c r="U1168" s="23">
        <v>-2.7</v>
      </c>
      <c r="V1168" s="23"/>
      <c r="W1168" s="23"/>
      <c r="X1168">
        <v>2</v>
      </c>
      <c r="Y1168" s="18">
        <v>2</v>
      </c>
      <c r="AA1168" s="23"/>
      <c r="AC1168" t="s">
        <v>92</v>
      </c>
    </row>
    <row r="1169" spans="1:29" hidden="1">
      <c r="A1169">
        <v>34</v>
      </c>
      <c r="B1169" s="64" t="s">
        <v>130</v>
      </c>
      <c r="C1169" s="17">
        <v>41451</v>
      </c>
      <c r="D1169" s="17">
        <v>43580</v>
      </c>
      <c r="E1169" s="4">
        <f t="shared" si="115"/>
        <v>5</v>
      </c>
      <c r="F1169">
        <f t="shared" si="113"/>
        <v>2129</v>
      </c>
      <c r="G1169">
        <f t="shared" si="114"/>
        <v>5.8328767123287673</v>
      </c>
      <c r="H1169">
        <v>5</v>
      </c>
      <c r="I1169" s="31" t="s">
        <v>70</v>
      </c>
      <c r="J1169">
        <v>1</v>
      </c>
      <c r="K1169" t="s">
        <v>99</v>
      </c>
      <c r="L1169" s="18">
        <v>1</v>
      </c>
      <c r="M1169" s="18">
        <v>0</v>
      </c>
      <c r="N1169" s="18" t="s">
        <v>31</v>
      </c>
      <c r="O1169" s="18">
        <v>4</v>
      </c>
      <c r="P1169" s="18" t="s">
        <v>39</v>
      </c>
      <c r="Q1169" s="18">
        <v>2</v>
      </c>
      <c r="R1169" s="32" t="s">
        <v>50</v>
      </c>
      <c r="S1169">
        <v>0</v>
      </c>
      <c r="T1169">
        <v>14</v>
      </c>
      <c r="U1169" s="23">
        <v>3.6</v>
      </c>
      <c r="V1169" s="23"/>
      <c r="W1169" s="23"/>
      <c r="X1169">
        <v>3</v>
      </c>
      <c r="Y1169" s="18">
        <v>3</v>
      </c>
      <c r="AA1169" s="23"/>
      <c r="AC1169" t="s">
        <v>92</v>
      </c>
    </row>
    <row r="1170" spans="1:29" hidden="1">
      <c r="A1170">
        <v>34</v>
      </c>
      <c r="B1170" s="64" t="s">
        <v>130</v>
      </c>
      <c r="C1170" s="17">
        <v>41451</v>
      </c>
      <c r="D1170" s="17">
        <v>43580</v>
      </c>
      <c r="E1170" s="4">
        <f t="shared" si="115"/>
        <v>5</v>
      </c>
      <c r="F1170">
        <f t="shared" si="113"/>
        <v>2129</v>
      </c>
      <c r="G1170">
        <f t="shared" si="114"/>
        <v>5.8328767123287673</v>
      </c>
      <c r="H1170">
        <v>5</v>
      </c>
      <c r="I1170" s="31" t="s">
        <v>70</v>
      </c>
      <c r="J1170">
        <v>1</v>
      </c>
      <c r="K1170" t="s">
        <v>99</v>
      </c>
      <c r="L1170" s="18">
        <v>1</v>
      </c>
      <c r="M1170" s="18">
        <v>0</v>
      </c>
      <c r="N1170" s="18" t="s">
        <v>31</v>
      </c>
      <c r="O1170" s="18">
        <v>4</v>
      </c>
      <c r="P1170" s="18" t="s">
        <v>39</v>
      </c>
      <c r="Q1170" s="18">
        <v>3</v>
      </c>
      <c r="R1170" s="35" t="s">
        <v>48</v>
      </c>
      <c r="S1170">
        <v>0</v>
      </c>
      <c r="T1170">
        <v>14</v>
      </c>
      <c r="U1170" s="23">
        <v>6.2</v>
      </c>
      <c r="V1170" s="23"/>
      <c r="W1170" s="23"/>
      <c r="X1170">
        <v>4</v>
      </c>
      <c r="Y1170" s="18">
        <v>4</v>
      </c>
      <c r="AA1170" s="23"/>
      <c r="AC1170" t="s">
        <v>92</v>
      </c>
    </row>
    <row r="1171" spans="1:29" hidden="1">
      <c r="A1171">
        <v>34</v>
      </c>
      <c r="B1171" s="64" t="s">
        <v>130</v>
      </c>
      <c r="C1171" s="17">
        <v>41451</v>
      </c>
      <c r="D1171" s="17">
        <v>43580</v>
      </c>
      <c r="E1171" s="4">
        <f t="shared" si="115"/>
        <v>5</v>
      </c>
      <c r="F1171">
        <f t="shared" si="113"/>
        <v>2129</v>
      </c>
      <c r="G1171">
        <f t="shared" si="114"/>
        <v>5.8328767123287673</v>
      </c>
      <c r="H1171">
        <v>5</v>
      </c>
      <c r="I1171" s="31" t="s">
        <v>70</v>
      </c>
      <c r="J1171">
        <v>1</v>
      </c>
      <c r="K1171" t="s">
        <v>99</v>
      </c>
      <c r="L1171" s="18">
        <v>1</v>
      </c>
      <c r="M1171" s="18">
        <v>0</v>
      </c>
      <c r="N1171" s="18" t="s">
        <v>31</v>
      </c>
      <c r="O1171" s="18">
        <v>4</v>
      </c>
      <c r="P1171" s="18" t="s">
        <v>39</v>
      </c>
      <c r="Q1171" s="18">
        <v>4</v>
      </c>
      <c r="R1171" s="38" t="s">
        <v>43</v>
      </c>
      <c r="S1171">
        <v>0</v>
      </c>
      <c r="T1171">
        <v>14</v>
      </c>
      <c r="U1171" s="23">
        <v>-4.4000000000000004</v>
      </c>
      <c r="V1171" s="23"/>
      <c r="W1171" s="23"/>
      <c r="X1171">
        <v>1</v>
      </c>
      <c r="Y1171" s="18">
        <v>1</v>
      </c>
      <c r="AA1171" s="23"/>
      <c r="AC1171" t="s">
        <v>92</v>
      </c>
    </row>
    <row r="1172" spans="1:29" hidden="1">
      <c r="A1172">
        <v>35</v>
      </c>
      <c r="B1172" s="64" t="s">
        <v>131</v>
      </c>
      <c r="C1172" s="17">
        <v>41974</v>
      </c>
      <c r="D1172" s="17">
        <v>43584</v>
      </c>
      <c r="E1172" s="17"/>
      <c r="F1172">
        <f t="shared" si="113"/>
        <v>1610</v>
      </c>
      <c r="G1172">
        <f t="shared" si="114"/>
        <v>4.4109589041095889</v>
      </c>
      <c r="H1172">
        <v>4</v>
      </c>
      <c r="I1172" s="31" t="s">
        <v>70</v>
      </c>
      <c r="J1172">
        <v>1</v>
      </c>
      <c r="K1172" t="s">
        <v>99</v>
      </c>
      <c r="L1172" s="18">
        <v>2</v>
      </c>
      <c r="M1172" s="18"/>
      <c r="N1172" s="18" t="s">
        <v>52</v>
      </c>
      <c r="O1172" s="18"/>
      <c r="P1172" s="18" t="s">
        <v>53</v>
      </c>
      <c r="Q1172" s="18">
        <v>1</v>
      </c>
      <c r="R1172" s="18" t="s">
        <v>54</v>
      </c>
      <c r="T1172" s="18"/>
      <c r="U1172" s="18"/>
      <c r="V1172" s="18"/>
      <c r="W1172" s="18"/>
      <c r="X1172">
        <v>5</v>
      </c>
      <c r="Y1172" s="18">
        <v>7</v>
      </c>
      <c r="Z1172">
        <v>6</v>
      </c>
      <c r="AA1172" s="23"/>
      <c r="AC1172" t="s">
        <v>90</v>
      </c>
    </row>
    <row r="1173" spans="1:29" hidden="1">
      <c r="A1173">
        <v>35</v>
      </c>
      <c r="B1173" s="64" t="s">
        <v>131</v>
      </c>
      <c r="C1173" s="17">
        <v>41974</v>
      </c>
      <c r="D1173" s="17">
        <v>43584</v>
      </c>
      <c r="E1173" s="4">
        <f t="shared" ref="E1173:E1176" si="116">WEEKDAY(D1173,1)</f>
        <v>2</v>
      </c>
      <c r="F1173">
        <f t="shared" si="113"/>
        <v>1610</v>
      </c>
      <c r="G1173">
        <f t="shared" si="114"/>
        <v>4.4109589041095889</v>
      </c>
      <c r="H1173">
        <v>4</v>
      </c>
      <c r="I1173" s="31" t="s">
        <v>70</v>
      </c>
      <c r="J1173">
        <v>1</v>
      </c>
      <c r="K1173" t="s">
        <v>99</v>
      </c>
      <c r="L1173" s="18">
        <v>2</v>
      </c>
      <c r="M1173" s="18"/>
      <c r="N1173" s="18" t="s">
        <v>52</v>
      </c>
      <c r="O1173" s="18">
        <v>1</v>
      </c>
      <c r="P1173" s="18" t="s">
        <v>39</v>
      </c>
      <c r="Q1173" s="18">
        <v>1</v>
      </c>
      <c r="R1173" s="18" t="s">
        <v>51</v>
      </c>
      <c r="S1173">
        <v>1</v>
      </c>
      <c r="T1173" s="18"/>
      <c r="U1173" s="18"/>
      <c r="V1173" s="18">
        <v>2</v>
      </c>
      <c r="W1173" s="18">
        <v>2</v>
      </c>
      <c r="X1173">
        <v>2</v>
      </c>
      <c r="Y1173" s="18">
        <v>3</v>
      </c>
      <c r="Z1173">
        <v>1</v>
      </c>
      <c r="AA1173" s="23"/>
      <c r="AC1173" t="s">
        <v>90</v>
      </c>
    </row>
    <row r="1174" spans="1:29" hidden="1">
      <c r="A1174">
        <v>35</v>
      </c>
      <c r="B1174" s="64" t="s">
        <v>131</v>
      </c>
      <c r="C1174" s="17">
        <v>41974</v>
      </c>
      <c r="D1174" s="17">
        <v>43584</v>
      </c>
      <c r="E1174" s="4">
        <f t="shared" si="116"/>
        <v>2</v>
      </c>
      <c r="F1174">
        <f t="shared" si="113"/>
        <v>1610</v>
      </c>
      <c r="G1174">
        <f t="shared" si="114"/>
        <v>4.4109589041095889</v>
      </c>
      <c r="H1174">
        <v>4</v>
      </c>
      <c r="I1174" s="31" t="s">
        <v>70</v>
      </c>
      <c r="J1174">
        <v>1</v>
      </c>
      <c r="K1174" t="s">
        <v>99</v>
      </c>
      <c r="L1174" s="18">
        <v>2</v>
      </c>
      <c r="M1174" s="18"/>
      <c r="N1174" s="18" t="s">
        <v>52</v>
      </c>
      <c r="O1174" s="18">
        <v>2</v>
      </c>
      <c r="P1174" s="18" t="s">
        <v>39</v>
      </c>
      <c r="Q1174" s="18">
        <v>2</v>
      </c>
      <c r="R1174" s="18" t="s">
        <v>50</v>
      </c>
      <c r="S1174">
        <v>1</v>
      </c>
      <c r="T1174" s="18"/>
      <c r="U1174" s="18"/>
      <c r="V1174" s="18">
        <v>7</v>
      </c>
      <c r="W1174" s="18">
        <v>6</v>
      </c>
      <c r="X1174">
        <v>6</v>
      </c>
      <c r="Y1174" s="18">
        <v>5</v>
      </c>
      <c r="Z1174">
        <v>1</v>
      </c>
      <c r="AA1174" s="23"/>
      <c r="AC1174" t="s">
        <v>90</v>
      </c>
    </row>
    <row r="1175" spans="1:29" hidden="1">
      <c r="A1175">
        <v>35</v>
      </c>
      <c r="B1175" s="64" t="s">
        <v>131</v>
      </c>
      <c r="C1175" s="17">
        <v>41974</v>
      </c>
      <c r="D1175" s="17">
        <v>43584</v>
      </c>
      <c r="E1175" s="4">
        <f t="shared" si="116"/>
        <v>2</v>
      </c>
      <c r="F1175">
        <f t="shared" si="113"/>
        <v>1610</v>
      </c>
      <c r="G1175">
        <f t="shared" si="114"/>
        <v>4.4109589041095889</v>
      </c>
      <c r="H1175">
        <v>4</v>
      </c>
      <c r="I1175" s="31" t="s">
        <v>70</v>
      </c>
      <c r="J1175">
        <v>1</v>
      </c>
      <c r="K1175" t="s">
        <v>99</v>
      </c>
      <c r="L1175" s="18">
        <v>2</v>
      </c>
      <c r="M1175" s="18"/>
      <c r="N1175" s="18" t="s">
        <v>52</v>
      </c>
      <c r="O1175" s="18">
        <v>3</v>
      </c>
      <c r="P1175" s="18" t="s">
        <v>39</v>
      </c>
      <c r="Q1175" s="18">
        <v>3</v>
      </c>
      <c r="R1175" t="s">
        <v>56</v>
      </c>
      <c r="S1175">
        <v>1</v>
      </c>
      <c r="V1175">
        <v>3</v>
      </c>
      <c r="W1175">
        <v>3</v>
      </c>
      <c r="X1175">
        <v>3</v>
      </c>
      <c r="Y1175" s="18">
        <v>2</v>
      </c>
      <c r="Z1175">
        <v>1</v>
      </c>
      <c r="AA1175" s="23"/>
      <c r="AC1175" t="s">
        <v>90</v>
      </c>
    </row>
    <row r="1176" spans="1:29" hidden="1">
      <c r="A1176">
        <v>35</v>
      </c>
      <c r="B1176" s="64" t="s">
        <v>131</v>
      </c>
      <c r="C1176" s="17">
        <v>41974</v>
      </c>
      <c r="D1176" s="17">
        <v>43584</v>
      </c>
      <c r="E1176" s="4">
        <f t="shared" si="116"/>
        <v>2</v>
      </c>
      <c r="F1176">
        <f t="shared" si="113"/>
        <v>1610</v>
      </c>
      <c r="G1176">
        <f t="shared" si="114"/>
        <v>4.4109589041095889</v>
      </c>
      <c r="H1176">
        <v>4</v>
      </c>
      <c r="I1176" s="31" t="s">
        <v>70</v>
      </c>
      <c r="J1176">
        <v>1</v>
      </c>
      <c r="K1176" t="s">
        <v>99</v>
      </c>
      <c r="L1176" s="18">
        <v>2</v>
      </c>
      <c r="M1176" s="18"/>
      <c r="N1176" s="18" t="s">
        <v>52</v>
      </c>
      <c r="O1176" s="18">
        <v>4</v>
      </c>
      <c r="P1176" s="18" t="s">
        <v>39</v>
      </c>
      <c r="Q1176" s="18">
        <v>4</v>
      </c>
      <c r="R1176" s="18" t="s">
        <v>55</v>
      </c>
      <c r="S1176">
        <v>1</v>
      </c>
      <c r="T1176" s="18"/>
      <c r="U1176" s="18"/>
      <c r="V1176" s="18">
        <v>5</v>
      </c>
      <c r="W1176" s="18">
        <v>6</v>
      </c>
      <c r="X1176">
        <v>6</v>
      </c>
      <c r="Y1176" s="18">
        <v>6</v>
      </c>
      <c r="Z1176">
        <v>1</v>
      </c>
      <c r="AA1176" s="23"/>
      <c r="AC1176" t="s">
        <v>90</v>
      </c>
    </row>
    <row r="1177" spans="1:29" hidden="1">
      <c r="A1177">
        <v>35</v>
      </c>
      <c r="B1177" s="64" t="s">
        <v>131</v>
      </c>
      <c r="C1177" s="17">
        <v>41974</v>
      </c>
      <c r="D1177" s="17">
        <v>43584</v>
      </c>
      <c r="E1177" s="17"/>
      <c r="F1177">
        <f t="shared" si="113"/>
        <v>1610</v>
      </c>
      <c r="G1177">
        <f t="shared" si="114"/>
        <v>4.4109589041095889</v>
      </c>
      <c r="H1177">
        <v>4</v>
      </c>
      <c r="I1177" s="31" t="s">
        <v>70</v>
      </c>
      <c r="J1177">
        <v>1</v>
      </c>
      <c r="K1177" t="s">
        <v>99</v>
      </c>
      <c r="L1177" s="18">
        <v>2</v>
      </c>
      <c r="M1177" s="18"/>
      <c r="N1177" s="18" t="s">
        <v>52</v>
      </c>
      <c r="O1177" s="18"/>
      <c r="P1177" s="18" t="s">
        <v>53</v>
      </c>
      <c r="Q1177" s="18">
        <v>2</v>
      </c>
      <c r="R1177" s="18" t="s">
        <v>57</v>
      </c>
      <c r="T1177" s="18"/>
      <c r="U1177" s="18"/>
      <c r="V1177" s="18"/>
      <c r="W1177" s="18"/>
      <c r="X1177">
        <v>1</v>
      </c>
      <c r="Y1177" s="18">
        <v>1</v>
      </c>
      <c r="AA1177" s="23"/>
      <c r="AC1177" t="s">
        <v>90</v>
      </c>
    </row>
    <row r="1178" spans="1:29" hidden="1">
      <c r="A1178">
        <v>35</v>
      </c>
      <c r="B1178" s="64" t="s">
        <v>131</v>
      </c>
      <c r="C1178" s="17">
        <v>41974</v>
      </c>
      <c r="D1178" s="17">
        <v>43584</v>
      </c>
      <c r="E1178" s="17"/>
      <c r="F1178">
        <f t="shared" si="113"/>
        <v>1610</v>
      </c>
      <c r="G1178">
        <f t="shared" si="114"/>
        <v>4.4109589041095889</v>
      </c>
      <c r="H1178">
        <v>4</v>
      </c>
      <c r="I1178" s="31" t="s">
        <v>70</v>
      </c>
      <c r="J1178">
        <v>1</v>
      </c>
      <c r="K1178" t="s">
        <v>99</v>
      </c>
      <c r="L1178" s="18">
        <v>2</v>
      </c>
      <c r="M1178" s="18"/>
      <c r="N1178" s="18" t="s">
        <v>52</v>
      </c>
      <c r="O1178" s="18"/>
      <c r="P1178" s="18" t="s">
        <v>53</v>
      </c>
      <c r="Q1178" s="18">
        <v>3</v>
      </c>
      <c r="R1178" s="18" t="s">
        <v>58</v>
      </c>
      <c r="T1178" s="18"/>
      <c r="U1178" s="18"/>
      <c r="V1178" s="18"/>
      <c r="W1178" s="18"/>
      <c r="X1178">
        <v>2</v>
      </c>
      <c r="Y1178" s="18">
        <v>2</v>
      </c>
      <c r="AA1178" s="23"/>
      <c r="AC1178" t="s">
        <v>90</v>
      </c>
    </row>
    <row r="1179" spans="1:29" hidden="1">
      <c r="A1179">
        <v>35</v>
      </c>
      <c r="B1179" s="64" t="s">
        <v>131</v>
      </c>
      <c r="C1179" s="17">
        <v>41974</v>
      </c>
      <c r="D1179" s="17">
        <v>43584</v>
      </c>
      <c r="E1179" s="17"/>
      <c r="F1179">
        <f t="shared" si="113"/>
        <v>1610</v>
      </c>
      <c r="G1179">
        <f t="shared" si="114"/>
        <v>4.4109589041095889</v>
      </c>
      <c r="H1179">
        <v>4</v>
      </c>
      <c r="I1179" s="31" t="s">
        <v>70</v>
      </c>
      <c r="J1179">
        <v>1</v>
      </c>
      <c r="K1179" t="s">
        <v>99</v>
      </c>
      <c r="L1179" s="18">
        <v>2</v>
      </c>
      <c r="M1179" s="18"/>
      <c r="N1179" s="18" t="s">
        <v>52</v>
      </c>
      <c r="O1179" s="18"/>
      <c r="P1179" s="18" t="s">
        <v>53</v>
      </c>
      <c r="Q1179" s="18">
        <v>4</v>
      </c>
      <c r="R1179" s="18" t="s">
        <v>59</v>
      </c>
      <c r="T1179" s="18"/>
      <c r="U1179" s="18"/>
      <c r="V1179" s="18"/>
      <c r="W1179" s="18"/>
      <c r="X1179">
        <v>7</v>
      </c>
      <c r="Y1179" s="23">
        <v>1</v>
      </c>
      <c r="AA1179" s="23"/>
      <c r="AC1179" t="s">
        <v>90</v>
      </c>
    </row>
    <row r="1180" spans="1:29" hidden="1">
      <c r="A1180">
        <v>35</v>
      </c>
      <c r="B1180" s="64" t="s">
        <v>131</v>
      </c>
      <c r="C1180" s="17">
        <v>41974</v>
      </c>
      <c r="D1180" s="17">
        <v>43584</v>
      </c>
      <c r="E1180" s="17"/>
      <c r="F1180">
        <f t="shared" si="113"/>
        <v>1610</v>
      </c>
      <c r="G1180">
        <f t="shared" si="114"/>
        <v>4.4109589041095889</v>
      </c>
      <c r="H1180">
        <v>4</v>
      </c>
      <c r="I1180" s="31" t="s">
        <v>70</v>
      </c>
      <c r="J1180">
        <v>1</v>
      </c>
      <c r="K1180" t="s">
        <v>99</v>
      </c>
      <c r="L1180" s="18">
        <v>2</v>
      </c>
      <c r="M1180" s="18"/>
      <c r="N1180" s="18" t="s">
        <v>52</v>
      </c>
      <c r="O1180" s="18"/>
      <c r="P1180" s="18" t="s">
        <v>53</v>
      </c>
      <c r="Q1180" s="18">
        <v>5</v>
      </c>
      <c r="R1180" s="18" t="s">
        <v>51</v>
      </c>
      <c r="T1180" s="18"/>
      <c r="U1180" s="18"/>
      <c r="V1180" s="18"/>
      <c r="W1180" s="18"/>
      <c r="X1180">
        <v>1</v>
      </c>
      <c r="Y1180" s="23">
        <v>7</v>
      </c>
      <c r="AA1180" s="23"/>
      <c r="AC1180" t="s">
        <v>90</v>
      </c>
    </row>
    <row r="1181" spans="1:29" hidden="1">
      <c r="A1181">
        <v>35</v>
      </c>
      <c r="B1181" s="64" t="s">
        <v>131</v>
      </c>
      <c r="C1181" s="17">
        <v>41974</v>
      </c>
      <c r="D1181" s="17">
        <v>43584</v>
      </c>
      <c r="E1181" s="17"/>
      <c r="F1181">
        <f t="shared" si="113"/>
        <v>1610</v>
      </c>
      <c r="G1181">
        <f t="shared" si="114"/>
        <v>4.4109589041095889</v>
      </c>
      <c r="H1181">
        <v>4</v>
      </c>
      <c r="I1181" s="31" t="s">
        <v>70</v>
      </c>
      <c r="J1181">
        <v>1</v>
      </c>
      <c r="K1181" t="s">
        <v>99</v>
      </c>
      <c r="L1181" s="18">
        <v>2</v>
      </c>
      <c r="M1181" s="18"/>
      <c r="N1181" s="18" t="s">
        <v>52</v>
      </c>
      <c r="O1181" s="18"/>
      <c r="P1181" s="18" t="s">
        <v>53</v>
      </c>
      <c r="Q1181" s="18">
        <v>6</v>
      </c>
      <c r="R1181" s="18" t="s">
        <v>50</v>
      </c>
      <c r="T1181" s="18"/>
      <c r="U1181" s="18"/>
      <c r="V1181" s="18"/>
      <c r="W1181" s="18"/>
      <c r="X1181">
        <v>999</v>
      </c>
      <c r="Y1181" s="23">
        <v>2</v>
      </c>
      <c r="AA1181" s="59" t="s">
        <v>115</v>
      </c>
      <c r="AC1181" t="s">
        <v>90</v>
      </c>
    </row>
    <row r="1182" spans="1:29" hidden="1">
      <c r="A1182">
        <v>35</v>
      </c>
      <c r="B1182" s="64" t="s">
        <v>131</v>
      </c>
      <c r="C1182" s="17">
        <v>41974</v>
      </c>
      <c r="D1182" s="17">
        <v>43584</v>
      </c>
      <c r="E1182" s="17"/>
      <c r="F1182">
        <f t="shared" si="113"/>
        <v>1610</v>
      </c>
      <c r="G1182">
        <f t="shared" si="114"/>
        <v>4.4109589041095889</v>
      </c>
      <c r="H1182">
        <v>4</v>
      </c>
      <c r="I1182" s="31" t="s">
        <v>70</v>
      </c>
      <c r="J1182">
        <v>1</v>
      </c>
      <c r="K1182" t="s">
        <v>99</v>
      </c>
      <c r="L1182" s="18">
        <v>2</v>
      </c>
      <c r="M1182" s="18">
        <v>0</v>
      </c>
      <c r="N1182" s="18" t="s">
        <v>31</v>
      </c>
      <c r="O1182" s="18">
        <v>1</v>
      </c>
      <c r="P1182" s="18" t="s">
        <v>32</v>
      </c>
      <c r="Q1182" s="18">
        <v>1</v>
      </c>
      <c r="R1182" s="35" t="s">
        <v>37</v>
      </c>
      <c r="S1182">
        <v>0</v>
      </c>
      <c r="T1182">
        <v>14</v>
      </c>
      <c r="U1182" s="18">
        <v>2.8</v>
      </c>
      <c r="V1182" s="18"/>
      <c r="W1182" s="18"/>
      <c r="X1182">
        <v>2</v>
      </c>
      <c r="Y1182" s="18">
        <v>1</v>
      </c>
      <c r="AA1182" s="23"/>
      <c r="AC1182" t="s">
        <v>90</v>
      </c>
    </row>
    <row r="1183" spans="1:29" hidden="1">
      <c r="A1183">
        <v>35</v>
      </c>
      <c r="B1183" s="64" t="s">
        <v>131</v>
      </c>
      <c r="C1183" s="17">
        <v>41974</v>
      </c>
      <c r="D1183" s="17">
        <v>43584</v>
      </c>
      <c r="E1183" s="17"/>
      <c r="F1183">
        <f t="shared" si="113"/>
        <v>1610</v>
      </c>
      <c r="G1183">
        <f t="shared" si="114"/>
        <v>4.4109589041095889</v>
      </c>
      <c r="H1183">
        <v>4</v>
      </c>
      <c r="I1183" s="31" t="s">
        <v>70</v>
      </c>
      <c r="J1183">
        <v>1</v>
      </c>
      <c r="K1183" t="s">
        <v>99</v>
      </c>
      <c r="L1183" s="18">
        <v>2</v>
      </c>
      <c r="M1183" s="18">
        <v>0</v>
      </c>
      <c r="N1183" s="18" t="s">
        <v>31</v>
      </c>
      <c r="O1183" s="18">
        <v>1</v>
      </c>
      <c r="P1183" s="18" t="s">
        <v>32</v>
      </c>
      <c r="Q1183" s="18">
        <v>2</v>
      </c>
      <c r="R1183" s="34" t="s">
        <v>36</v>
      </c>
      <c r="S1183">
        <v>0</v>
      </c>
      <c r="T1183">
        <v>14</v>
      </c>
      <c r="U1183" s="18">
        <v>4.2</v>
      </c>
      <c r="V1183" s="18"/>
      <c r="W1183" s="18"/>
      <c r="X1183">
        <v>3</v>
      </c>
      <c r="Y1183" s="18">
        <v>3</v>
      </c>
      <c r="AA1183" s="23"/>
      <c r="AC1183" t="s">
        <v>90</v>
      </c>
    </row>
    <row r="1184" spans="1:29" hidden="1">
      <c r="A1184">
        <v>35</v>
      </c>
      <c r="B1184" s="64" t="s">
        <v>131</v>
      </c>
      <c r="C1184" s="17">
        <v>41974</v>
      </c>
      <c r="D1184" s="17">
        <v>43584</v>
      </c>
      <c r="E1184" s="17"/>
      <c r="F1184">
        <f t="shared" si="113"/>
        <v>1610</v>
      </c>
      <c r="G1184">
        <f t="shared" si="114"/>
        <v>4.4109589041095889</v>
      </c>
      <c r="H1184">
        <v>4</v>
      </c>
      <c r="I1184" s="31" t="s">
        <v>70</v>
      </c>
      <c r="J1184">
        <v>1</v>
      </c>
      <c r="K1184" t="s">
        <v>99</v>
      </c>
      <c r="L1184" s="18">
        <v>2</v>
      </c>
      <c r="M1184" s="18">
        <v>0</v>
      </c>
      <c r="N1184" s="18" t="s">
        <v>31</v>
      </c>
      <c r="O1184" s="18">
        <v>1</v>
      </c>
      <c r="P1184" s="18" t="s">
        <v>32</v>
      </c>
      <c r="Q1184" s="18">
        <v>3</v>
      </c>
      <c r="R1184" s="33" t="s">
        <v>34</v>
      </c>
      <c r="S1184">
        <v>0</v>
      </c>
      <c r="T1184">
        <v>14</v>
      </c>
      <c r="U1184" s="18">
        <v>6.4</v>
      </c>
      <c r="V1184" s="18"/>
      <c r="W1184" s="18"/>
      <c r="X1184">
        <v>4</v>
      </c>
      <c r="Y1184" s="18">
        <v>4</v>
      </c>
      <c r="AA1184" s="23"/>
      <c r="AC1184" t="s">
        <v>90</v>
      </c>
    </row>
    <row r="1185" spans="1:29" hidden="1">
      <c r="A1185">
        <v>35</v>
      </c>
      <c r="B1185" s="64" t="s">
        <v>131</v>
      </c>
      <c r="C1185" s="17">
        <v>41974</v>
      </c>
      <c r="D1185" s="17">
        <v>43584</v>
      </c>
      <c r="E1185" s="17"/>
      <c r="F1185">
        <f t="shared" si="113"/>
        <v>1610</v>
      </c>
      <c r="G1185">
        <f t="shared" si="114"/>
        <v>4.4109589041095889</v>
      </c>
      <c r="H1185">
        <v>4</v>
      </c>
      <c r="I1185" s="31" t="s">
        <v>70</v>
      </c>
      <c r="J1185">
        <v>1</v>
      </c>
      <c r="K1185" t="s">
        <v>99</v>
      </c>
      <c r="L1185" s="18">
        <v>2</v>
      </c>
      <c r="M1185" s="18">
        <v>0</v>
      </c>
      <c r="N1185" s="18" t="s">
        <v>31</v>
      </c>
      <c r="O1185" s="18">
        <v>1</v>
      </c>
      <c r="P1185" s="18" t="s">
        <v>32</v>
      </c>
      <c r="Q1185" s="18">
        <v>4</v>
      </c>
      <c r="R1185" s="32" t="s">
        <v>33</v>
      </c>
      <c r="S1185">
        <v>0</v>
      </c>
      <c r="T1185">
        <v>14</v>
      </c>
      <c r="U1185" s="23">
        <v>1.4</v>
      </c>
      <c r="V1185" s="23"/>
      <c r="W1185" s="23"/>
      <c r="X1185">
        <v>1</v>
      </c>
      <c r="Y1185" s="18">
        <v>2</v>
      </c>
      <c r="AA1185" s="23"/>
      <c r="AC1185" t="s">
        <v>90</v>
      </c>
    </row>
    <row r="1186" spans="1:29" hidden="1">
      <c r="A1186">
        <v>35</v>
      </c>
      <c r="B1186" s="64" t="s">
        <v>131</v>
      </c>
      <c r="C1186" s="17">
        <v>41974</v>
      </c>
      <c r="D1186" s="17">
        <v>43584</v>
      </c>
      <c r="E1186" s="4">
        <f t="shared" ref="E1186:E1197" si="117">WEEKDAY(D1186,1)</f>
        <v>2</v>
      </c>
      <c r="F1186">
        <f t="shared" si="113"/>
        <v>1610</v>
      </c>
      <c r="G1186">
        <f t="shared" si="114"/>
        <v>4.4109589041095889</v>
      </c>
      <c r="H1186">
        <v>4</v>
      </c>
      <c r="I1186" s="31" t="s">
        <v>70</v>
      </c>
      <c r="J1186">
        <v>1</v>
      </c>
      <c r="K1186" t="s">
        <v>99</v>
      </c>
      <c r="L1186" s="18">
        <v>2</v>
      </c>
      <c r="M1186" s="18">
        <v>0</v>
      </c>
      <c r="N1186" s="18" t="s">
        <v>31</v>
      </c>
      <c r="O1186" s="18">
        <v>2</v>
      </c>
      <c r="P1186" s="18" t="s">
        <v>39</v>
      </c>
      <c r="Q1186" s="18">
        <v>1</v>
      </c>
      <c r="R1186" s="34" t="s">
        <v>91</v>
      </c>
      <c r="S1186">
        <v>0</v>
      </c>
      <c r="T1186">
        <v>14</v>
      </c>
      <c r="U1186" s="23">
        <v>0.2</v>
      </c>
      <c r="V1186" s="23"/>
      <c r="W1186" s="23"/>
      <c r="X1186">
        <v>1</v>
      </c>
      <c r="Y1186" s="18">
        <v>2</v>
      </c>
      <c r="AA1186" s="23"/>
      <c r="AC1186" t="s">
        <v>90</v>
      </c>
    </row>
    <row r="1187" spans="1:29" hidden="1">
      <c r="A1187">
        <v>35</v>
      </c>
      <c r="B1187" s="64" t="s">
        <v>131</v>
      </c>
      <c r="C1187" s="17">
        <v>41974</v>
      </c>
      <c r="D1187" s="17">
        <v>43584</v>
      </c>
      <c r="E1187" s="4">
        <f t="shared" si="117"/>
        <v>2</v>
      </c>
      <c r="F1187">
        <f t="shared" si="113"/>
        <v>1610</v>
      </c>
      <c r="G1187">
        <f t="shared" si="114"/>
        <v>4.4109589041095889</v>
      </c>
      <c r="H1187">
        <v>4</v>
      </c>
      <c r="I1187" s="31" t="s">
        <v>70</v>
      </c>
      <c r="J1187">
        <v>1</v>
      </c>
      <c r="K1187" t="s">
        <v>99</v>
      </c>
      <c r="L1187" s="18">
        <v>2</v>
      </c>
      <c r="M1187" s="18">
        <v>0</v>
      </c>
      <c r="N1187" s="18" t="s">
        <v>31</v>
      </c>
      <c r="O1187" s="18">
        <v>2</v>
      </c>
      <c r="P1187" s="18" t="s">
        <v>39</v>
      </c>
      <c r="Q1187" s="18">
        <v>2</v>
      </c>
      <c r="R1187" s="38" t="s">
        <v>45</v>
      </c>
      <c r="S1187">
        <v>0</v>
      </c>
      <c r="T1187">
        <v>14</v>
      </c>
      <c r="U1187" s="23">
        <v>0.3</v>
      </c>
      <c r="V1187" s="23"/>
      <c r="W1187" s="23"/>
      <c r="X1187">
        <v>2</v>
      </c>
      <c r="Y1187" s="18">
        <v>3</v>
      </c>
      <c r="AA1187" s="23"/>
      <c r="AC1187" t="s">
        <v>90</v>
      </c>
    </row>
    <row r="1188" spans="1:29" hidden="1">
      <c r="A1188">
        <v>35</v>
      </c>
      <c r="B1188" s="64" t="s">
        <v>131</v>
      </c>
      <c r="C1188" s="17">
        <v>41974</v>
      </c>
      <c r="D1188" s="17">
        <v>43584</v>
      </c>
      <c r="E1188" s="4">
        <f t="shared" si="117"/>
        <v>2</v>
      </c>
      <c r="F1188">
        <f t="shared" si="113"/>
        <v>1610</v>
      </c>
      <c r="G1188">
        <f t="shared" si="114"/>
        <v>4.4109589041095889</v>
      </c>
      <c r="H1188">
        <v>4</v>
      </c>
      <c r="I1188" s="31" t="s">
        <v>70</v>
      </c>
      <c r="J1188">
        <v>1</v>
      </c>
      <c r="K1188" t="s">
        <v>99</v>
      </c>
      <c r="L1188" s="18">
        <v>2</v>
      </c>
      <c r="M1188" s="18">
        <v>0</v>
      </c>
      <c r="N1188" s="18" t="s">
        <v>31</v>
      </c>
      <c r="O1188" s="18">
        <v>2</v>
      </c>
      <c r="P1188" s="18" t="s">
        <v>39</v>
      </c>
      <c r="Q1188" s="18">
        <v>3</v>
      </c>
      <c r="R1188" s="37" t="s">
        <v>50</v>
      </c>
      <c r="S1188">
        <v>0</v>
      </c>
      <c r="T1188">
        <v>14</v>
      </c>
      <c r="U1188" s="23">
        <v>0.9</v>
      </c>
      <c r="V1188" s="23"/>
      <c r="W1188" s="23"/>
      <c r="X1188">
        <v>3</v>
      </c>
      <c r="Y1188" s="18">
        <v>4</v>
      </c>
      <c r="AA1188" s="23"/>
      <c r="AC1188" t="s">
        <v>90</v>
      </c>
    </row>
    <row r="1189" spans="1:29" hidden="1">
      <c r="A1189">
        <v>35</v>
      </c>
      <c r="B1189" s="64" t="s">
        <v>131</v>
      </c>
      <c r="C1189" s="17">
        <v>41974</v>
      </c>
      <c r="D1189" s="17">
        <v>43584</v>
      </c>
      <c r="E1189" s="4">
        <f t="shared" si="117"/>
        <v>2</v>
      </c>
      <c r="F1189">
        <f t="shared" si="113"/>
        <v>1610</v>
      </c>
      <c r="G1189">
        <f t="shared" si="114"/>
        <v>4.4109589041095889</v>
      </c>
      <c r="H1189">
        <v>4</v>
      </c>
      <c r="I1189" s="31" t="s">
        <v>70</v>
      </c>
      <c r="J1189">
        <v>1</v>
      </c>
      <c r="K1189" t="s">
        <v>99</v>
      </c>
      <c r="L1189" s="18">
        <v>2</v>
      </c>
      <c r="M1189" s="18">
        <v>0</v>
      </c>
      <c r="N1189" s="18" t="s">
        <v>31</v>
      </c>
      <c r="O1189" s="18">
        <v>2</v>
      </c>
      <c r="P1189" s="18" t="s">
        <v>39</v>
      </c>
      <c r="Q1189" s="18">
        <v>4</v>
      </c>
      <c r="R1189" s="36" t="s">
        <v>40</v>
      </c>
      <c r="S1189">
        <v>0</v>
      </c>
      <c r="T1189">
        <v>14</v>
      </c>
      <c r="U1189" s="23">
        <v>3.7</v>
      </c>
      <c r="V1189" s="23"/>
      <c r="W1189" s="23"/>
      <c r="X1189">
        <v>4</v>
      </c>
      <c r="Y1189" s="18">
        <v>1</v>
      </c>
      <c r="AA1189" s="23"/>
      <c r="AC1189" t="s">
        <v>90</v>
      </c>
    </row>
    <row r="1190" spans="1:29" hidden="1">
      <c r="A1190">
        <v>35</v>
      </c>
      <c r="B1190" s="64" t="s">
        <v>131</v>
      </c>
      <c r="C1190" s="17">
        <v>41974</v>
      </c>
      <c r="D1190" s="17">
        <v>43584</v>
      </c>
      <c r="E1190" s="4">
        <f t="shared" si="117"/>
        <v>2</v>
      </c>
      <c r="F1190">
        <f t="shared" si="113"/>
        <v>1610</v>
      </c>
      <c r="G1190">
        <f t="shared" si="114"/>
        <v>4.4109589041095889</v>
      </c>
      <c r="H1190">
        <v>4</v>
      </c>
      <c r="I1190" s="31" t="s">
        <v>70</v>
      </c>
      <c r="J1190">
        <v>1</v>
      </c>
      <c r="K1190" t="s">
        <v>99</v>
      </c>
      <c r="L1190" s="18">
        <v>2</v>
      </c>
      <c r="M1190" s="18">
        <v>0</v>
      </c>
      <c r="N1190" s="18" t="s">
        <v>31</v>
      </c>
      <c r="O1190" s="18">
        <v>3</v>
      </c>
      <c r="P1190" s="18" t="s">
        <v>39</v>
      </c>
      <c r="Q1190" s="18">
        <v>1</v>
      </c>
      <c r="R1190" s="34" t="s">
        <v>81</v>
      </c>
      <c r="S1190">
        <v>0</v>
      </c>
      <c r="T1190">
        <v>14</v>
      </c>
      <c r="U1190" s="23">
        <v>2.6</v>
      </c>
      <c r="V1190" s="23"/>
      <c r="W1190" s="23"/>
      <c r="X1190">
        <v>1</v>
      </c>
      <c r="Y1190" s="18">
        <v>1</v>
      </c>
      <c r="AA1190" s="23"/>
      <c r="AC1190" t="s">
        <v>90</v>
      </c>
    </row>
    <row r="1191" spans="1:29" hidden="1">
      <c r="A1191">
        <v>35</v>
      </c>
      <c r="B1191" s="64" t="s">
        <v>131</v>
      </c>
      <c r="C1191" s="17">
        <v>41974</v>
      </c>
      <c r="D1191" s="17">
        <v>43584</v>
      </c>
      <c r="E1191" s="4">
        <f t="shared" si="117"/>
        <v>2</v>
      </c>
      <c r="F1191">
        <f t="shared" si="113"/>
        <v>1610</v>
      </c>
      <c r="G1191">
        <f t="shared" si="114"/>
        <v>4.4109589041095889</v>
      </c>
      <c r="H1191">
        <v>4</v>
      </c>
      <c r="I1191" s="31" t="s">
        <v>70</v>
      </c>
      <c r="J1191">
        <v>1</v>
      </c>
      <c r="K1191" t="s">
        <v>99</v>
      </c>
      <c r="L1191" s="18">
        <v>2</v>
      </c>
      <c r="M1191" s="18">
        <v>0</v>
      </c>
      <c r="N1191" s="18" t="s">
        <v>31</v>
      </c>
      <c r="O1191" s="18">
        <v>3</v>
      </c>
      <c r="P1191" s="18" t="s">
        <v>39</v>
      </c>
      <c r="Q1191" s="18">
        <v>2</v>
      </c>
      <c r="R1191" s="36" t="s">
        <v>51</v>
      </c>
      <c r="S1191">
        <v>0</v>
      </c>
      <c r="T1191">
        <v>14</v>
      </c>
      <c r="U1191" s="23">
        <v>4.9000000000000004</v>
      </c>
      <c r="V1191" s="23"/>
      <c r="W1191" s="23"/>
      <c r="X1191">
        <v>2</v>
      </c>
      <c r="Y1191" s="18">
        <v>2</v>
      </c>
      <c r="AA1191" s="23"/>
      <c r="AC1191" t="s">
        <v>90</v>
      </c>
    </row>
    <row r="1192" spans="1:29" hidden="1">
      <c r="A1192">
        <v>35</v>
      </c>
      <c r="B1192" s="64" t="s">
        <v>131</v>
      </c>
      <c r="C1192" s="17">
        <v>41974</v>
      </c>
      <c r="D1192" s="17">
        <v>43584</v>
      </c>
      <c r="E1192" s="4">
        <f t="shared" si="117"/>
        <v>2</v>
      </c>
      <c r="F1192">
        <f t="shared" si="113"/>
        <v>1610</v>
      </c>
      <c r="G1192">
        <f t="shared" si="114"/>
        <v>4.4109589041095889</v>
      </c>
      <c r="H1192">
        <v>4</v>
      </c>
      <c r="I1192" s="31" t="s">
        <v>70</v>
      </c>
      <c r="J1192">
        <v>1</v>
      </c>
      <c r="K1192" t="s">
        <v>99</v>
      </c>
      <c r="L1192" s="18">
        <v>2</v>
      </c>
      <c r="M1192" s="18">
        <v>0</v>
      </c>
      <c r="N1192" s="18" t="s">
        <v>31</v>
      </c>
      <c r="O1192" s="18">
        <v>3</v>
      </c>
      <c r="P1192" s="18" t="s">
        <v>39</v>
      </c>
      <c r="Q1192" s="18">
        <v>3</v>
      </c>
      <c r="R1192" s="32" t="s">
        <v>82</v>
      </c>
      <c r="S1192">
        <v>0</v>
      </c>
      <c r="T1192">
        <v>14</v>
      </c>
      <c r="U1192" s="23">
        <v>5.7</v>
      </c>
      <c r="V1192" s="23"/>
      <c r="W1192" s="23"/>
      <c r="X1192">
        <v>3</v>
      </c>
      <c r="Y1192" s="18">
        <v>4</v>
      </c>
      <c r="AA1192" s="23"/>
      <c r="AC1192" t="s">
        <v>90</v>
      </c>
    </row>
    <row r="1193" spans="1:29" hidden="1">
      <c r="A1193">
        <v>35</v>
      </c>
      <c r="B1193" s="64" t="s">
        <v>131</v>
      </c>
      <c r="C1193" s="17">
        <v>41974</v>
      </c>
      <c r="D1193" s="17">
        <v>43584</v>
      </c>
      <c r="E1193" s="4">
        <f t="shared" si="117"/>
        <v>2</v>
      </c>
      <c r="F1193">
        <f t="shared" si="113"/>
        <v>1610</v>
      </c>
      <c r="G1193">
        <f t="shared" si="114"/>
        <v>4.4109589041095889</v>
      </c>
      <c r="H1193">
        <v>4</v>
      </c>
      <c r="I1193" s="31" t="s">
        <v>70</v>
      </c>
      <c r="J1193">
        <v>1</v>
      </c>
      <c r="K1193" t="s">
        <v>99</v>
      </c>
      <c r="L1193" s="18">
        <v>2</v>
      </c>
      <c r="M1193" s="18">
        <v>0</v>
      </c>
      <c r="N1193" s="18" t="s">
        <v>31</v>
      </c>
      <c r="O1193" s="18">
        <v>3</v>
      </c>
      <c r="P1193" s="18" t="s">
        <v>39</v>
      </c>
      <c r="Q1193" s="18">
        <v>4</v>
      </c>
      <c r="R1193" s="33" t="s">
        <v>46</v>
      </c>
      <c r="S1193">
        <v>0</v>
      </c>
      <c r="T1193">
        <v>14</v>
      </c>
      <c r="U1193" s="23">
        <v>6.2</v>
      </c>
      <c r="V1193" s="23"/>
      <c r="W1193" s="23"/>
      <c r="X1193">
        <v>4</v>
      </c>
      <c r="Y1193" s="18">
        <v>3</v>
      </c>
      <c r="AA1193" s="23"/>
      <c r="AC1193" t="s">
        <v>90</v>
      </c>
    </row>
    <row r="1194" spans="1:29" hidden="1">
      <c r="A1194">
        <v>35</v>
      </c>
      <c r="B1194" s="64" t="s">
        <v>131</v>
      </c>
      <c r="C1194" s="17">
        <v>41974</v>
      </c>
      <c r="D1194" s="17">
        <v>43584</v>
      </c>
      <c r="E1194" s="4">
        <f t="shared" si="117"/>
        <v>2</v>
      </c>
      <c r="F1194">
        <f t="shared" si="113"/>
        <v>1610</v>
      </c>
      <c r="G1194">
        <f t="shared" si="114"/>
        <v>4.4109589041095889</v>
      </c>
      <c r="H1194">
        <v>4</v>
      </c>
      <c r="I1194" s="31" t="s">
        <v>70</v>
      </c>
      <c r="J1194">
        <v>1</v>
      </c>
      <c r="K1194" t="s">
        <v>99</v>
      </c>
      <c r="L1194" s="18">
        <v>2</v>
      </c>
      <c r="M1194" s="18">
        <v>0</v>
      </c>
      <c r="N1194" s="18" t="s">
        <v>31</v>
      </c>
      <c r="O1194" s="18">
        <v>4</v>
      </c>
      <c r="P1194" s="18" t="s">
        <v>39</v>
      </c>
      <c r="Q1194" s="18">
        <v>1</v>
      </c>
      <c r="R1194" s="32" t="s">
        <v>50</v>
      </c>
      <c r="S1194">
        <v>0</v>
      </c>
      <c r="T1194">
        <v>14</v>
      </c>
      <c r="U1194" s="23">
        <v>1.5</v>
      </c>
      <c r="V1194" s="23"/>
      <c r="W1194" s="23"/>
      <c r="X1194">
        <v>1</v>
      </c>
      <c r="Y1194" s="18">
        <v>3</v>
      </c>
      <c r="AA1194" s="23"/>
      <c r="AC1194" t="s">
        <v>90</v>
      </c>
    </row>
    <row r="1195" spans="1:29" hidden="1">
      <c r="A1195">
        <v>35</v>
      </c>
      <c r="B1195" s="64" t="s">
        <v>131</v>
      </c>
      <c r="C1195" s="17">
        <v>41974</v>
      </c>
      <c r="D1195" s="17">
        <v>43584</v>
      </c>
      <c r="E1195" s="4">
        <f t="shared" si="117"/>
        <v>2</v>
      </c>
      <c r="F1195">
        <f t="shared" si="113"/>
        <v>1610</v>
      </c>
      <c r="G1195">
        <f t="shared" si="114"/>
        <v>4.4109589041095889</v>
      </c>
      <c r="H1195">
        <v>4</v>
      </c>
      <c r="I1195" s="31" t="s">
        <v>70</v>
      </c>
      <c r="J1195">
        <v>1</v>
      </c>
      <c r="K1195" t="s">
        <v>99</v>
      </c>
      <c r="L1195" s="18">
        <v>2</v>
      </c>
      <c r="M1195" s="18">
        <v>0</v>
      </c>
      <c r="N1195" s="18" t="s">
        <v>31</v>
      </c>
      <c r="O1195" s="18">
        <v>4</v>
      </c>
      <c r="P1195" s="18" t="s">
        <v>39</v>
      </c>
      <c r="Q1195" s="18">
        <v>2</v>
      </c>
      <c r="R1195" s="33" t="s">
        <v>51</v>
      </c>
      <c r="S1195">
        <v>0</v>
      </c>
      <c r="T1195">
        <v>14</v>
      </c>
      <c r="U1195" s="23">
        <v>2.6</v>
      </c>
      <c r="V1195" s="23"/>
      <c r="W1195" s="23"/>
      <c r="X1195">
        <v>3</v>
      </c>
      <c r="Y1195" s="18">
        <v>2</v>
      </c>
      <c r="AA1195" s="23"/>
      <c r="AC1195" t="s">
        <v>90</v>
      </c>
    </row>
    <row r="1196" spans="1:29" hidden="1">
      <c r="A1196">
        <v>35</v>
      </c>
      <c r="B1196" s="64" t="s">
        <v>131</v>
      </c>
      <c r="C1196" s="17">
        <v>41974</v>
      </c>
      <c r="D1196" s="17">
        <v>43584</v>
      </c>
      <c r="E1196" s="4">
        <f t="shared" si="117"/>
        <v>2</v>
      </c>
      <c r="F1196">
        <f t="shared" si="113"/>
        <v>1610</v>
      </c>
      <c r="G1196">
        <f t="shared" si="114"/>
        <v>4.4109589041095889</v>
      </c>
      <c r="H1196">
        <v>4</v>
      </c>
      <c r="I1196" s="31" t="s">
        <v>70</v>
      </c>
      <c r="J1196">
        <v>1</v>
      </c>
      <c r="K1196" t="s">
        <v>99</v>
      </c>
      <c r="L1196" s="18">
        <v>2</v>
      </c>
      <c r="M1196" s="18">
        <v>0</v>
      </c>
      <c r="N1196" s="18" t="s">
        <v>31</v>
      </c>
      <c r="O1196" s="18">
        <v>4</v>
      </c>
      <c r="P1196" s="18" t="s">
        <v>39</v>
      </c>
      <c r="Q1196" s="18">
        <v>3</v>
      </c>
      <c r="R1196" s="38" t="s">
        <v>43</v>
      </c>
      <c r="S1196">
        <v>0</v>
      </c>
      <c r="T1196">
        <v>14</v>
      </c>
      <c r="U1196" s="23">
        <v>2.1</v>
      </c>
      <c r="V1196" s="23"/>
      <c r="W1196" s="23"/>
      <c r="X1196">
        <v>2</v>
      </c>
      <c r="Y1196" s="18">
        <v>1</v>
      </c>
      <c r="AA1196" s="23"/>
      <c r="AC1196" t="s">
        <v>90</v>
      </c>
    </row>
    <row r="1197" spans="1:29" hidden="1">
      <c r="A1197">
        <v>35</v>
      </c>
      <c r="B1197" s="64" t="s">
        <v>131</v>
      </c>
      <c r="C1197" s="17">
        <v>41974</v>
      </c>
      <c r="D1197" s="17">
        <v>43584</v>
      </c>
      <c r="E1197" s="4">
        <f t="shared" si="117"/>
        <v>2</v>
      </c>
      <c r="F1197">
        <f t="shared" si="113"/>
        <v>1610</v>
      </c>
      <c r="G1197">
        <f t="shared" si="114"/>
        <v>4.4109589041095889</v>
      </c>
      <c r="H1197">
        <v>4</v>
      </c>
      <c r="I1197" s="31" t="s">
        <v>70</v>
      </c>
      <c r="J1197">
        <v>1</v>
      </c>
      <c r="K1197" t="s">
        <v>99</v>
      </c>
      <c r="L1197" s="18">
        <v>2</v>
      </c>
      <c r="M1197" s="18">
        <v>0</v>
      </c>
      <c r="N1197" s="18" t="s">
        <v>31</v>
      </c>
      <c r="O1197" s="18">
        <v>4</v>
      </c>
      <c r="P1197" s="18" t="s">
        <v>39</v>
      </c>
      <c r="Q1197" s="18">
        <v>4</v>
      </c>
      <c r="R1197" s="35" t="s">
        <v>48</v>
      </c>
      <c r="S1197">
        <v>0</v>
      </c>
      <c r="T1197">
        <v>14</v>
      </c>
      <c r="U1197" s="23">
        <v>3.3</v>
      </c>
      <c r="V1197" s="23"/>
      <c r="W1197" s="23"/>
      <c r="X1197">
        <v>4</v>
      </c>
      <c r="Y1197" s="18">
        <v>4</v>
      </c>
      <c r="AA1197" s="23"/>
      <c r="AC1197" t="s">
        <v>90</v>
      </c>
    </row>
    <row r="1198" spans="1:29" hidden="1">
      <c r="A1198">
        <v>36</v>
      </c>
      <c r="B1198" s="64" t="s">
        <v>132</v>
      </c>
      <c r="C1198" s="17">
        <v>41871</v>
      </c>
      <c r="D1198" s="17">
        <v>43584</v>
      </c>
      <c r="E1198" s="17"/>
      <c r="F1198">
        <f t="shared" si="113"/>
        <v>1713</v>
      </c>
      <c r="G1198">
        <f t="shared" si="114"/>
        <v>4.6931506849315072</v>
      </c>
      <c r="H1198">
        <v>4</v>
      </c>
      <c r="I1198" s="31" t="s">
        <v>70</v>
      </c>
      <c r="J1198">
        <v>1</v>
      </c>
      <c r="K1198" t="s">
        <v>99</v>
      </c>
      <c r="L1198">
        <v>2</v>
      </c>
      <c r="N1198" t="s">
        <v>52</v>
      </c>
      <c r="P1198" t="s">
        <v>53</v>
      </c>
      <c r="Q1198">
        <v>1</v>
      </c>
      <c r="R1198" t="s">
        <v>54</v>
      </c>
      <c r="X1198">
        <v>2</v>
      </c>
      <c r="Y1198">
        <v>7</v>
      </c>
      <c r="Z1198">
        <v>4</v>
      </c>
      <c r="AC1198" t="s">
        <v>92</v>
      </c>
    </row>
    <row r="1199" spans="1:29" hidden="1">
      <c r="A1199">
        <v>36</v>
      </c>
      <c r="B1199" s="64" t="s">
        <v>132</v>
      </c>
      <c r="C1199" s="17">
        <v>41871</v>
      </c>
      <c r="D1199" s="17">
        <v>43584</v>
      </c>
      <c r="E1199" s="4">
        <f t="shared" ref="E1199:E1202" si="118">WEEKDAY(D1199,1)</f>
        <v>2</v>
      </c>
      <c r="F1199">
        <f t="shared" si="113"/>
        <v>1713</v>
      </c>
      <c r="G1199">
        <f t="shared" si="114"/>
        <v>4.6931506849315072</v>
      </c>
      <c r="H1199">
        <v>4</v>
      </c>
      <c r="I1199" s="31" t="s">
        <v>70</v>
      </c>
      <c r="J1199">
        <v>1</v>
      </c>
      <c r="K1199" t="s">
        <v>99</v>
      </c>
      <c r="L1199">
        <v>2</v>
      </c>
      <c r="N1199" t="s">
        <v>52</v>
      </c>
      <c r="O1199">
        <v>1</v>
      </c>
      <c r="P1199" t="s">
        <v>39</v>
      </c>
      <c r="Q1199">
        <v>1</v>
      </c>
      <c r="R1199" t="s">
        <v>51</v>
      </c>
      <c r="S1199">
        <v>1</v>
      </c>
      <c r="V1199">
        <v>1</v>
      </c>
      <c r="W1199">
        <v>3</v>
      </c>
      <c r="X1199">
        <v>3</v>
      </c>
      <c r="Y1199">
        <v>3</v>
      </c>
      <c r="Z1199">
        <v>1</v>
      </c>
      <c r="AC1199" t="s">
        <v>92</v>
      </c>
    </row>
    <row r="1200" spans="1:29" hidden="1">
      <c r="A1200">
        <v>36</v>
      </c>
      <c r="B1200" s="64" t="s">
        <v>132</v>
      </c>
      <c r="C1200" s="17">
        <v>41871</v>
      </c>
      <c r="D1200" s="17">
        <v>43584</v>
      </c>
      <c r="E1200" s="4">
        <f t="shared" si="118"/>
        <v>2</v>
      </c>
      <c r="F1200">
        <f t="shared" si="113"/>
        <v>1713</v>
      </c>
      <c r="G1200">
        <f t="shared" si="114"/>
        <v>4.6931506849315072</v>
      </c>
      <c r="H1200">
        <v>4</v>
      </c>
      <c r="I1200" s="31" t="s">
        <v>70</v>
      </c>
      <c r="J1200">
        <v>1</v>
      </c>
      <c r="K1200" t="s">
        <v>99</v>
      </c>
      <c r="L1200">
        <v>2</v>
      </c>
      <c r="N1200" t="s">
        <v>52</v>
      </c>
      <c r="O1200">
        <v>2</v>
      </c>
      <c r="P1200" t="s">
        <v>39</v>
      </c>
      <c r="Q1200">
        <v>2</v>
      </c>
      <c r="R1200" t="s">
        <v>50</v>
      </c>
      <c r="S1200">
        <v>1</v>
      </c>
      <c r="V1200">
        <v>1</v>
      </c>
      <c r="W1200">
        <v>7</v>
      </c>
      <c r="X1200">
        <v>7</v>
      </c>
      <c r="Y1200">
        <v>5</v>
      </c>
      <c r="Z1200">
        <v>1</v>
      </c>
      <c r="AC1200" t="s">
        <v>92</v>
      </c>
    </row>
    <row r="1201" spans="1:29" hidden="1">
      <c r="A1201">
        <v>36</v>
      </c>
      <c r="B1201" s="64" t="s">
        <v>132</v>
      </c>
      <c r="C1201" s="17">
        <v>41871</v>
      </c>
      <c r="D1201" s="17">
        <v>43584</v>
      </c>
      <c r="E1201" s="4">
        <f t="shared" si="118"/>
        <v>2</v>
      </c>
      <c r="F1201">
        <f t="shared" si="113"/>
        <v>1713</v>
      </c>
      <c r="G1201">
        <f t="shared" si="114"/>
        <v>4.6931506849315072</v>
      </c>
      <c r="H1201">
        <v>4</v>
      </c>
      <c r="I1201" s="31" t="s">
        <v>70</v>
      </c>
      <c r="J1201">
        <v>1</v>
      </c>
      <c r="K1201" t="s">
        <v>99</v>
      </c>
      <c r="L1201">
        <v>2</v>
      </c>
      <c r="N1201" t="s">
        <v>52</v>
      </c>
      <c r="O1201">
        <v>3</v>
      </c>
      <c r="P1201" t="s">
        <v>39</v>
      </c>
      <c r="Q1201">
        <v>3</v>
      </c>
      <c r="R1201" t="s">
        <v>56</v>
      </c>
      <c r="S1201">
        <v>1</v>
      </c>
      <c r="V1201">
        <v>2</v>
      </c>
      <c r="X1201">
        <v>2</v>
      </c>
      <c r="Y1201">
        <v>2</v>
      </c>
      <c r="Z1201">
        <v>0</v>
      </c>
      <c r="AC1201" t="s">
        <v>92</v>
      </c>
    </row>
    <row r="1202" spans="1:29" hidden="1">
      <c r="A1202">
        <v>36</v>
      </c>
      <c r="B1202" s="64" t="s">
        <v>132</v>
      </c>
      <c r="C1202" s="17">
        <v>41871</v>
      </c>
      <c r="D1202" s="17">
        <v>43584</v>
      </c>
      <c r="E1202" s="4">
        <f t="shared" si="118"/>
        <v>2</v>
      </c>
      <c r="F1202">
        <f t="shared" si="113"/>
        <v>1713</v>
      </c>
      <c r="G1202">
        <f t="shared" si="114"/>
        <v>4.6931506849315072</v>
      </c>
      <c r="H1202">
        <v>4</v>
      </c>
      <c r="I1202" s="31" t="s">
        <v>70</v>
      </c>
      <c r="J1202">
        <v>1</v>
      </c>
      <c r="K1202" t="s">
        <v>99</v>
      </c>
      <c r="L1202">
        <v>2</v>
      </c>
      <c r="N1202" t="s">
        <v>52</v>
      </c>
      <c r="O1202">
        <v>4</v>
      </c>
      <c r="P1202" t="s">
        <v>39</v>
      </c>
      <c r="Q1202">
        <v>4</v>
      </c>
      <c r="R1202" t="s">
        <v>55</v>
      </c>
      <c r="S1202">
        <v>1</v>
      </c>
      <c r="V1202">
        <v>5</v>
      </c>
      <c r="W1202">
        <v>1</v>
      </c>
      <c r="X1202">
        <v>1</v>
      </c>
      <c r="Y1202">
        <v>6</v>
      </c>
      <c r="Z1202">
        <v>1</v>
      </c>
      <c r="AC1202" t="s">
        <v>92</v>
      </c>
    </row>
    <row r="1203" spans="1:29" hidden="1">
      <c r="A1203">
        <v>36</v>
      </c>
      <c r="B1203" s="64" t="s">
        <v>132</v>
      </c>
      <c r="C1203" s="17">
        <v>41871</v>
      </c>
      <c r="D1203" s="17">
        <v>43584</v>
      </c>
      <c r="E1203" s="17"/>
      <c r="F1203">
        <f t="shared" si="113"/>
        <v>1713</v>
      </c>
      <c r="G1203">
        <f t="shared" si="114"/>
        <v>4.6931506849315072</v>
      </c>
      <c r="H1203">
        <v>4</v>
      </c>
      <c r="I1203" s="31" t="s">
        <v>70</v>
      </c>
      <c r="J1203">
        <v>1</v>
      </c>
      <c r="K1203" t="s">
        <v>99</v>
      </c>
      <c r="L1203">
        <v>2</v>
      </c>
      <c r="N1203" t="s">
        <v>52</v>
      </c>
      <c r="P1203" t="s">
        <v>53</v>
      </c>
      <c r="Q1203">
        <v>2</v>
      </c>
      <c r="R1203" t="s">
        <v>57</v>
      </c>
      <c r="X1203">
        <v>1</v>
      </c>
      <c r="Y1203">
        <v>1</v>
      </c>
      <c r="AC1203" t="s">
        <v>92</v>
      </c>
    </row>
    <row r="1204" spans="1:29" hidden="1">
      <c r="A1204">
        <v>36</v>
      </c>
      <c r="B1204" s="64" t="s">
        <v>132</v>
      </c>
      <c r="C1204" s="17">
        <v>41871</v>
      </c>
      <c r="D1204" s="17">
        <v>43584</v>
      </c>
      <c r="E1204" s="17"/>
      <c r="F1204">
        <f t="shared" si="113"/>
        <v>1713</v>
      </c>
      <c r="G1204">
        <f t="shared" si="114"/>
        <v>4.6931506849315072</v>
      </c>
      <c r="H1204">
        <v>4</v>
      </c>
      <c r="I1204" s="31" t="s">
        <v>70</v>
      </c>
      <c r="J1204">
        <v>1</v>
      </c>
      <c r="K1204" t="s">
        <v>99</v>
      </c>
      <c r="L1204">
        <v>2</v>
      </c>
      <c r="N1204" t="s">
        <v>52</v>
      </c>
      <c r="P1204" t="s">
        <v>53</v>
      </c>
      <c r="Q1204">
        <v>3</v>
      </c>
      <c r="R1204" t="s">
        <v>58</v>
      </c>
      <c r="X1204">
        <v>2</v>
      </c>
      <c r="Y1204">
        <v>2</v>
      </c>
      <c r="AC1204" t="s">
        <v>92</v>
      </c>
    </row>
    <row r="1205" spans="1:29" hidden="1">
      <c r="A1205">
        <v>36</v>
      </c>
      <c r="B1205" s="64" t="s">
        <v>132</v>
      </c>
      <c r="C1205" s="17">
        <v>41871</v>
      </c>
      <c r="D1205" s="17">
        <v>43584</v>
      </c>
      <c r="E1205" s="17"/>
      <c r="F1205">
        <f t="shared" si="113"/>
        <v>1713</v>
      </c>
      <c r="G1205">
        <f t="shared" si="114"/>
        <v>4.6931506849315072</v>
      </c>
      <c r="H1205">
        <v>4</v>
      </c>
      <c r="I1205" s="31" t="s">
        <v>70</v>
      </c>
      <c r="J1205">
        <v>1</v>
      </c>
      <c r="K1205" t="s">
        <v>99</v>
      </c>
      <c r="L1205">
        <v>2</v>
      </c>
      <c r="N1205" t="s">
        <v>52</v>
      </c>
      <c r="P1205" t="s">
        <v>53</v>
      </c>
      <c r="Q1205">
        <v>4</v>
      </c>
      <c r="R1205" t="s">
        <v>59</v>
      </c>
      <c r="X1205">
        <v>999</v>
      </c>
      <c r="Y1205">
        <v>1</v>
      </c>
      <c r="AA1205" s="54" t="s">
        <v>133</v>
      </c>
      <c r="AC1205" t="s">
        <v>92</v>
      </c>
    </row>
    <row r="1206" spans="1:29" hidden="1">
      <c r="A1206">
        <v>36</v>
      </c>
      <c r="B1206" s="64" t="s">
        <v>132</v>
      </c>
      <c r="C1206" s="17">
        <v>41871</v>
      </c>
      <c r="D1206" s="17">
        <v>43584</v>
      </c>
      <c r="E1206" s="17"/>
      <c r="F1206">
        <f t="shared" si="113"/>
        <v>1713</v>
      </c>
      <c r="G1206">
        <f t="shared" si="114"/>
        <v>4.6931506849315072</v>
      </c>
      <c r="H1206">
        <v>4</v>
      </c>
      <c r="I1206" s="31" t="s">
        <v>70</v>
      </c>
      <c r="J1206">
        <v>1</v>
      </c>
      <c r="K1206" t="s">
        <v>99</v>
      </c>
      <c r="L1206">
        <v>2</v>
      </c>
      <c r="N1206" t="s">
        <v>52</v>
      </c>
      <c r="P1206" t="s">
        <v>53</v>
      </c>
      <c r="Q1206">
        <v>5</v>
      </c>
      <c r="R1206" t="s">
        <v>51</v>
      </c>
      <c r="X1206">
        <v>999</v>
      </c>
      <c r="Y1206">
        <v>7</v>
      </c>
      <c r="AA1206" s="54" t="s">
        <v>134</v>
      </c>
      <c r="AC1206" t="s">
        <v>92</v>
      </c>
    </row>
    <row r="1207" spans="1:29" hidden="1">
      <c r="A1207">
        <v>36</v>
      </c>
      <c r="B1207" s="64" t="s">
        <v>132</v>
      </c>
      <c r="C1207" s="17">
        <v>41871</v>
      </c>
      <c r="D1207" s="17">
        <v>43584</v>
      </c>
      <c r="E1207" s="17"/>
      <c r="F1207">
        <f t="shared" si="113"/>
        <v>1713</v>
      </c>
      <c r="G1207">
        <f t="shared" si="114"/>
        <v>4.6931506849315072</v>
      </c>
      <c r="H1207">
        <v>4</v>
      </c>
      <c r="I1207" s="31" t="s">
        <v>70</v>
      </c>
      <c r="J1207">
        <v>1</v>
      </c>
      <c r="K1207" t="s">
        <v>99</v>
      </c>
      <c r="L1207">
        <v>2</v>
      </c>
      <c r="N1207" t="s">
        <v>52</v>
      </c>
      <c r="P1207" t="s">
        <v>53</v>
      </c>
      <c r="Q1207">
        <v>6</v>
      </c>
      <c r="R1207" t="s">
        <v>50</v>
      </c>
      <c r="X1207">
        <v>3</v>
      </c>
      <c r="Y1207">
        <v>2</v>
      </c>
      <c r="AC1207" t="s">
        <v>92</v>
      </c>
    </row>
    <row r="1208" spans="1:29" hidden="1">
      <c r="A1208">
        <v>36</v>
      </c>
      <c r="B1208" s="64" t="s">
        <v>132</v>
      </c>
      <c r="C1208" s="17">
        <v>41871</v>
      </c>
      <c r="D1208" s="17">
        <v>43584</v>
      </c>
      <c r="E1208" s="17"/>
      <c r="F1208">
        <f t="shared" si="113"/>
        <v>1713</v>
      </c>
      <c r="G1208">
        <f t="shared" si="114"/>
        <v>4.6931506849315072</v>
      </c>
      <c r="H1208">
        <v>4</v>
      </c>
      <c r="I1208" s="31" t="s">
        <v>70</v>
      </c>
      <c r="J1208">
        <v>1</v>
      </c>
      <c r="K1208" t="s">
        <v>99</v>
      </c>
      <c r="L1208">
        <v>1</v>
      </c>
      <c r="M1208">
        <v>0</v>
      </c>
      <c r="N1208" t="s">
        <v>31</v>
      </c>
      <c r="O1208">
        <v>1</v>
      </c>
      <c r="P1208" t="s">
        <v>32</v>
      </c>
      <c r="Q1208">
        <v>1</v>
      </c>
      <c r="R1208" s="32" t="s">
        <v>33</v>
      </c>
      <c r="S1208">
        <v>0</v>
      </c>
      <c r="T1208">
        <v>14</v>
      </c>
      <c r="U1208">
        <v>3.4</v>
      </c>
      <c r="X1208">
        <v>4</v>
      </c>
      <c r="Y1208">
        <v>2</v>
      </c>
      <c r="AC1208" t="s">
        <v>92</v>
      </c>
    </row>
    <row r="1209" spans="1:29" hidden="1">
      <c r="A1209">
        <v>36</v>
      </c>
      <c r="B1209" s="64" t="s">
        <v>132</v>
      </c>
      <c r="C1209" s="17">
        <v>41871</v>
      </c>
      <c r="D1209" s="17">
        <v>43584</v>
      </c>
      <c r="E1209" s="17"/>
      <c r="F1209">
        <f t="shared" si="113"/>
        <v>1713</v>
      </c>
      <c r="G1209">
        <f t="shared" si="114"/>
        <v>4.6931506849315072</v>
      </c>
      <c r="H1209">
        <v>4</v>
      </c>
      <c r="I1209" s="31" t="s">
        <v>70</v>
      </c>
      <c r="J1209">
        <v>1</v>
      </c>
      <c r="K1209" t="s">
        <v>99</v>
      </c>
      <c r="L1209">
        <v>1</v>
      </c>
      <c r="M1209">
        <v>0</v>
      </c>
      <c r="N1209" t="s">
        <v>31</v>
      </c>
      <c r="O1209">
        <v>1</v>
      </c>
      <c r="P1209" t="s">
        <v>32</v>
      </c>
      <c r="Q1209">
        <v>2</v>
      </c>
      <c r="R1209" s="33" t="s">
        <v>34</v>
      </c>
      <c r="S1209">
        <v>0</v>
      </c>
      <c r="T1209">
        <v>14</v>
      </c>
      <c r="U1209">
        <v>-1.7</v>
      </c>
      <c r="X1209">
        <v>2</v>
      </c>
      <c r="Y1209">
        <v>4</v>
      </c>
      <c r="AC1209" t="s">
        <v>92</v>
      </c>
    </row>
    <row r="1210" spans="1:29" hidden="1">
      <c r="A1210">
        <v>36</v>
      </c>
      <c r="B1210" s="64" t="s">
        <v>132</v>
      </c>
      <c r="C1210" s="17">
        <v>41871</v>
      </c>
      <c r="D1210" s="17">
        <v>43584</v>
      </c>
      <c r="E1210" s="17"/>
      <c r="F1210">
        <f t="shared" si="113"/>
        <v>1713</v>
      </c>
      <c r="G1210">
        <f t="shared" si="114"/>
        <v>4.6931506849315072</v>
      </c>
      <c r="H1210">
        <v>4</v>
      </c>
      <c r="I1210" s="31" t="s">
        <v>70</v>
      </c>
      <c r="J1210">
        <v>1</v>
      </c>
      <c r="K1210" t="s">
        <v>99</v>
      </c>
      <c r="L1210">
        <v>1</v>
      </c>
      <c r="M1210">
        <v>0</v>
      </c>
      <c r="N1210" t="s">
        <v>31</v>
      </c>
      <c r="O1210">
        <v>1</v>
      </c>
      <c r="P1210" t="s">
        <v>32</v>
      </c>
      <c r="Q1210">
        <v>3</v>
      </c>
      <c r="R1210" s="34" t="s">
        <v>36</v>
      </c>
      <c r="S1210">
        <v>0</v>
      </c>
      <c r="T1210">
        <v>14</v>
      </c>
      <c r="U1210">
        <v>-3.7</v>
      </c>
      <c r="X1210">
        <v>1</v>
      </c>
      <c r="Y1210">
        <v>3</v>
      </c>
      <c r="AC1210" t="s">
        <v>92</v>
      </c>
    </row>
    <row r="1211" spans="1:29" hidden="1">
      <c r="A1211">
        <v>36</v>
      </c>
      <c r="B1211" s="64" t="s">
        <v>132</v>
      </c>
      <c r="C1211" s="17">
        <v>41871</v>
      </c>
      <c r="D1211" s="17">
        <v>43584</v>
      </c>
      <c r="E1211" s="17"/>
      <c r="F1211">
        <f t="shared" ref="F1211:F1274" si="119">D1211-C1211</f>
        <v>1713</v>
      </c>
      <c r="G1211">
        <f t="shared" ref="G1211:G1274" si="120">F1211/365</f>
        <v>4.6931506849315072</v>
      </c>
      <c r="H1211">
        <v>4</v>
      </c>
      <c r="I1211" s="31" t="s">
        <v>70</v>
      </c>
      <c r="J1211">
        <v>1</v>
      </c>
      <c r="K1211" t="s">
        <v>99</v>
      </c>
      <c r="L1211">
        <v>1</v>
      </c>
      <c r="M1211">
        <v>0</v>
      </c>
      <c r="N1211" t="s">
        <v>31</v>
      </c>
      <c r="O1211">
        <v>1</v>
      </c>
      <c r="P1211" t="s">
        <v>32</v>
      </c>
      <c r="Q1211">
        <v>4</v>
      </c>
      <c r="R1211" s="35" t="s">
        <v>37</v>
      </c>
      <c r="S1211">
        <v>0</v>
      </c>
      <c r="T1211">
        <v>14</v>
      </c>
      <c r="U1211">
        <v>1.4</v>
      </c>
      <c r="X1211">
        <v>3</v>
      </c>
      <c r="Y1211">
        <v>1</v>
      </c>
      <c r="AC1211" t="s">
        <v>92</v>
      </c>
    </row>
    <row r="1212" spans="1:29" hidden="1">
      <c r="A1212">
        <v>36</v>
      </c>
      <c r="B1212" s="64" t="s">
        <v>132</v>
      </c>
      <c r="C1212" s="17">
        <v>41871</v>
      </c>
      <c r="D1212" s="17">
        <v>43584</v>
      </c>
      <c r="E1212" s="4">
        <f t="shared" ref="E1212:E1223" si="121">WEEKDAY(D1212,1)</f>
        <v>2</v>
      </c>
      <c r="F1212">
        <f t="shared" si="119"/>
        <v>1713</v>
      </c>
      <c r="G1212">
        <f t="shared" si="120"/>
        <v>4.6931506849315072</v>
      </c>
      <c r="H1212">
        <v>4</v>
      </c>
      <c r="I1212" s="31" t="s">
        <v>70</v>
      </c>
      <c r="J1212">
        <v>1</v>
      </c>
      <c r="K1212" t="s">
        <v>99</v>
      </c>
      <c r="L1212">
        <v>1</v>
      </c>
      <c r="M1212">
        <v>0</v>
      </c>
      <c r="N1212" t="s">
        <v>31</v>
      </c>
      <c r="O1212">
        <v>2</v>
      </c>
      <c r="P1212" t="s">
        <v>39</v>
      </c>
      <c r="Q1212">
        <v>1</v>
      </c>
      <c r="R1212" s="36" t="s">
        <v>40</v>
      </c>
      <c r="S1212">
        <v>0</v>
      </c>
      <c r="T1212">
        <v>14</v>
      </c>
      <c r="U1212">
        <v>3.7</v>
      </c>
      <c r="X1212">
        <v>4</v>
      </c>
      <c r="Y1212">
        <v>1</v>
      </c>
      <c r="AC1212" t="s">
        <v>92</v>
      </c>
    </row>
    <row r="1213" spans="1:29" hidden="1">
      <c r="A1213">
        <v>36</v>
      </c>
      <c r="B1213" s="64" t="s">
        <v>132</v>
      </c>
      <c r="C1213" s="17">
        <v>41871</v>
      </c>
      <c r="D1213" s="17">
        <v>43584</v>
      </c>
      <c r="E1213" s="4">
        <f t="shared" si="121"/>
        <v>2</v>
      </c>
      <c r="F1213">
        <f t="shared" si="119"/>
        <v>1713</v>
      </c>
      <c r="G1213">
        <f t="shared" si="120"/>
        <v>4.6931506849315072</v>
      </c>
      <c r="H1213">
        <v>4</v>
      </c>
      <c r="I1213" s="31" t="s">
        <v>70</v>
      </c>
      <c r="J1213">
        <v>1</v>
      </c>
      <c r="K1213" t="s">
        <v>99</v>
      </c>
      <c r="L1213">
        <v>1</v>
      </c>
      <c r="M1213">
        <v>0</v>
      </c>
      <c r="N1213" t="s">
        <v>31</v>
      </c>
      <c r="O1213">
        <v>2</v>
      </c>
      <c r="P1213" t="s">
        <v>39</v>
      </c>
      <c r="Q1213">
        <v>2</v>
      </c>
      <c r="R1213" s="37" t="s">
        <v>50</v>
      </c>
      <c r="S1213">
        <v>0</v>
      </c>
      <c r="T1213">
        <v>14</v>
      </c>
      <c r="U1213">
        <v>1.5</v>
      </c>
      <c r="X1213">
        <v>3</v>
      </c>
      <c r="Y1213">
        <v>4</v>
      </c>
      <c r="AC1213" t="s">
        <v>92</v>
      </c>
    </row>
    <row r="1214" spans="1:29" hidden="1">
      <c r="A1214">
        <v>36</v>
      </c>
      <c r="B1214" s="64" t="s">
        <v>132</v>
      </c>
      <c r="C1214" s="17">
        <v>41871</v>
      </c>
      <c r="D1214" s="17">
        <v>43584</v>
      </c>
      <c r="E1214" s="4">
        <f t="shared" si="121"/>
        <v>2</v>
      </c>
      <c r="F1214">
        <f t="shared" si="119"/>
        <v>1713</v>
      </c>
      <c r="G1214">
        <f t="shared" si="120"/>
        <v>4.6931506849315072</v>
      </c>
      <c r="H1214">
        <v>4</v>
      </c>
      <c r="I1214" s="31" t="s">
        <v>70</v>
      </c>
      <c r="J1214">
        <v>1</v>
      </c>
      <c r="K1214" t="s">
        <v>99</v>
      </c>
      <c r="L1214">
        <v>1</v>
      </c>
      <c r="M1214">
        <v>0</v>
      </c>
      <c r="N1214" t="s">
        <v>31</v>
      </c>
      <c r="O1214">
        <v>2</v>
      </c>
      <c r="P1214" t="s">
        <v>39</v>
      </c>
      <c r="Q1214">
        <v>3</v>
      </c>
      <c r="R1214" s="38" t="s">
        <v>45</v>
      </c>
      <c r="S1214">
        <v>0</v>
      </c>
      <c r="T1214">
        <v>14</v>
      </c>
      <c r="U1214">
        <v>-1.9</v>
      </c>
      <c r="X1214">
        <v>2</v>
      </c>
      <c r="Y1214">
        <v>3</v>
      </c>
      <c r="AC1214" t="s">
        <v>92</v>
      </c>
    </row>
    <row r="1215" spans="1:29" hidden="1">
      <c r="A1215">
        <v>36</v>
      </c>
      <c r="B1215" s="64" t="s">
        <v>132</v>
      </c>
      <c r="C1215" s="17">
        <v>41871</v>
      </c>
      <c r="D1215" s="17">
        <v>43584</v>
      </c>
      <c r="E1215" s="4">
        <f t="shared" si="121"/>
        <v>2</v>
      </c>
      <c r="F1215">
        <f t="shared" si="119"/>
        <v>1713</v>
      </c>
      <c r="G1215">
        <f t="shared" si="120"/>
        <v>4.6931506849315072</v>
      </c>
      <c r="H1215">
        <v>4</v>
      </c>
      <c r="I1215" s="31" t="s">
        <v>70</v>
      </c>
      <c r="J1215">
        <v>1</v>
      </c>
      <c r="K1215" t="s">
        <v>99</v>
      </c>
      <c r="L1215">
        <v>1</v>
      </c>
      <c r="M1215">
        <v>0</v>
      </c>
      <c r="N1215" t="s">
        <v>31</v>
      </c>
      <c r="O1215">
        <v>2</v>
      </c>
      <c r="P1215" t="s">
        <v>39</v>
      </c>
      <c r="Q1215">
        <v>4</v>
      </c>
      <c r="R1215" s="34" t="s">
        <v>91</v>
      </c>
      <c r="S1215">
        <v>0</v>
      </c>
      <c r="T1215">
        <v>14</v>
      </c>
      <c r="U1215">
        <v>-3.2</v>
      </c>
      <c r="X1215">
        <v>1</v>
      </c>
      <c r="Y1215">
        <v>2</v>
      </c>
      <c r="AC1215" t="s">
        <v>92</v>
      </c>
    </row>
    <row r="1216" spans="1:29" hidden="1">
      <c r="A1216">
        <v>36</v>
      </c>
      <c r="B1216" s="64" t="s">
        <v>132</v>
      </c>
      <c r="C1216" s="17">
        <v>41871</v>
      </c>
      <c r="D1216" s="17">
        <v>43584</v>
      </c>
      <c r="E1216" s="4">
        <f t="shared" si="121"/>
        <v>2</v>
      </c>
      <c r="F1216">
        <f t="shared" si="119"/>
        <v>1713</v>
      </c>
      <c r="G1216">
        <f t="shared" si="120"/>
        <v>4.6931506849315072</v>
      </c>
      <c r="H1216">
        <v>4</v>
      </c>
      <c r="I1216" s="31" t="s">
        <v>70</v>
      </c>
      <c r="J1216">
        <v>1</v>
      </c>
      <c r="K1216" t="s">
        <v>99</v>
      </c>
      <c r="L1216">
        <v>1</v>
      </c>
      <c r="M1216">
        <v>0</v>
      </c>
      <c r="N1216" t="s">
        <v>31</v>
      </c>
      <c r="O1216">
        <v>3</v>
      </c>
      <c r="P1216" t="s">
        <v>39</v>
      </c>
      <c r="Q1216">
        <v>1</v>
      </c>
      <c r="R1216" s="33" t="s">
        <v>46</v>
      </c>
      <c r="S1216">
        <v>0</v>
      </c>
      <c r="T1216">
        <v>14</v>
      </c>
      <c r="U1216" s="57"/>
      <c r="V1216" s="57"/>
      <c r="W1216" s="57"/>
      <c r="X1216" s="57">
        <v>999</v>
      </c>
      <c r="Y1216" s="57">
        <v>3</v>
      </c>
      <c r="Z1216" s="57"/>
      <c r="AA1216" s="57" t="s">
        <v>135</v>
      </c>
      <c r="AB1216" s="57"/>
      <c r="AC1216" t="s">
        <v>92</v>
      </c>
    </row>
    <row r="1217" spans="1:29" hidden="1">
      <c r="A1217">
        <v>36</v>
      </c>
      <c r="B1217" s="64" t="s">
        <v>132</v>
      </c>
      <c r="C1217" s="17">
        <v>41871</v>
      </c>
      <c r="D1217" s="17">
        <v>43584</v>
      </c>
      <c r="E1217" s="4">
        <f t="shared" si="121"/>
        <v>2</v>
      </c>
      <c r="F1217">
        <f t="shared" si="119"/>
        <v>1713</v>
      </c>
      <c r="G1217">
        <f t="shared" si="120"/>
        <v>4.6931506849315072</v>
      </c>
      <c r="H1217">
        <v>4</v>
      </c>
      <c r="I1217" s="31" t="s">
        <v>70</v>
      </c>
      <c r="J1217">
        <v>1</v>
      </c>
      <c r="K1217" t="s">
        <v>99</v>
      </c>
      <c r="L1217">
        <v>1</v>
      </c>
      <c r="M1217">
        <v>0</v>
      </c>
      <c r="N1217" t="s">
        <v>31</v>
      </c>
      <c r="O1217">
        <v>3</v>
      </c>
      <c r="P1217" t="s">
        <v>39</v>
      </c>
      <c r="Q1217">
        <v>2</v>
      </c>
      <c r="R1217" s="32" t="s">
        <v>82</v>
      </c>
      <c r="S1217">
        <v>0</v>
      </c>
      <c r="T1217">
        <v>14</v>
      </c>
      <c r="U1217" s="57"/>
      <c r="V1217" s="57"/>
      <c r="W1217" s="57"/>
      <c r="X1217" s="57">
        <v>999</v>
      </c>
      <c r="Y1217" s="57">
        <v>4</v>
      </c>
      <c r="Z1217" s="57"/>
      <c r="AA1217" s="57" t="s">
        <v>135</v>
      </c>
      <c r="AB1217" s="57"/>
      <c r="AC1217" t="s">
        <v>92</v>
      </c>
    </row>
    <row r="1218" spans="1:29" hidden="1">
      <c r="A1218">
        <v>36</v>
      </c>
      <c r="B1218" s="64" t="s">
        <v>132</v>
      </c>
      <c r="C1218" s="17">
        <v>41871</v>
      </c>
      <c r="D1218" s="17">
        <v>43584</v>
      </c>
      <c r="E1218" s="4">
        <f t="shared" si="121"/>
        <v>2</v>
      </c>
      <c r="F1218">
        <f t="shared" si="119"/>
        <v>1713</v>
      </c>
      <c r="G1218">
        <f t="shared" si="120"/>
        <v>4.6931506849315072</v>
      </c>
      <c r="H1218">
        <v>4</v>
      </c>
      <c r="I1218" s="31" t="s">
        <v>70</v>
      </c>
      <c r="J1218">
        <v>1</v>
      </c>
      <c r="K1218" t="s">
        <v>99</v>
      </c>
      <c r="L1218">
        <v>1</v>
      </c>
      <c r="M1218">
        <v>0</v>
      </c>
      <c r="N1218" t="s">
        <v>31</v>
      </c>
      <c r="O1218">
        <v>3</v>
      </c>
      <c r="P1218" t="s">
        <v>39</v>
      </c>
      <c r="Q1218">
        <v>3</v>
      </c>
      <c r="R1218" s="36" t="s">
        <v>51</v>
      </c>
      <c r="S1218">
        <v>0</v>
      </c>
      <c r="T1218">
        <v>14</v>
      </c>
      <c r="U1218" s="57"/>
      <c r="V1218" s="57"/>
      <c r="W1218" s="57"/>
      <c r="X1218" s="57">
        <v>999</v>
      </c>
      <c r="Y1218" s="57">
        <v>2</v>
      </c>
      <c r="Z1218" s="57"/>
      <c r="AA1218" s="57" t="s">
        <v>135</v>
      </c>
      <c r="AB1218" s="57"/>
      <c r="AC1218" t="s">
        <v>92</v>
      </c>
    </row>
    <row r="1219" spans="1:29" hidden="1">
      <c r="A1219">
        <v>36</v>
      </c>
      <c r="B1219" s="64" t="s">
        <v>132</v>
      </c>
      <c r="C1219" s="17">
        <v>41871</v>
      </c>
      <c r="D1219" s="17">
        <v>43584</v>
      </c>
      <c r="E1219" s="4">
        <f t="shared" si="121"/>
        <v>2</v>
      </c>
      <c r="F1219">
        <f t="shared" si="119"/>
        <v>1713</v>
      </c>
      <c r="G1219">
        <f t="shared" si="120"/>
        <v>4.6931506849315072</v>
      </c>
      <c r="H1219">
        <v>4</v>
      </c>
      <c r="I1219" s="31" t="s">
        <v>70</v>
      </c>
      <c r="J1219">
        <v>1</v>
      </c>
      <c r="K1219" t="s">
        <v>99</v>
      </c>
      <c r="L1219">
        <v>1</v>
      </c>
      <c r="M1219">
        <v>0</v>
      </c>
      <c r="N1219" t="s">
        <v>31</v>
      </c>
      <c r="O1219">
        <v>3</v>
      </c>
      <c r="P1219" t="s">
        <v>39</v>
      </c>
      <c r="Q1219">
        <v>4</v>
      </c>
      <c r="R1219" s="34" t="s">
        <v>81</v>
      </c>
      <c r="S1219">
        <v>0</v>
      </c>
      <c r="T1219">
        <v>14</v>
      </c>
      <c r="U1219" s="57"/>
      <c r="V1219" s="57"/>
      <c r="W1219" s="57"/>
      <c r="X1219" s="57">
        <v>999</v>
      </c>
      <c r="Y1219" s="57">
        <v>1</v>
      </c>
      <c r="Z1219" s="57"/>
      <c r="AA1219" s="57" t="s">
        <v>135</v>
      </c>
      <c r="AB1219" s="57"/>
      <c r="AC1219" t="s">
        <v>92</v>
      </c>
    </row>
    <row r="1220" spans="1:29" hidden="1">
      <c r="A1220">
        <v>36</v>
      </c>
      <c r="B1220" s="64" t="s">
        <v>132</v>
      </c>
      <c r="C1220" s="17">
        <v>41871</v>
      </c>
      <c r="D1220" s="17">
        <v>43584</v>
      </c>
      <c r="E1220" s="4">
        <f t="shared" si="121"/>
        <v>2</v>
      </c>
      <c r="F1220">
        <f t="shared" si="119"/>
        <v>1713</v>
      </c>
      <c r="G1220">
        <f t="shared" si="120"/>
        <v>4.6931506849315072</v>
      </c>
      <c r="H1220">
        <v>4</v>
      </c>
      <c r="I1220" s="31" t="s">
        <v>70</v>
      </c>
      <c r="J1220">
        <v>1</v>
      </c>
      <c r="K1220" t="s">
        <v>99</v>
      </c>
      <c r="L1220">
        <v>1</v>
      </c>
      <c r="M1220">
        <v>0</v>
      </c>
      <c r="N1220" t="s">
        <v>31</v>
      </c>
      <c r="O1220">
        <v>4</v>
      </c>
      <c r="P1220" t="s">
        <v>39</v>
      </c>
      <c r="Q1220">
        <v>1</v>
      </c>
      <c r="R1220" s="33" t="s">
        <v>51</v>
      </c>
      <c r="S1220">
        <v>0</v>
      </c>
      <c r="T1220">
        <v>14</v>
      </c>
      <c r="U1220" s="57"/>
      <c r="V1220" s="57"/>
      <c r="W1220" s="57"/>
      <c r="X1220" s="57">
        <v>999</v>
      </c>
      <c r="Y1220" s="57">
        <v>2</v>
      </c>
      <c r="Z1220" s="57"/>
      <c r="AA1220" s="57" t="s">
        <v>135</v>
      </c>
      <c r="AB1220" s="57"/>
      <c r="AC1220" t="s">
        <v>92</v>
      </c>
    </row>
    <row r="1221" spans="1:29" hidden="1">
      <c r="A1221">
        <v>36</v>
      </c>
      <c r="B1221" s="64" t="s">
        <v>132</v>
      </c>
      <c r="C1221" s="17">
        <v>41871</v>
      </c>
      <c r="D1221" s="17">
        <v>43584</v>
      </c>
      <c r="E1221" s="4">
        <f t="shared" si="121"/>
        <v>2</v>
      </c>
      <c r="F1221">
        <f t="shared" si="119"/>
        <v>1713</v>
      </c>
      <c r="G1221">
        <f t="shared" si="120"/>
        <v>4.6931506849315072</v>
      </c>
      <c r="H1221">
        <v>4</v>
      </c>
      <c r="I1221" s="31" t="s">
        <v>70</v>
      </c>
      <c r="J1221">
        <v>1</v>
      </c>
      <c r="K1221" t="s">
        <v>99</v>
      </c>
      <c r="L1221">
        <v>1</v>
      </c>
      <c r="M1221">
        <v>0</v>
      </c>
      <c r="N1221" t="s">
        <v>31</v>
      </c>
      <c r="O1221">
        <v>4</v>
      </c>
      <c r="P1221" t="s">
        <v>39</v>
      </c>
      <c r="Q1221">
        <v>2</v>
      </c>
      <c r="R1221" s="32" t="s">
        <v>50</v>
      </c>
      <c r="S1221">
        <v>0</v>
      </c>
      <c r="T1221">
        <v>14</v>
      </c>
      <c r="U1221" s="57"/>
      <c r="V1221" s="57"/>
      <c r="W1221" s="57"/>
      <c r="X1221" s="57">
        <v>999</v>
      </c>
      <c r="Y1221" s="57">
        <v>3</v>
      </c>
      <c r="Z1221" s="57"/>
      <c r="AA1221" s="57" t="s">
        <v>135</v>
      </c>
      <c r="AB1221" s="57"/>
      <c r="AC1221" t="s">
        <v>92</v>
      </c>
    </row>
    <row r="1222" spans="1:29" hidden="1">
      <c r="A1222">
        <v>36</v>
      </c>
      <c r="B1222" s="64" t="s">
        <v>132</v>
      </c>
      <c r="C1222" s="17">
        <v>41871</v>
      </c>
      <c r="D1222" s="17">
        <v>43584</v>
      </c>
      <c r="E1222" s="4">
        <f t="shared" si="121"/>
        <v>2</v>
      </c>
      <c r="F1222">
        <f t="shared" si="119"/>
        <v>1713</v>
      </c>
      <c r="G1222">
        <f t="shared" si="120"/>
        <v>4.6931506849315072</v>
      </c>
      <c r="H1222">
        <v>4</v>
      </c>
      <c r="I1222" s="31" t="s">
        <v>70</v>
      </c>
      <c r="J1222">
        <v>1</v>
      </c>
      <c r="K1222" t="s">
        <v>99</v>
      </c>
      <c r="L1222">
        <v>1</v>
      </c>
      <c r="M1222">
        <v>0</v>
      </c>
      <c r="N1222" t="s">
        <v>31</v>
      </c>
      <c r="O1222">
        <v>4</v>
      </c>
      <c r="P1222" t="s">
        <v>39</v>
      </c>
      <c r="Q1222">
        <v>3</v>
      </c>
      <c r="R1222" s="35" t="s">
        <v>48</v>
      </c>
      <c r="S1222">
        <v>0</v>
      </c>
      <c r="T1222">
        <v>14</v>
      </c>
      <c r="U1222" s="57"/>
      <c r="V1222" s="57"/>
      <c r="W1222" s="57"/>
      <c r="X1222" s="57">
        <v>999</v>
      </c>
      <c r="Y1222" s="57">
        <v>4</v>
      </c>
      <c r="Z1222" s="57"/>
      <c r="AA1222" s="57" t="s">
        <v>135</v>
      </c>
      <c r="AB1222" s="57"/>
      <c r="AC1222" t="s">
        <v>92</v>
      </c>
    </row>
    <row r="1223" spans="1:29" hidden="1">
      <c r="A1223">
        <v>36</v>
      </c>
      <c r="B1223" s="64" t="s">
        <v>132</v>
      </c>
      <c r="C1223" s="17">
        <v>41871</v>
      </c>
      <c r="D1223" s="17">
        <v>43584</v>
      </c>
      <c r="E1223" s="4">
        <f t="shared" si="121"/>
        <v>2</v>
      </c>
      <c r="F1223">
        <f t="shared" si="119"/>
        <v>1713</v>
      </c>
      <c r="G1223">
        <f t="shared" si="120"/>
        <v>4.6931506849315072</v>
      </c>
      <c r="H1223">
        <v>4</v>
      </c>
      <c r="I1223" s="31" t="s">
        <v>70</v>
      </c>
      <c r="J1223">
        <v>1</v>
      </c>
      <c r="K1223" t="s">
        <v>99</v>
      </c>
      <c r="L1223">
        <v>1</v>
      </c>
      <c r="M1223">
        <v>0</v>
      </c>
      <c r="N1223" t="s">
        <v>31</v>
      </c>
      <c r="O1223">
        <v>4</v>
      </c>
      <c r="P1223" t="s">
        <v>39</v>
      </c>
      <c r="Q1223">
        <v>4</v>
      </c>
      <c r="R1223" s="38" t="s">
        <v>43</v>
      </c>
      <c r="S1223">
        <v>0</v>
      </c>
      <c r="T1223">
        <v>14</v>
      </c>
      <c r="U1223" s="57"/>
      <c r="V1223" s="57"/>
      <c r="W1223" s="57"/>
      <c r="X1223" s="57">
        <v>999</v>
      </c>
      <c r="Y1223" s="57">
        <v>1</v>
      </c>
      <c r="Z1223" s="57"/>
      <c r="AA1223" s="57" t="s">
        <v>135</v>
      </c>
      <c r="AB1223" s="57"/>
      <c r="AC1223" t="s">
        <v>92</v>
      </c>
    </row>
    <row r="1224" spans="1:29" hidden="1">
      <c r="A1224">
        <v>37</v>
      </c>
      <c r="B1224" s="64" t="s">
        <v>136</v>
      </c>
      <c r="C1224" s="17">
        <v>41630</v>
      </c>
      <c r="D1224" s="17">
        <v>43584</v>
      </c>
      <c r="E1224" s="17"/>
      <c r="F1224">
        <f t="shared" si="119"/>
        <v>1954</v>
      </c>
      <c r="G1224">
        <f t="shared" si="120"/>
        <v>5.353424657534247</v>
      </c>
      <c r="H1224">
        <v>5</v>
      </c>
      <c r="I1224" s="31" t="s">
        <v>70</v>
      </c>
      <c r="J1224">
        <v>0</v>
      </c>
      <c r="K1224" t="s">
        <v>99</v>
      </c>
      <c r="L1224" s="18">
        <v>4</v>
      </c>
      <c r="M1224" s="18"/>
      <c r="N1224" s="18" t="s">
        <v>52</v>
      </c>
      <c r="O1224" s="18"/>
      <c r="P1224" s="18" t="s">
        <v>53</v>
      </c>
      <c r="Q1224" s="18">
        <v>1</v>
      </c>
      <c r="R1224" s="18" t="s">
        <v>54</v>
      </c>
      <c r="T1224" s="18"/>
      <c r="U1224" s="18"/>
      <c r="V1224" s="18"/>
      <c r="W1224" s="18"/>
      <c r="X1224" s="18">
        <v>7</v>
      </c>
      <c r="Y1224" s="18">
        <v>7</v>
      </c>
      <c r="AA1224" t="s">
        <v>137</v>
      </c>
      <c r="AC1224" t="s">
        <v>92</v>
      </c>
    </row>
    <row r="1225" spans="1:29" hidden="1">
      <c r="A1225">
        <v>37</v>
      </c>
      <c r="B1225" s="64" t="s">
        <v>136</v>
      </c>
      <c r="C1225" s="17">
        <v>41630</v>
      </c>
      <c r="D1225" s="17">
        <v>43584</v>
      </c>
      <c r="E1225" s="4">
        <f t="shared" ref="E1225:E1228" si="122">WEEKDAY(D1225,1)</f>
        <v>2</v>
      </c>
      <c r="F1225">
        <f t="shared" si="119"/>
        <v>1954</v>
      </c>
      <c r="G1225">
        <f t="shared" si="120"/>
        <v>5.353424657534247</v>
      </c>
      <c r="H1225">
        <v>5</v>
      </c>
      <c r="I1225" s="31" t="s">
        <v>70</v>
      </c>
      <c r="J1225">
        <v>0</v>
      </c>
      <c r="K1225" t="s">
        <v>99</v>
      </c>
      <c r="L1225" s="18">
        <v>4</v>
      </c>
      <c r="M1225" s="18"/>
      <c r="N1225" s="18" t="s">
        <v>52</v>
      </c>
      <c r="O1225" s="18">
        <v>1</v>
      </c>
      <c r="P1225" s="18" t="s">
        <v>39</v>
      </c>
      <c r="Q1225" s="18">
        <v>1</v>
      </c>
      <c r="R1225" t="s">
        <v>56</v>
      </c>
      <c r="S1225">
        <v>1</v>
      </c>
      <c r="V1225">
        <v>3</v>
      </c>
      <c r="W1225">
        <v>3</v>
      </c>
      <c r="X1225">
        <v>3</v>
      </c>
      <c r="Y1225" s="18">
        <v>2</v>
      </c>
      <c r="Z1225">
        <v>1</v>
      </c>
      <c r="AA1225" t="s">
        <v>137</v>
      </c>
      <c r="AC1225" t="s">
        <v>92</v>
      </c>
    </row>
    <row r="1226" spans="1:29" hidden="1">
      <c r="A1226">
        <v>37</v>
      </c>
      <c r="B1226" s="64" t="s">
        <v>136</v>
      </c>
      <c r="C1226" s="17">
        <v>41630</v>
      </c>
      <c r="D1226" s="17">
        <v>43584</v>
      </c>
      <c r="E1226" s="4">
        <f t="shared" si="122"/>
        <v>2</v>
      </c>
      <c r="F1226">
        <f t="shared" si="119"/>
        <v>1954</v>
      </c>
      <c r="G1226">
        <f t="shared" si="120"/>
        <v>5.353424657534247</v>
      </c>
      <c r="H1226">
        <v>5</v>
      </c>
      <c r="I1226" s="31" t="s">
        <v>70</v>
      </c>
      <c r="J1226">
        <v>0</v>
      </c>
      <c r="K1226" t="s">
        <v>99</v>
      </c>
      <c r="L1226" s="18">
        <v>4</v>
      </c>
      <c r="M1226" s="18"/>
      <c r="N1226" s="18" t="s">
        <v>52</v>
      </c>
      <c r="O1226" s="18">
        <v>2</v>
      </c>
      <c r="P1226" s="18" t="s">
        <v>39</v>
      </c>
      <c r="Q1226" s="18">
        <v>2</v>
      </c>
      <c r="R1226" t="s">
        <v>55</v>
      </c>
      <c r="S1226">
        <v>1</v>
      </c>
      <c r="V1226">
        <v>5</v>
      </c>
      <c r="W1226">
        <v>5</v>
      </c>
      <c r="X1226">
        <v>5</v>
      </c>
      <c r="Y1226" s="18">
        <v>6</v>
      </c>
      <c r="Z1226">
        <v>1</v>
      </c>
      <c r="AA1226" t="s">
        <v>137</v>
      </c>
      <c r="AC1226" t="s">
        <v>92</v>
      </c>
    </row>
    <row r="1227" spans="1:29" hidden="1">
      <c r="A1227">
        <v>37</v>
      </c>
      <c r="B1227" s="64" t="s">
        <v>136</v>
      </c>
      <c r="C1227" s="17">
        <v>41630</v>
      </c>
      <c r="D1227" s="17">
        <v>43584</v>
      </c>
      <c r="E1227" s="4">
        <f t="shared" si="122"/>
        <v>2</v>
      </c>
      <c r="F1227">
        <f t="shared" si="119"/>
        <v>1954</v>
      </c>
      <c r="G1227">
        <f t="shared" si="120"/>
        <v>5.353424657534247</v>
      </c>
      <c r="H1227">
        <v>5</v>
      </c>
      <c r="I1227" s="31" t="s">
        <v>70</v>
      </c>
      <c r="J1227">
        <v>0</v>
      </c>
      <c r="K1227" t="s">
        <v>99</v>
      </c>
      <c r="L1227" s="18">
        <v>4</v>
      </c>
      <c r="M1227" s="18"/>
      <c r="N1227" s="18" t="s">
        <v>52</v>
      </c>
      <c r="O1227" s="18">
        <v>3</v>
      </c>
      <c r="P1227" s="18" t="s">
        <v>39</v>
      </c>
      <c r="Q1227" s="18">
        <v>3</v>
      </c>
      <c r="R1227" t="s">
        <v>51</v>
      </c>
      <c r="S1227">
        <v>1</v>
      </c>
      <c r="V1227">
        <v>6</v>
      </c>
      <c r="W1227">
        <v>2</v>
      </c>
      <c r="X1227">
        <v>2</v>
      </c>
      <c r="Y1227" s="18">
        <v>3</v>
      </c>
      <c r="Z1227">
        <v>1</v>
      </c>
      <c r="AA1227" t="s">
        <v>137</v>
      </c>
      <c r="AC1227" t="s">
        <v>92</v>
      </c>
    </row>
    <row r="1228" spans="1:29" hidden="1">
      <c r="A1228">
        <v>37</v>
      </c>
      <c r="B1228" s="64" t="s">
        <v>136</v>
      </c>
      <c r="C1228" s="17">
        <v>41630</v>
      </c>
      <c r="D1228" s="17">
        <v>43584</v>
      </c>
      <c r="E1228" s="4">
        <f t="shared" si="122"/>
        <v>2</v>
      </c>
      <c r="F1228">
        <f t="shared" si="119"/>
        <v>1954</v>
      </c>
      <c r="G1228">
        <f t="shared" si="120"/>
        <v>5.353424657534247</v>
      </c>
      <c r="H1228">
        <v>5</v>
      </c>
      <c r="I1228" s="31" t="s">
        <v>70</v>
      </c>
      <c r="J1228">
        <v>0</v>
      </c>
      <c r="K1228" t="s">
        <v>99</v>
      </c>
      <c r="L1228" s="18">
        <v>4</v>
      </c>
      <c r="M1228" s="18"/>
      <c r="N1228" s="18" t="s">
        <v>52</v>
      </c>
      <c r="O1228" s="18">
        <v>4</v>
      </c>
      <c r="P1228" s="18" t="s">
        <v>39</v>
      </c>
      <c r="Q1228" s="18">
        <v>4</v>
      </c>
      <c r="R1228" t="s">
        <v>50</v>
      </c>
      <c r="S1228">
        <v>1</v>
      </c>
      <c r="V1228">
        <v>7</v>
      </c>
      <c r="W1228">
        <v>6</v>
      </c>
      <c r="X1228">
        <v>6</v>
      </c>
      <c r="Y1228" s="18">
        <v>5</v>
      </c>
      <c r="Z1228">
        <v>1</v>
      </c>
      <c r="AA1228" t="s">
        <v>137</v>
      </c>
      <c r="AC1228" t="s">
        <v>92</v>
      </c>
    </row>
    <row r="1229" spans="1:29" hidden="1">
      <c r="A1229">
        <v>37</v>
      </c>
      <c r="B1229" s="64" t="s">
        <v>136</v>
      </c>
      <c r="C1229" s="17">
        <v>41630</v>
      </c>
      <c r="D1229" s="17">
        <v>43584</v>
      </c>
      <c r="E1229" s="17"/>
      <c r="F1229">
        <f t="shared" si="119"/>
        <v>1954</v>
      </c>
      <c r="G1229">
        <f t="shared" si="120"/>
        <v>5.353424657534247</v>
      </c>
      <c r="H1229">
        <v>5</v>
      </c>
      <c r="I1229" s="31" t="s">
        <v>70</v>
      </c>
      <c r="J1229">
        <v>0</v>
      </c>
      <c r="K1229" t="s">
        <v>99</v>
      </c>
      <c r="L1229" s="18">
        <v>4</v>
      </c>
      <c r="M1229" s="18"/>
      <c r="N1229" s="18" t="s">
        <v>52</v>
      </c>
      <c r="O1229" s="18"/>
      <c r="P1229" s="18" t="s">
        <v>53</v>
      </c>
      <c r="Q1229" s="18">
        <v>2</v>
      </c>
      <c r="R1229" s="18" t="s">
        <v>57</v>
      </c>
      <c r="T1229" s="18"/>
      <c r="U1229" s="18"/>
      <c r="V1229" s="18"/>
      <c r="W1229" s="18"/>
      <c r="X1229" s="18">
        <v>1</v>
      </c>
      <c r="Y1229" s="18">
        <v>1</v>
      </c>
      <c r="AA1229" t="s">
        <v>137</v>
      </c>
      <c r="AC1229" t="s">
        <v>92</v>
      </c>
    </row>
    <row r="1230" spans="1:29" hidden="1">
      <c r="A1230">
        <v>37</v>
      </c>
      <c r="B1230" s="64" t="s">
        <v>136</v>
      </c>
      <c r="C1230" s="17">
        <v>41630</v>
      </c>
      <c r="D1230" s="17">
        <v>43584</v>
      </c>
      <c r="E1230" s="17"/>
      <c r="F1230">
        <f t="shared" si="119"/>
        <v>1954</v>
      </c>
      <c r="G1230">
        <f t="shared" si="120"/>
        <v>5.353424657534247</v>
      </c>
      <c r="H1230">
        <v>5</v>
      </c>
      <c r="I1230" s="31" t="s">
        <v>70</v>
      </c>
      <c r="J1230">
        <v>0</v>
      </c>
      <c r="K1230" t="s">
        <v>99</v>
      </c>
      <c r="L1230" s="18">
        <v>4</v>
      </c>
      <c r="M1230" s="18"/>
      <c r="N1230" s="18" t="s">
        <v>52</v>
      </c>
      <c r="O1230" s="18"/>
      <c r="P1230" s="18" t="s">
        <v>53</v>
      </c>
      <c r="Q1230" s="18">
        <v>3</v>
      </c>
      <c r="R1230" s="18" t="s">
        <v>58</v>
      </c>
      <c r="T1230" s="18"/>
      <c r="U1230" s="18"/>
      <c r="V1230" s="18"/>
      <c r="W1230" s="18"/>
      <c r="X1230" s="23">
        <v>2</v>
      </c>
      <c r="Y1230" s="18">
        <v>2</v>
      </c>
      <c r="AA1230" t="s">
        <v>137</v>
      </c>
      <c r="AC1230" t="s">
        <v>92</v>
      </c>
    </row>
    <row r="1231" spans="1:29" hidden="1">
      <c r="A1231">
        <v>37</v>
      </c>
      <c r="B1231" s="64" t="s">
        <v>136</v>
      </c>
      <c r="C1231" s="17">
        <v>41630</v>
      </c>
      <c r="D1231" s="17">
        <v>43584</v>
      </c>
      <c r="E1231" s="17"/>
      <c r="F1231">
        <f t="shared" si="119"/>
        <v>1954</v>
      </c>
      <c r="G1231">
        <f t="shared" si="120"/>
        <v>5.353424657534247</v>
      </c>
      <c r="H1231">
        <v>5</v>
      </c>
      <c r="I1231" s="31" t="s">
        <v>70</v>
      </c>
      <c r="J1231">
        <v>0</v>
      </c>
      <c r="K1231" t="s">
        <v>99</v>
      </c>
      <c r="L1231" s="18">
        <v>4</v>
      </c>
      <c r="M1231" s="18"/>
      <c r="N1231" s="18" t="s">
        <v>52</v>
      </c>
      <c r="O1231" s="18"/>
      <c r="P1231" s="18" t="s">
        <v>53</v>
      </c>
      <c r="Q1231" s="18">
        <v>4</v>
      </c>
      <c r="R1231" s="18" t="s">
        <v>59</v>
      </c>
      <c r="T1231" s="18"/>
      <c r="U1231" s="18"/>
      <c r="V1231" s="18"/>
      <c r="W1231" s="18"/>
      <c r="X1231" s="23">
        <v>7</v>
      </c>
      <c r="Y1231" s="23">
        <v>1</v>
      </c>
      <c r="AA1231" t="s">
        <v>137</v>
      </c>
      <c r="AC1231" t="s">
        <v>92</v>
      </c>
    </row>
    <row r="1232" spans="1:29" hidden="1">
      <c r="A1232">
        <v>37</v>
      </c>
      <c r="B1232" s="64" t="s">
        <v>136</v>
      </c>
      <c r="C1232" s="17">
        <v>41630</v>
      </c>
      <c r="D1232" s="17">
        <v>43584</v>
      </c>
      <c r="E1232" s="17"/>
      <c r="F1232">
        <f t="shared" si="119"/>
        <v>1954</v>
      </c>
      <c r="G1232">
        <f t="shared" si="120"/>
        <v>5.353424657534247</v>
      </c>
      <c r="H1232">
        <v>5</v>
      </c>
      <c r="I1232" s="31" t="s">
        <v>70</v>
      </c>
      <c r="J1232">
        <v>0</v>
      </c>
      <c r="K1232" t="s">
        <v>99</v>
      </c>
      <c r="L1232" s="18">
        <v>4</v>
      </c>
      <c r="M1232" s="18"/>
      <c r="N1232" s="18" t="s">
        <v>52</v>
      </c>
      <c r="O1232" s="18"/>
      <c r="P1232" s="18" t="s">
        <v>53</v>
      </c>
      <c r="Q1232" s="18">
        <v>5</v>
      </c>
      <c r="R1232" s="18" t="s">
        <v>51</v>
      </c>
      <c r="T1232" s="18"/>
      <c r="U1232" s="18"/>
      <c r="V1232" s="18"/>
      <c r="W1232" s="18"/>
      <c r="X1232" s="23">
        <v>7</v>
      </c>
      <c r="Y1232" s="23">
        <v>7</v>
      </c>
      <c r="AA1232" t="s">
        <v>137</v>
      </c>
      <c r="AC1232" t="s">
        <v>92</v>
      </c>
    </row>
    <row r="1233" spans="1:29" hidden="1">
      <c r="A1233">
        <v>37</v>
      </c>
      <c r="B1233" s="64" t="s">
        <v>136</v>
      </c>
      <c r="C1233" s="17">
        <v>41630</v>
      </c>
      <c r="D1233" s="17">
        <v>43584</v>
      </c>
      <c r="E1233" s="17"/>
      <c r="F1233">
        <f t="shared" si="119"/>
        <v>1954</v>
      </c>
      <c r="G1233">
        <f t="shared" si="120"/>
        <v>5.353424657534247</v>
      </c>
      <c r="H1233">
        <v>5</v>
      </c>
      <c r="I1233" s="31" t="s">
        <v>70</v>
      </c>
      <c r="J1233">
        <v>0</v>
      </c>
      <c r="K1233" t="s">
        <v>99</v>
      </c>
      <c r="L1233" s="18">
        <v>4</v>
      </c>
      <c r="M1233" s="18"/>
      <c r="N1233" s="18" t="s">
        <v>52</v>
      </c>
      <c r="O1233" s="18"/>
      <c r="P1233" s="18" t="s">
        <v>53</v>
      </c>
      <c r="Q1233" s="18">
        <v>6</v>
      </c>
      <c r="R1233" s="18" t="s">
        <v>50</v>
      </c>
      <c r="T1233" s="18"/>
      <c r="U1233" s="18"/>
      <c r="V1233" s="18"/>
      <c r="W1233" s="18"/>
      <c r="X1233" s="23">
        <v>2</v>
      </c>
      <c r="Y1233" s="23">
        <v>2</v>
      </c>
      <c r="AA1233" t="s">
        <v>137</v>
      </c>
      <c r="AC1233" t="s">
        <v>92</v>
      </c>
    </row>
    <row r="1234" spans="1:29" hidden="1">
      <c r="A1234">
        <v>37</v>
      </c>
      <c r="B1234" s="64" t="s">
        <v>136</v>
      </c>
      <c r="C1234" s="17">
        <v>41630</v>
      </c>
      <c r="D1234" s="17">
        <v>43584</v>
      </c>
      <c r="E1234" s="17"/>
      <c r="F1234">
        <f t="shared" si="119"/>
        <v>1954</v>
      </c>
      <c r="G1234">
        <f t="shared" si="120"/>
        <v>5.353424657534247</v>
      </c>
      <c r="H1234">
        <v>5</v>
      </c>
      <c r="I1234" s="31" t="s">
        <v>70</v>
      </c>
      <c r="J1234">
        <v>0</v>
      </c>
      <c r="K1234" t="s">
        <v>99</v>
      </c>
      <c r="L1234" s="18">
        <v>1</v>
      </c>
      <c r="M1234" s="18">
        <v>0</v>
      </c>
      <c r="N1234" s="18" t="s">
        <v>31</v>
      </c>
      <c r="O1234" s="18">
        <v>1</v>
      </c>
      <c r="P1234" s="18" t="s">
        <v>32</v>
      </c>
      <c r="Q1234" s="18">
        <v>1</v>
      </c>
      <c r="R1234" s="32" t="s">
        <v>33</v>
      </c>
      <c r="S1234">
        <v>0</v>
      </c>
      <c r="T1234">
        <v>14</v>
      </c>
      <c r="U1234" s="18">
        <v>-6.8</v>
      </c>
      <c r="V1234" s="18"/>
      <c r="W1234" s="18"/>
      <c r="X1234" s="23">
        <v>1</v>
      </c>
      <c r="Y1234" s="18">
        <v>2</v>
      </c>
      <c r="AA1234" t="s">
        <v>137</v>
      </c>
      <c r="AC1234" t="s">
        <v>92</v>
      </c>
    </row>
    <row r="1235" spans="1:29" hidden="1">
      <c r="A1235">
        <v>37</v>
      </c>
      <c r="B1235" s="64" t="s">
        <v>136</v>
      </c>
      <c r="C1235" s="17">
        <v>41630</v>
      </c>
      <c r="D1235" s="17">
        <v>43584</v>
      </c>
      <c r="E1235" s="17"/>
      <c r="F1235">
        <f t="shared" si="119"/>
        <v>1954</v>
      </c>
      <c r="G1235">
        <f t="shared" si="120"/>
        <v>5.353424657534247</v>
      </c>
      <c r="H1235">
        <v>5</v>
      </c>
      <c r="I1235" s="31" t="s">
        <v>70</v>
      </c>
      <c r="J1235">
        <v>0</v>
      </c>
      <c r="K1235" t="s">
        <v>99</v>
      </c>
      <c r="L1235" s="18">
        <v>1</v>
      </c>
      <c r="M1235" s="18">
        <v>0</v>
      </c>
      <c r="N1235" s="18" t="s">
        <v>31</v>
      </c>
      <c r="O1235" s="18">
        <v>1</v>
      </c>
      <c r="P1235" s="18" t="s">
        <v>32</v>
      </c>
      <c r="Q1235" s="18">
        <v>2</v>
      </c>
      <c r="R1235" s="33" t="s">
        <v>34</v>
      </c>
      <c r="S1235">
        <v>0</v>
      </c>
      <c r="T1235">
        <v>14</v>
      </c>
      <c r="U1235" s="18">
        <v>0</v>
      </c>
      <c r="V1235" s="18"/>
      <c r="W1235" s="18"/>
      <c r="X1235" s="23">
        <v>2</v>
      </c>
      <c r="Y1235" s="18">
        <v>4</v>
      </c>
      <c r="AA1235" t="s">
        <v>137</v>
      </c>
      <c r="AC1235" t="s">
        <v>92</v>
      </c>
    </row>
    <row r="1236" spans="1:29" hidden="1">
      <c r="A1236">
        <v>37</v>
      </c>
      <c r="B1236" s="64" t="s">
        <v>136</v>
      </c>
      <c r="C1236" s="17">
        <v>41630</v>
      </c>
      <c r="D1236" s="17">
        <v>43584</v>
      </c>
      <c r="E1236" s="17"/>
      <c r="F1236">
        <f t="shared" si="119"/>
        <v>1954</v>
      </c>
      <c r="G1236">
        <f t="shared" si="120"/>
        <v>5.353424657534247</v>
      </c>
      <c r="H1236">
        <v>5</v>
      </c>
      <c r="I1236" s="31" t="s">
        <v>70</v>
      </c>
      <c r="J1236">
        <v>0</v>
      </c>
      <c r="K1236" t="s">
        <v>99</v>
      </c>
      <c r="L1236" s="18">
        <v>1</v>
      </c>
      <c r="M1236" s="18">
        <v>0</v>
      </c>
      <c r="N1236" s="18" t="s">
        <v>31</v>
      </c>
      <c r="O1236" s="18">
        <v>1</v>
      </c>
      <c r="P1236" s="18" t="s">
        <v>32</v>
      </c>
      <c r="Q1236" s="18">
        <v>3</v>
      </c>
      <c r="R1236" s="34" t="s">
        <v>36</v>
      </c>
      <c r="S1236">
        <v>0</v>
      </c>
      <c r="T1236">
        <v>14</v>
      </c>
      <c r="U1236" s="18">
        <v>7</v>
      </c>
      <c r="V1236" s="18"/>
      <c r="W1236" s="18"/>
      <c r="X1236" s="23">
        <v>4</v>
      </c>
      <c r="Y1236" s="18">
        <v>3</v>
      </c>
      <c r="AA1236" t="s">
        <v>137</v>
      </c>
      <c r="AC1236" t="s">
        <v>92</v>
      </c>
    </row>
    <row r="1237" spans="1:29" hidden="1">
      <c r="A1237">
        <v>37</v>
      </c>
      <c r="B1237" s="64" t="s">
        <v>136</v>
      </c>
      <c r="C1237" s="17">
        <v>41630</v>
      </c>
      <c r="D1237" s="17">
        <v>43584</v>
      </c>
      <c r="E1237" s="17"/>
      <c r="F1237">
        <f t="shared" si="119"/>
        <v>1954</v>
      </c>
      <c r="G1237">
        <f t="shared" si="120"/>
        <v>5.353424657534247</v>
      </c>
      <c r="H1237">
        <v>5</v>
      </c>
      <c r="I1237" s="31" t="s">
        <v>70</v>
      </c>
      <c r="J1237">
        <v>0</v>
      </c>
      <c r="K1237" t="s">
        <v>99</v>
      </c>
      <c r="L1237" s="18">
        <v>1</v>
      </c>
      <c r="M1237" s="18">
        <v>0</v>
      </c>
      <c r="N1237" s="18" t="s">
        <v>31</v>
      </c>
      <c r="O1237" s="18">
        <v>1</v>
      </c>
      <c r="P1237" s="18" t="s">
        <v>32</v>
      </c>
      <c r="Q1237" s="18">
        <v>4</v>
      </c>
      <c r="R1237" s="35" t="s">
        <v>37</v>
      </c>
      <c r="S1237">
        <v>0</v>
      </c>
      <c r="T1237">
        <v>14</v>
      </c>
      <c r="U1237" s="23">
        <v>5.8</v>
      </c>
      <c r="V1237" s="23"/>
      <c r="W1237" s="23"/>
      <c r="X1237" s="23">
        <v>3</v>
      </c>
      <c r="Y1237" s="18">
        <v>1</v>
      </c>
      <c r="AA1237" t="s">
        <v>137</v>
      </c>
      <c r="AC1237" t="s">
        <v>92</v>
      </c>
    </row>
    <row r="1238" spans="1:29" hidden="1">
      <c r="A1238">
        <v>37</v>
      </c>
      <c r="B1238" s="64" t="s">
        <v>136</v>
      </c>
      <c r="C1238" s="17">
        <v>41630</v>
      </c>
      <c r="D1238" s="17">
        <v>43584</v>
      </c>
      <c r="E1238" s="4">
        <f t="shared" ref="E1238:E1249" si="123">WEEKDAY(D1238,1)</f>
        <v>2</v>
      </c>
      <c r="F1238">
        <f t="shared" si="119"/>
        <v>1954</v>
      </c>
      <c r="G1238">
        <f t="shared" si="120"/>
        <v>5.353424657534247</v>
      </c>
      <c r="H1238">
        <v>5</v>
      </c>
      <c r="I1238" s="31" t="s">
        <v>70</v>
      </c>
      <c r="J1238">
        <v>0</v>
      </c>
      <c r="K1238" t="s">
        <v>99</v>
      </c>
      <c r="L1238" s="18">
        <v>1</v>
      </c>
      <c r="M1238" s="18">
        <v>0</v>
      </c>
      <c r="N1238" s="18" t="s">
        <v>31</v>
      </c>
      <c r="O1238" s="18">
        <v>2</v>
      </c>
      <c r="P1238" s="18" t="s">
        <v>39</v>
      </c>
      <c r="Q1238" s="18">
        <v>1</v>
      </c>
      <c r="R1238" s="36" t="s">
        <v>40</v>
      </c>
      <c r="S1238">
        <v>0</v>
      </c>
      <c r="T1238">
        <v>14</v>
      </c>
      <c r="U1238" s="23">
        <v>0.1</v>
      </c>
      <c r="V1238" s="23"/>
      <c r="W1238" s="23"/>
      <c r="X1238" s="23">
        <v>3</v>
      </c>
      <c r="Y1238" s="18">
        <v>1</v>
      </c>
      <c r="AA1238" t="s">
        <v>137</v>
      </c>
      <c r="AC1238" t="s">
        <v>92</v>
      </c>
    </row>
    <row r="1239" spans="1:29" hidden="1">
      <c r="A1239">
        <v>37</v>
      </c>
      <c r="B1239" s="64" t="s">
        <v>136</v>
      </c>
      <c r="C1239" s="17">
        <v>41630</v>
      </c>
      <c r="D1239" s="17">
        <v>43584</v>
      </c>
      <c r="E1239" s="4">
        <f t="shared" si="123"/>
        <v>2</v>
      </c>
      <c r="F1239">
        <f t="shared" si="119"/>
        <v>1954</v>
      </c>
      <c r="G1239">
        <f t="shared" si="120"/>
        <v>5.353424657534247</v>
      </c>
      <c r="H1239">
        <v>5</v>
      </c>
      <c r="I1239" s="31" t="s">
        <v>70</v>
      </c>
      <c r="J1239">
        <v>0</v>
      </c>
      <c r="K1239" t="s">
        <v>99</v>
      </c>
      <c r="L1239" s="18">
        <v>1</v>
      </c>
      <c r="M1239" s="18">
        <v>0</v>
      </c>
      <c r="N1239" s="18" t="s">
        <v>31</v>
      </c>
      <c r="O1239" s="18">
        <v>2</v>
      </c>
      <c r="P1239" s="18" t="s">
        <v>39</v>
      </c>
      <c r="Q1239" s="18">
        <v>2</v>
      </c>
      <c r="R1239" s="37" t="s">
        <v>50</v>
      </c>
      <c r="S1239">
        <v>0</v>
      </c>
      <c r="T1239">
        <v>14</v>
      </c>
      <c r="U1239" s="23">
        <v>6.6</v>
      </c>
      <c r="V1239" s="23"/>
      <c r="W1239" s="23"/>
      <c r="X1239" s="23">
        <v>4</v>
      </c>
      <c r="Y1239" s="18">
        <v>4</v>
      </c>
      <c r="AA1239" t="s">
        <v>137</v>
      </c>
      <c r="AC1239" t="s">
        <v>92</v>
      </c>
    </row>
    <row r="1240" spans="1:29" hidden="1">
      <c r="A1240">
        <v>37</v>
      </c>
      <c r="B1240" s="64" t="s">
        <v>136</v>
      </c>
      <c r="C1240" s="17">
        <v>41630</v>
      </c>
      <c r="D1240" s="17">
        <v>43584</v>
      </c>
      <c r="E1240" s="4">
        <f t="shared" si="123"/>
        <v>2</v>
      </c>
      <c r="F1240">
        <f t="shared" si="119"/>
        <v>1954</v>
      </c>
      <c r="G1240">
        <f t="shared" si="120"/>
        <v>5.353424657534247</v>
      </c>
      <c r="H1240">
        <v>5</v>
      </c>
      <c r="I1240" s="31" t="s">
        <v>70</v>
      </c>
      <c r="J1240">
        <v>0</v>
      </c>
      <c r="K1240" t="s">
        <v>99</v>
      </c>
      <c r="L1240" s="18">
        <v>1</v>
      </c>
      <c r="M1240" s="18">
        <v>0</v>
      </c>
      <c r="N1240" s="18" t="s">
        <v>31</v>
      </c>
      <c r="O1240" s="18">
        <v>2</v>
      </c>
      <c r="P1240" s="18" t="s">
        <v>39</v>
      </c>
      <c r="Q1240" s="18">
        <v>3</v>
      </c>
      <c r="R1240" s="38" t="s">
        <v>45</v>
      </c>
      <c r="S1240">
        <v>0</v>
      </c>
      <c r="T1240">
        <v>14</v>
      </c>
      <c r="U1240" s="23">
        <v>-4.7</v>
      </c>
      <c r="V1240" s="23"/>
      <c r="W1240" s="23"/>
      <c r="X1240" s="23">
        <v>2</v>
      </c>
      <c r="Y1240" s="18">
        <v>3</v>
      </c>
      <c r="AA1240" t="s">
        <v>137</v>
      </c>
      <c r="AC1240" t="s">
        <v>92</v>
      </c>
    </row>
    <row r="1241" spans="1:29" hidden="1">
      <c r="A1241">
        <v>37</v>
      </c>
      <c r="B1241" s="64" t="s">
        <v>136</v>
      </c>
      <c r="C1241" s="17">
        <v>41630</v>
      </c>
      <c r="D1241" s="17">
        <v>43584</v>
      </c>
      <c r="E1241" s="4">
        <f t="shared" si="123"/>
        <v>2</v>
      </c>
      <c r="F1241">
        <f t="shared" si="119"/>
        <v>1954</v>
      </c>
      <c r="G1241">
        <f t="shared" si="120"/>
        <v>5.353424657534247</v>
      </c>
      <c r="H1241">
        <v>5</v>
      </c>
      <c r="I1241" s="31" t="s">
        <v>70</v>
      </c>
      <c r="J1241">
        <v>0</v>
      </c>
      <c r="K1241" t="s">
        <v>99</v>
      </c>
      <c r="L1241" s="18">
        <v>1</v>
      </c>
      <c r="M1241" s="18">
        <v>0</v>
      </c>
      <c r="N1241" s="18" t="s">
        <v>31</v>
      </c>
      <c r="O1241" s="18">
        <v>2</v>
      </c>
      <c r="P1241" s="18" t="s">
        <v>39</v>
      </c>
      <c r="Q1241" s="18">
        <v>4</v>
      </c>
      <c r="R1241" s="34" t="s">
        <v>91</v>
      </c>
      <c r="S1241">
        <v>0</v>
      </c>
      <c r="T1241">
        <v>14</v>
      </c>
      <c r="U1241" s="23">
        <v>-6.4</v>
      </c>
      <c r="V1241" s="23"/>
      <c r="W1241" s="23"/>
      <c r="X1241" s="23">
        <v>1</v>
      </c>
      <c r="Y1241" s="18">
        <v>2</v>
      </c>
      <c r="AA1241" t="s">
        <v>137</v>
      </c>
      <c r="AC1241" t="s">
        <v>92</v>
      </c>
    </row>
    <row r="1242" spans="1:29" hidden="1">
      <c r="A1242">
        <v>37</v>
      </c>
      <c r="B1242" s="64" t="s">
        <v>136</v>
      </c>
      <c r="C1242" s="17">
        <v>41630</v>
      </c>
      <c r="D1242" s="17">
        <v>43584</v>
      </c>
      <c r="E1242" s="4">
        <f t="shared" si="123"/>
        <v>2</v>
      </c>
      <c r="F1242">
        <f t="shared" si="119"/>
        <v>1954</v>
      </c>
      <c r="G1242">
        <f t="shared" si="120"/>
        <v>5.353424657534247</v>
      </c>
      <c r="H1242">
        <v>5</v>
      </c>
      <c r="I1242" s="31" t="s">
        <v>70</v>
      </c>
      <c r="J1242">
        <v>0</v>
      </c>
      <c r="K1242" t="s">
        <v>99</v>
      </c>
      <c r="L1242" s="18">
        <v>1</v>
      </c>
      <c r="M1242" s="18">
        <v>0</v>
      </c>
      <c r="N1242" s="18" t="s">
        <v>31</v>
      </c>
      <c r="O1242" s="18">
        <v>3</v>
      </c>
      <c r="P1242" s="18" t="s">
        <v>39</v>
      </c>
      <c r="Q1242" s="18">
        <v>1</v>
      </c>
      <c r="R1242" s="33" t="s">
        <v>46</v>
      </c>
      <c r="S1242">
        <v>0</v>
      </c>
      <c r="T1242">
        <v>14</v>
      </c>
      <c r="U1242" s="23">
        <v>0.2</v>
      </c>
      <c r="V1242" s="23"/>
      <c r="W1242" s="23"/>
      <c r="X1242" s="23">
        <v>2</v>
      </c>
      <c r="Y1242" s="18">
        <v>3</v>
      </c>
      <c r="AA1242" t="s">
        <v>137</v>
      </c>
      <c r="AC1242" t="s">
        <v>92</v>
      </c>
    </row>
    <row r="1243" spans="1:29" hidden="1">
      <c r="A1243">
        <v>37</v>
      </c>
      <c r="B1243" s="64" t="s">
        <v>136</v>
      </c>
      <c r="C1243" s="17">
        <v>41630</v>
      </c>
      <c r="D1243" s="17">
        <v>43584</v>
      </c>
      <c r="E1243" s="4">
        <f t="shared" si="123"/>
        <v>2</v>
      </c>
      <c r="F1243">
        <f t="shared" si="119"/>
        <v>1954</v>
      </c>
      <c r="G1243">
        <f t="shared" si="120"/>
        <v>5.353424657534247</v>
      </c>
      <c r="H1243">
        <v>5</v>
      </c>
      <c r="I1243" s="31" t="s">
        <v>70</v>
      </c>
      <c r="J1243">
        <v>0</v>
      </c>
      <c r="K1243" t="s">
        <v>99</v>
      </c>
      <c r="L1243" s="18">
        <v>1</v>
      </c>
      <c r="M1243" s="18">
        <v>0</v>
      </c>
      <c r="N1243" s="18" t="s">
        <v>31</v>
      </c>
      <c r="O1243" s="18">
        <v>3</v>
      </c>
      <c r="P1243" s="18" t="s">
        <v>39</v>
      </c>
      <c r="Q1243" s="18">
        <v>2</v>
      </c>
      <c r="R1243" s="32" t="s">
        <v>82</v>
      </c>
      <c r="S1243">
        <v>0</v>
      </c>
      <c r="T1243">
        <v>14</v>
      </c>
      <c r="U1243" s="23">
        <v>6.3</v>
      </c>
      <c r="V1243" s="23"/>
      <c r="W1243" s="23"/>
      <c r="X1243" s="23">
        <v>3</v>
      </c>
      <c r="Y1243" s="18">
        <v>4</v>
      </c>
      <c r="AA1243" t="s">
        <v>137</v>
      </c>
      <c r="AC1243" t="s">
        <v>92</v>
      </c>
    </row>
    <row r="1244" spans="1:29" hidden="1">
      <c r="A1244">
        <v>37</v>
      </c>
      <c r="B1244" s="64" t="s">
        <v>136</v>
      </c>
      <c r="C1244" s="17">
        <v>41630</v>
      </c>
      <c r="D1244" s="17">
        <v>43584</v>
      </c>
      <c r="E1244" s="4">
        <f t="shared" si="123"/>
        <v>2</v>
      </c>
      <c r="F1244">
        <f t="shared" si="119"/>
        <v>1954</v>
      </c>
      <c r="G1244">
        <f t="shared" si="120"/>
        <v>5.353424657534247</v>
      </c>
      <c r="H1244">
        <v>5</v>
      </c>
      <c r="I1244" s="31" t="s">
        <v>70</v>
      </c>
      <c r="J1244">
        <v>0</v>
      </c>
      <c r="K1244" t="s">
        <v>99</v>
      </c>
      <c r="L1244" s="18">
        <v>1</v>
      </c>
      <c r="M1244" s="18">
        <v>0</v>
      </c>
      <c r="N1244" s="18" t="s">
        <v>31</v>
      </c>
      <c r="O1244" s="18">
        <v>3</v>
      </c>
      <c r="P1244" s="18" t="s">
        <v>39</v>
      </c>
      <c r="Q1244" s="18">
        <v>3</v>
      </c>
      <c r="R1244" s="36" t="s">
        <v>51</v>
      </c>
      <c r="S1244">
        <v>0</v>
      </c>
      <c r="T1244">
        <v>14</v>
      </c>
      <c r="U1244" s="23">
        <v>-6.7</v>
      </c>
      <c r="V1244" s="23"/>
      <c r="W1244" s="23"/>
      <c r="X1244" s="23">
        <v>1</v>
      </c>
      <c r="Y1244" s="18">
        <v>2</v>
      </c>
      <c r="AA1244" t="s">
        <v>137</v>
      </c>
      <c r="AC1244" t="s">
        <v>92</v>
      </c>
    </row>
    <row r="1245" spans="1:29" hidden="1">
      <c r="A1245">
        <v>37</v>
      </c>
      <c r="B1245" s="64" t="s">
        <v>136</v>
      </c>
      <c r="C1245" s="17">
        <v>41630</v>
      </c>
      <c r="D1245" s="17">
        <v>43584</v>
      </c>
      <c r="E1245" s="4">
        <f t="shared" si="123"/>
        <v>2</v>
      </c>
      <c r="F1245">
        <f t="shared" si="119"/>
        <v>1954</v>
      </c>
      <c r="G1245">
        <f t="shared" si="120"/>
        <v>5.353424657534247</v>
      </c>
      <c r="H1245">
        <v>5</v>
      </c>
      <c r="I1245" s="31" t="s">
        <v>70</v>
      </c>
      <c r="J1245">
        <v>0</v>
      </c>
      <c r="K1245" t="s">
        <v>99</v>
      </c>
      <c r="L1245" s="18">
        <v>1</v>
      </c>
      <c r="M1245" s="18">
        <v>0</v>
      </c>
      <c r="N1245" s="18" t="s">
        <v>31</v>
      </c>
      <c r="O1245" s="18">
        <v>3</v>
      </c>
      <c r="P1245" s="18" t="s">
        <v>39</v>
      </c>
      <c r="Q1245" s="18">
        <v>4</v>
      </c>
      <c r="R1245" s="34" t="s">
        <v>81</v>
      </c>
      <c r="S1245">
        <v>0</v>
      </c>
      <c r="T1245">
        <v>14</v>
      </c>
      <c r="U1245" s="23">
        <v>6.8</v>
      </c>
      <c r="V1245" s="23"/>
      <c r="W1245" s="23"/>
      <c r="X1245" s="23">
        <v>4</v>
      </c>
      <c r="Y1245" s="18">
        <v>1</v>
      </c>
      <c r="AA1245" t="s">
        <v>137</v>
      </c>
      <c r="AC1245" t="s">
        <v>92</v>
      </c>
    </row>
    <row r="1246" spans="1:29" hidden="1">
      <c r="A1246">
        <v>37</v>
      </c>
      <c r="B1246" s="64" t="s">
        <v>136</v>
      </c>
      <c r="C1246" s="17">
        <v>41630</v>
      </c>
      <c r="D1246" s="17">
        <v>43584</v>
      </c>
      <c r="E1246" s="4">
        <f t="shared" si="123"/>
        <v>2</v>
      </c>
      <c r="F1246">
        <f t="shared" si="119"/>
        <v>1954</v>
      </c>
      <c r="G1246">
        <f t="shared" si="120"/>
        <v>5.353424657534247</v>
      </c>
      <c r="H1246">
        <v>5</v>
      </c>
      <c r="I1246" s="31" t="s">
        <v>70</v>
      </c>
      <c r="J1246">
        <v>0</v>
      </c>
      <c r="K1246" t="s">
        <v>99</v>
      </c>
      <c r="L1246" s="18">
        <v>1</v>
      </c>
      <c r="M1246" s="18">
        <v>0</v>
      </c>
      <c r="N1246" s="18" t="s">
        <v>31</v>
      </c>
      <c r="O1246" s="18">
        <v>4</v>
      </c>
      <c r="P1246" s="18" t="s">
        <v>39</v>
      </c>
      <c r="Q1246" s="18">
        <v>1</v>
      </c>
      <c r="R1246" s="33" t="s">
        <v>51</v>
      </c>
      <c r="S1246">
        <v>0</v>
      </c>
      <c r="T1246">
        <v>14</v>
      </c>
      <c r="U1246" s="23">
        <v>-6.5</v>
      </c>
      <c r="V1246" s="23"/>
      <c r="W1246" s="23"/>
      <c r="X1246" s="23">
        <v>1</v>
      </c>
      <c r="Y1246" s="18">
        <v>2</v>
      </c>
      <c r="AA1246" t="s">
        <v>137</v>
      </c>
      <c r="AC1246" t="s">
        <v>92</v>
      </c>
    </row>
    <row r="1247" spans="1:29" hidden="1">
      <c r="A1247">
        <v>37</v>
      </c>
      <c r="B1247" s="64" t="s">
        <v>136</v>
      </c>
      <c r="C1247" s="17">
        <v>41630</v>
      </c>
      <c r="D1247" s="17">
        <v>43584</v>
      </c>
      <c r="E1247" s="4">
        <f t="shared" si="123"/>
        <v>2</v>
      </c>
      <c r="F1247">
        <f t="shared" si="119"/>
        <v>1954</v>
      </c>
      <c r="G1247">
        <f t="shared" si="120"/>
        <v>5.353424657534247</v>
      </c>
      <c r="H1247">
        <v>5</v>
      </c>
      <c r="I1247" s="31" t="s">
        <v>70</v>
      </c>
      <c r="J1247">
        <v>0</v>
      </c>
      <c r="K1247" t="s">
        <v>99</v>
      </c>
      <c r="L1247" s="18">
        <v>1</v>
      </c>
      <c r="M1247" s="18">
        <v>0</v>
      </c>
      <c r="N1247" s="18" t="s">
        <v>31</v>
      </c>
      <c r="O1247" s="18">
        <v>4</v>
      </c>
      <c r="P1247" s="18" t="s">
        <v>39</v>
      </c>
      <c r="Q1247" s="18">
        <v>2</v>
      </c>
      <c r="R1247" s="32" t="s">
        <v>50</v>
      </c>
      <c r="S1247">
        <v>0</v>
      </c>
      <c r="T1247">
        <v>14</v>
      </c>
      <c r="U1247" s="23">
        <v>6.5</v>
      </c>
      <c r="V1247" s="23"/>
      <c r="W1247" s="23"/>
      <c r="X1247" s="23">
        <v>4</v>
      </c>
      <c r="Y1247" s="18">
        <v>3</v>
      </c>
      <c r="AA1247" t="s">
        <v>137</v>
      </c>
      <c r="AC1247" t="s">
        <v>92</v>
      </c>
    </row>
    <row r="1248" spans="1:29" hidden="1">
      <c r="A1248">
        <v>37</v>
      </c>
      <c r="B1248" s="64" t="s">
        <v>136</v>
      </c>
      <c r="C1248" s="17">
        <v>41630</v>
      </c>
      <c r="D1248" s="17">
        <v>43584</v>
      </c>
      <c r="E1248" s="4">
        <f t="shared" si="123"/>
        <v>2</v>
      </c>
      <c r="F1248">
        <f t="shared" si="119"/>
        <v>1954</v>
      </c>
      <c r="G1248">
        <f t="shared" si="120"/>
        <v>5.353424657534247</v>
      </c>
      <c r="H1248">
        <v>5</v>
      </c>
      <c r="I1248" s="31" t="s">
        <v>70</v>
      </c>
      <c r="J1248">
        <v>0</v>
      </c>
      <c r="K1248" t="s">
        <v>99</v>
      </c>
      <c r="L1248" s="18">
        <v>1</v>
      </c>
      <c r="M1248" s="18">
        <v>0</v>
      </c>
      <c r="N1248" s="18" t="s">
        <v>31</v>
      </c>
      <c r="O1248" s="18">
        <v>4</v>
      </c>
      <c r="P1248" s="18" t="s">
        <v>39</v>
      </c>
      <c r="Q1248" s="18">
        <v>3</v>
      </c>
      <c r="R1248" s="35" t="s">
        <v>48</v>
      </c>
      <c r="S1248">
        <v>0</v>
      </c>
      <c r="T1248">
        <v>14</v>
      </c>
      <c r="U1248" s="23">
        <v>-0.2</v>
      </c>
      <c r="V1248" s="23"/>
      <c r="W1248" s="23"/>
      <c r="X1248" s="23">
        <v>2</v>
      </c>
      <c r="Y1248" s="18">
        <v>4</v>
      </c>
      <c r="AA1248" t="s">
        <v>137</v>
      </c>
      <c r="AC1248" t="s">
        <v>92</v>
      </c>
    </row>
    <row r="1249" spans="1:29" hidden="1">
      <c r="A1249">
        <v>37</v>
      </c>
      <c r="B1249" s="64" t="s">
        <v>136</v>
      </c>
      <c r="C1249" s="17">
        <v>41630</v>
      </c>
      <c r="D1249" s="17">
        <v>43584</v>
      </c>
      <c r="E1249" s="4">
        <f t="shared" si="123"/>
        <v>2</v>
      </c>
      <c r="F1249">
        <f t="shared" si="119"/>
        <v>1954</v>
      </c>
      <c r="G1249">
        <f t="shared" si="120"/>
        <v>5.353424657534247</v>
      </c>
      <c r="H1249">
        <v>5</v>
      </c>
      <c r="I1249" s="31" t="s">
        <v>70</v>
      </c>
      <c r="J1249">
        <v>0</v>
      </c>
      <c r="K1249" t="s">
        <v>99</v>
      </c>
      <c r="L1249" s="18">
        <v>1</v>
      </c>
      <c r="M1249" s="18">
        <v>0</v>
      </c>
      <c r="N1249" s="18" t="s">
        <v>31</v>
      </c>
      <c r="O1249" s="18">
        <v>4</v>
      </c>
      <c r="P1249" s="18" t="s">
        <v>39</v>
      </c>
      <c r="Q1249" s="18">
        <v>4</v>
      </c>
      <c r="R1249" s="38" t="s">
        <v>43</v>
      </c>
      <c r="S1249">
        <v>0</v>
      </c>
      <c r="T1249">
        <v>14</v>
      </c>
      <c r="U1249" s="23">
        <v>1.3</v>
      </c>
      <c r="V1249" s="23"/>
      <c r="W1249" s="23"/>
      <c r="X1249" s="23">
        <v>3</v>
      </c>
      <c r="Y1249" s="18">
        <v>1</v>
      </c>
      <c r="AA1249" t="s">
        <v>137</v>
      </c>
      <c r="AC1249" t="s">
        <v>92</v>
      </c>
    </row>
    <row r="1250" spans="1:29" hidden="1">
      <c r="A1250">
        <v>38</v>
      </c>
      <c r="B1250" s="64">
        <v>136703</v>
      </c>
      <c r="C1250" s="17">
        <v>41175</v>
      </c>
      <c r="D1250" s="17">
        <v>43585</v>
      </c>
      <c r="E1250" s="17"/>
      <c r="F1250">
        <f t="shared" si="119"/>
        <v>2410</v>
      </c>
      <c r="G1250">
        <f t="shared" si="120"/>
        <v>6.602739726027397</v>
      </c>
      <c r="H1250">
        <v>6</v>
      </c>
      <c r="I1250" s="31" t="s">
        <v>70</v>
      </c>
      <c r="J1250">
        <v>0</v>
      </c>
      <c r="K1250" t="s">
        <v>107</v>
      </c>
      <c r="L1250" s="18">
        <v>4</v>
      </c>
      <c r="M1250" s="18"/>
      <c r="N1250" s="18" t="s">
        <v>52</v>
      </c>
      <c r="O1250" s="18"/>
      <c r="P1250" s="18" t="s">
        <v>53</v>
      </c>
      <c r="Q1250" s="18">
        <v>1</v>
      </c>
      <c r="R1250" s="18" t="s">
        <v>54</v>
      </c>
      <c r="T1250" s="18"/>
      <c r="U1250" s="18"/>
      <c r="V1250" s="18"/>
      <c r="W1250" s="18"/>
      <c r="X1250" s="23">
        <v>7</v>
      </c>
      <c r="Y1250" s="18">
        <v>7</v>
      </c>
      <c r="AA1250" t="s">
        <v>71</v>
      </c>
      <c r="AC1250" t="s">
        <v>90</v>
      </c>
    </row>
    <row r="1251" spans="1:29" hidden="1">
      <c r="A1251">
        <v>38</v>
      </c>
      <c r="B1251" s="64">
        <v>136703</v>
      </c>
      <c r="C1251" s="17">
        <v>41175</v>
      </c>
      <c r="D1251" s="17">
        <v>43585</v>
      </c>
      <c r="E1251" s="4">
        <f t="shared" ref="E1251:E1254" si="124">WEEKDAY(D1251,1)</f>
        <v>3</v>
      </c>
      <c r="F1251">
        <f t="shared" si="119"/>
        <v>2410</v>
      </c>
      <c r="G1251">
        <f t="shared" si="120"/>
        <v>6.602739726027397</v>
      </c>
      <c r="H1251">
        <v>6</v>
      </c>
      <c r="I1251" s="31" t="s">
        <v>70</v>
      </c>
      <c r="J1251">
        <v>0</v>
      </c>
      <c r="K1251" t="s">
        <v>107</v>
      </c>
      <c r="L1251" s="18">
        <v>4</v>
      </c>
      <c r="M1251" s="18"/>
      <c r="N1251" s="18" t="s">
        <v>52</v>
      </c>
      <c r="O1251" s="18">
        <v>1</v>
      </c>
      <c r="P1251" s="18" t="s">
        <v>39</v>
      </c>
      <c r="Q1251" s="18">
        <v>1</v>
      </c>
      <c r="R1251" t="s">
        <v>56</v>
      </c>
      <c r="S1251">
        <v>1</v>
      </c>
      <c r="V1251">
        <v>3</v>
      </c>
      <c r="W1251">
        <v>3</v>
      </c>
      <c r="X1251" s="23">
        <v>3</v>
      </c>
      <c r="Y1251" s="18">
        <v>2</v>
      </c>
      <c r="Z1251">
        <v>1</v>
      </c>
      <c r="AA1251" t="s">
        <v>71</v>
      </c>
      <c r="AC1251" t="s">
        <v>90</v>
      </c>
    </row>
    <row r="1252" spans="1:29" hidden="1">
      <c r="A1252">
        <v>38</v>
      </c>
      <c r="B1252" s="64">
        <v>136703</v>
      </c>
      <c r="C1252" s="17">
        <v>41175</v>
      </c>
      <c r="D1252" s="17">
        <v>43585</v>
      </c>
      <c r="E1252" s="4">
        <f t="shared" si="124"/>
        <v>3</v>
      </c>
      <c r="F1252">
        <f t="shared" si="119"/>
        <v>2410</v>
      </c>
      <c r="G1252">
        <f t="shared" si="120"/>
        <v>6.602739726027397</v>
      </c>
      <c r="H1252">
        <v>6</v>
      </c>
      <c r="I1252" s="31" t="s">
        <v>70</v>
      </c>
      <c r="J1252">
        <v>0</v>
      </c>
      <c r="K1252" t="s">
        <v>107</v>
      </c>
      <c r="L1252" s="18">
        <v>4</v>
      </c>
      <c r="M1252" s="18"/>
      <c r="N1252" s="18" t="s">
        <v>52</v>
      </c>
      <c r="O1252" s="18">
        <v>2</v>
      </c>
      <c r="P1252" s="18" t="s">
        <v>39</v>
      </c>
      <c r="Q1252" s="18">
        <v>2</v>
      </c>
      <c r="R1252" t="s">
        <v>55</v>
      </c>
      <c r="S1252">
        <v>1</v>
      </c>
      <c r="V1252">
        <v>6</v>
      </c>
      <c r="X1252" s="23">
        <v>6</v>
      </c>
      <c r="Y1252" s="18">
        <v>6</v>
      </c>
      <c r="Z1252" s="23">
        <v>0</v>
      </c>
      <c r="AA1252" t="s">
        <v>71</v>
      </c>
      <c r="AC1252" t="s">
        <v>90</v>
      </c>
    </row>
    <row r="1253" spans="1:29" hidden="1">
      <c r="A1253">
        <v>38</v>
      </c>
      <c r="B1253" s="64">
        <v>136703</v>
      </c>
      <c r="C1253" s="17">
        <v>41175</v>
      </c>
      <c r="D1253" s="17">
        <v>43585</v>
      </c>
      <c r="E1253" s="4">
        <f t="shared" si="124"/>
        <v>3</v>
      </c>
      <c r="F1253">
        <f t="shared" si="119"/>
        <v>2410</v>
      </c>
      <c r="G1253">
        <f t="shared" si="120"/>
        <v>6.602739726027397</v>
      </c>
      <c r="H1253">
        <v>6</v>
      </c>
      <c r="I1253" s="31" t="s">
        <v>70</v>
      </c>
      <c r="J1253">
        <v>0</v>
      </c>
      <c r="K1253" t="s">
        <v>107</v>
      </c>
      <c r="L1253" s="18">
        <v>4</v>
      </c>
      <c r="M1253" s="18"/>
      <c r="N1253" s="18" t="s">
        <v>52</v>
      </c>
      <c r="O1253" s="18">
        <v>3</v>
      </c>
      <c r="P1253" s="18" t="s">
        <v>39</v>
      </c>
      <c r="Q1253" s="18">
        <v>3</v>
      </c>
      <c r="R1253" t="s">
        <v>51</v>
      </c>
      <c r="S1253">
        <v>0</v>
      </c>
      <c r="V1253">
        <v>3</v>
      </c>
      <c r="X1253" s="23">
        <v>3</v>
      </c>
      <c r="Y1253" s="18">
        <v>3</v>
      </c>
      <c r="Z1253" s="23">
        <v>0</v>
      </c>
      <c r="AA1253" t="s">
        <v>71</v>
      </c>
      <c r="AC1253" t="s">
        <v>90</v>
      </c>
    </row>
    <row r="1254" spans="1:29" hidden="1">
      <c r="A1254">
        <v>38</v>
      </c>
      <c r="B1254" s="64">
        <v>136703</v>
      </c>
      <c r="C1254" s="17">
        <v>41175</v>
      </c>
      <c r="D1254" s="17">
        <v>43585</v>
      </c>
      <c r="E1254" s="4">
        <f t="shared" si="124"/>
        <v>3</v>
      </c>
      <c r="F1254">
        <f t="shared" si="119"/>
        <v>2410</v>
      </c>
      <c r="G1254">
        <f t="shared" si="120"/>
        <v>6.602739726027397</v>
      </c>
      <c r="H1254">
        <v>6</v>
      </c>
      <c r="I1254" s="31" t="s">
        <v>70</v>
      </c>
      <c r="J1254">
        <v>0</v>
      </c>
      <c r="K1254" t="s">
        <v>107</v>
      </c>
      <c r="L1254" s="18">
        <v>4</v>
      </c>
      <c r="M1254" s="18"/>
      <c r="N1254" s="18" t="s">
        <v>52</v>
      </c>
      <c r="O1254" s="18">
        <v>4</v>
      </c>
      <c r="P1254" s="18" t="s">
        <v>39</v>
      </c>
      <c r="Q1254" s="18">
        <v>4</v>
      </c>
      <c r="R1254" t="s">
        <v>50</v>
      </c>
      <c r="S1254">
        <v>1</v>
      </c>
      <c r="V1254">
        <v>5</v>
      </c>
      <c r="X1254" s="23">
        <v>5</v>
      </c>
      <c r="Y1254" s="18">
        <v>5</v>
      </c>
      <c r="Z1254" s="23">
        <v>0</v>
      </c>
      <c r="AA1254" t="s">
        <v>71</v>
      </c>
      <c r="AC1254" t="s">
        <v>90</v>
      </c>
    </row>
    <row r="1255" spans="1:29" hidden="1">
      <c r="A1255">
        <v>38</v>
      </c>
      <c r="B1255" s="64">
        <v>136703</v>
      </c>
      <c r="C1255" s="17">
        <v>41175</v>
      </c>
      <c r="D1255" s="17">
        <v>43585</v>
      </c>
      <c r="E1255" s="17"/>
      <c r="F1255">
        <f t="shared" si="119"/>
        <v>2410</v>
      </c>
      <c r="G1255">
        <f t="shared" si="120"/>
        <v>6.602739726027397</v>
      </c>
      <c r="H1255">
        <v>6</v>
      </c>
      <c r="I1255" s="31" t="s">
        <v>70</v>
      </c>
      <c r="J1255">
        <v>0</v>
      </c>
      <c r="K1255" t="s">
        <v>107</v>
      </c>
      <c r="L1255" s="18">
        <v>4</v>
      </c>
      <c r="M1255" s="18"/>
      <c r="N1255" s="18" t="s">
        <v>52</v>
      </c>
      <c r="O1255" s="18"/>
      <c r="P1255" s="18" t="s">
        <v>53</v>
      </c>
      <c r="Q1255" s="18">
        <v>2</v>
      </c>
      <c r="R1255" s="18" t="s">
        <v>57</v>
      </c>
      <c r="T1255" s="18"/>
      <c r="U1255" s="18"/>
      <c r="V1255" s="18"/>
      <c r="W1255" s="18"/>
      <c r="X1255" s="23">
        <v>1</v>
      </c>
      <c r="Y1255" s="18">
        <v>1</v>
      </c>
      <c r="AA1255" t="s">
        <v>71</v>
      </c>
      <c r="AC1255" t="s">
        <v>90</v>
      </c>
    </row>
    <row r="1256" spans="1:29" hidden="1">
      <c r="A1256">
        <v>38</v>
      </c>
      <c r="B1256" s="64">
        <v>136703</v>
      </c>
      <c r="C1256" s="17">
        <v>41175</v>
      </c>
      <c r="D1256" s="17">
        <v>43585</v>
      </c>
      <c r="E1256" s="17"/>
      <c r="F1256">
        <f t="shared" si="119"/>
        <v>2410</v>
      </c>
      <c r="G1256">
        <f t="shared" si="120"/>
        <v>6.602739726027397</v>
      </c>
      <c r="H1256">
        <v>6</v>
      </c>
      <c r="I1256" s="31" t="s">
        <v>70</v>
      </c>
      <c r="J1256">
        <v>0</v>
      </c>
      <c r="K1256" t="s">
        <v>107</v>
      </c>
      <c r="L1256" s="18">
        <v>4</v>
      </c>
      <c r="M1256" s="18"/>
      <c r="N1256" s="18" t="s">
        <v>52</v>
      </c>
      <c r="O1256" s="18"/>
      <c r="P1256" s="18" t="s">
        <v>53</v>
      </c>
      <c r="Q1256" s="18">
        <v>3</v>
      </c>
      <c r="R1256" s="18" t="s">
        <v>58</v>
      </c>
      <c r="T1256" s="18"/>
      <c r="U1256" s="18"/>
      <c r="V1256" s="18"/>
      <c r="W1256" s="18"/>
      <c r="X1256" s="23">
        <v>2</v>
      </c>
      <c r="Y1256" s="18">
        <v>2</v>
      </c>
      <c r="AA1256" t="s">
        <v>71</v>
      </c>
      <c r="AC1256" t="s">
        <v>90</v>
      </c>
    </row>
    <row r="1257" spans="1:29" hidden="1">
      <c r="A1257">
        <v>38</v>
      </c>
      <c r="B1257" s="64">
        <v>136703</v>
      </c>
      <c r="C1257" s="17">
        <v>41175</v>
      </c>
      <c r="D1257" s="17">
        <v>43585</v>
      </c>
      <c r="E1257" s="17"/>
      <c r="F1257">
        <f t="shared" si="119"/>
        <v>2410</v>
      </c>
      <c r="G1257">
        <f t="shared" si="120"/>
        <v>6.602739726027397</v>
      </c>
      <c r="H1257">
        <v>6</v>
      </c>
      <c r="I1257" s="31" t="s">
        <v>70</v>
      </c>
      <c r="J1257">
        <v>0</v>
      </c>
      <c r="K1257" t="s">
        <v>107</v>
      </c>
      <c r="L1257" s="18">
        <v>4</v>
      </c>
      <c r="M1257" s="18"/>
      <c r="N1257" s="18" t="s">
        <v>52</v>
      </c>
      <c r="O1257" s="18"/>
      <c r="P1257" s="18" t="s">
        <v>53</v>
      </c>
      <c r="Q1257" s="18">
        <v>4</v>
      </c>
      <c r="R1257" s="18" t="s">
        <v>59</v>
      </c>
      <c r="T1257" s="18"/>
      <c r="U1257" s="18"/>
      <c r="V1257" s="18"/>
      <c r="W1257" s="18"/>
      <c r="X1257" s="23">
        <v>3</v>
      </c>
      <c r="Y1257" s="23">
        <v>2</v>
      </c>
      <c r="AA1257" t="s">
        <v>71</v>
      </c>
      <c r="AC1257" t="s">
        <v>90</v>
      </c>
    </row>
    <row r="1258" spans="1:29" hidden="1">
      <c r="A1258">
        <v>38</v>
      </c>
      <c r="B1258" s="64">
        <v>136703</v>
      </c>
      <c r="C1258" s="17">
        <v>41175</v>
      </c>
      <c r="D1258" s="17">
        <v>43585</v>
      </c>
      <c r="E1258" s="17"/>
      <c r="F1258">
        <f t="shared" si="119"/>
        <v>2410</v>
      </c>
      <c r="G1258">
        <f t="shared" si="120"/>
        <v>6.602739726027397</v>
      </c>
      <c r="H1258">
        <v>6</v>
      </c>
      <c r="I1258" s="31" t="s">
        <v>70</v>
      </c>
      <c r="J1258">
        <v>0</v>
      </c>
      <c r="K1258" t="s">
        <v>107</v>
      </c>
      <c r="L1258" s="18">
        <v>4</v>
      </c>
      <c r="M1258" s="18"/>
      <c r="N1258" s="18" t="s">
        <v>52</v>
      </c>
      <c r="O1258" s="18"/>
      <c r="P1258" s="18" t="s">
        <v>53</v>
      </c>
      <c r="Q1258" s="18">
        <v>5</v>
      </c>
      <c r="R1258" s="18" t="s">
        <v>51</v>
      </c>
      <c r="T1258" s="18"/>
      <c r="U1258" s="18"/>
      <c r="V1258" s="18"/>
      <c r="W1258" s="18"/>
      <c r="X1258" s="23">
        <v>3</v>
      </c>
      <c r="Y1258" s="23">
        <v>1</v>
      </c>
      <c r="AA1258" t="s">
        <v>71</v>
      </c>
      <c r="AC1258" t="s">
        <v>90</v>
      </c>
    </row>
    <row r="1259" spans="1:29" hidden="1">
      <c r="A1259">
        <v>38</v>
      </c>
      <c r="B1259" s="64">
        <v>136703</v>
      </c>
      <c r="C1259" s="17">
        <v>41175</v>
      </c>
      <c r="D1259" s="17">
        <v>43585</v>
      </c>
      <c r="E1259" s="17"/>
      <c r="F1259">
        <f t="shared" si="119"/>
        <v>2410</v>
      </c>
      <c r="G1259">
        <f t="shared" si="120"/>
        <v>6.602739726027397</v>
      </c>
      <c r="H1259">
        <v>6</v>
      </c>
      <c r="I1259" s="31" t="s">
        <v>70</v>
      </c>
      <c r="J1259">
        <v>0</v>
      </c>
      <c r="K1259" t="s">
        <v>107</v>
      </c>
      <c r="L1259" s="18">
        <v>4</v>
      </c>
      <c r="M1259" s="18"/>
      <c r="N1259" s="18" t="s">
        <v>52</v>
      </c>
      <c r="O1259" s="18"/>
      <c r="P1259" s="18" t="s">
        <v>53</v>
      </c>
      <c r="Q1259" s="18">
        <v>6</v>
      </c>
      <c r="R1259" s="18" t="s">
        <v>50</v>
      </c>
      <c r="T1259" s="18"/>
      <c r="U1259" s="18"/>
      <c r="V1259" s="18"/>
      <c r="W1259" s="18"/>
      <c r="X1259" s="23">
        <v>5</v>
      </c>
      <c r="Y1259" s="23">
        <v>3</v>
      </c>
      <c r="AA1259" t="s">
        <v>71</v>
      </c>
      <c r="AC1259" t="s">
        <v>90</v>
      </c>
    </row>
    <row r="1260" spans="1:29" hidden="1">
      <c r="A1260">
        <v>38</v>
      </c>
      <c r="B1260" s="64">
        <v>136703</v>
      </c>
      <c r="C1260" s="17">
        <v>41175</v>
      </c>
      <c r="D1260" s="17">
        <v>43585</v>
      </c>
      <c r="E1260" s="17"/>
      <c r="F1260">
        <f t="shared" si="119"/>
        <v>2410</v>
      </c>
      <c r="G1260">
        <f t="shared" si="120"/>
        <v>6.602739726027397</v>
      </c>
      <c r="H1260">
        <v>6</v>
      </c>
      <c r="I1260" s="31" t="s">
        <v>70</v>
      </c>
      <c r="J1260">
        <v>0</v>
      </c>
      <c r="K1260" t="s">
        <v>107</v>
      </c>
      <c r="L1260" s="18">
        <v>1</v>
      </c>
      <c r="M1260" s="18">
        <v>0</v>
      </c>
      <c r="N1260" s="18" t="s">
        <v>31</v>
      </c>
      <c r="O1260" s="18">
        <v>1</v>
      </c>
      <c r="P1260" s="18" t="s">
        <v>32</v>
      </c>
      <c r="Q1260" s="18">
        <v>1</v>
      </c>
      <c r="R1260" s="32" t="s">
        <v>33</v>
      </c>
      <c r="S1260">
        <v>0</v>
      </c>
      <c r="T1260">
        <v>14</v>
      </c>
      <c r="U1260" s="23">
        <v>-1.6</v>
      </c>
      <c r="V1260" s="23"/>
      <c r="W1260" s="23"/>
      <c r="X1260" s="23">
        <v>2</v>
      </c>
      <c r="Y1260" s="18">
        <v>2</v>
      </c>
      <c r="AA1260" t="s">
        <v>71</v>
      </c>
      <c r="AC1260" t="s">
        <v>90</v>
      </c>
    </row>
    <row r="1261" spans="1:29" hidden="1">
      <c r="A1261">
        <v>38</v>
      </c>
      <c r="B1261" s="64">
        <v>136703</v>
      </c>
      <c r="C1261" s="17">
        <v>41175</v>
      </c>
      <c r="D1261" s="17">
        <v>43585</v>
      </c>
      <c r="E1261" s="17"/>
      <c r="F1261">
        <f t="shared" si="119"/>
        <v>2410</v>
      </c>
      <c r="G1261">
        <f t="shared" si="120"/>
        <v>6.602739726027397</v>
      </c>
      <c r="H1261">
        <v>6</v>
      </c>
      <c r="I1261" s="31" t="s">
        <v>70</v>
      </c>
      <c r="J1261">
        <v>0</v>
      </c>
      <c r="K1261" t="s">
        <v>107</v>
      </c>
      <c r="L1261" s="18">
        <v>1</v>
      </c>
      <c r="M1261" s="18">
        <v>0</v>
      </c>
      <c r="N1261" s="18" t="s">
        <v>31</v>
      </c>
      <c r="O1261" s="18">
        <v>1</v>
      </c>
      <c r="P1261" s="18" t="s">
        <v>32</v>
      </c>
      <c r="Q1261" s="18">
        <v>2</v>
      </c>
      <c r="R1261" s="33" t="s">
        <v>34</v>
      </c>
      <c r="S1261">
        <v>0</v>
      </c>
      <c r="T1261">
        <v>14</v>
      </c>
      <c r="U1261" s="18">
        <v>1.7</v>
      </c>
      <c r="V1261" s="18"/>
      <c r="W1261" s="18"/>
      <c r="X1261" s="23">
        <v>4</v>
      </c>
      <c r="Y1261" s="18">
        <v>4</v>
      </c>
      <c r="AA1261" t="s">
        <v>71</v>
      </c>
      <c r="AC1261" t="s">
        <v>90</v>
      </c>
    </row>
    <row r="1262" spans="1:29" hidden="1">
      <c r="A1262">
        <v>38</v>
      </c>
      <c r="B1262" s="64">
        <v>136703</v>
      </c>
      <c r="C1262" s="17">
        <v>41175</v>
      </c>
      <c r="D1262" s="17">
        <v>43585</v>
      </c>
      <c r="E1262" s="17"/>
      <c r="F1262">
        <f t="shared" si="119"/>
        <v>2410</v>
      </c>
      <c r="G1262">
        <f t="shared" si="120"/>
        <v>6.602739726027397</v>
      </c>
      <c r="H1262">
        <v>6</v>
      </c>
      <c r="I1262" s="31" t="s">
        <v>70</v>
      </c>
      <c r="J1262">
        <v>0</v>
      </c>
      <c r="K1262" t="s">
        <v>107</v>
      </c>
      <c r="L1262" s="18">
        <v>1</v>
      </c>
      <c r="M1262" s="18">
        <v>0</v>
      </c>
      <c r="N1262" s="18" t="s">
        <v>31</v>
      </c>
      <c r="O1262" s="18">
        <v>1</v>
      </c>
      <c r="P1262" s="18" t="s">
        <v>32</v>
      </c>
      <c r="Q1262" s="18">
        <v>3</v>
      </c>
      <c r="R1262" s="34" t="s">
        <v>36</v>
      </c>
      <c r="S1262">
        <v>0</v>
      </c>
      <c r="T1262">
        <v>14</v>
      </c>
      <c r="U1262" s="18">
        <v>0.9</v>
      </c>
      <c r="V1262" s="18"/>
      <c r="W1262" s="18"/>
      <c r="X1262" s="23">
        <v>3</v>
      </c>
      <c r="Y1262" s="18">
        <v>3</v>
      </c>
      <c r="AA1262" t="s">
        <v>71</v>
      </c>
      <c r="AC1262" t="s">
        <v>90</v>
      </c>
    </row>
    <row r="1263" spans="1:29" hidden="1">
      <c r="A1263">
        <v>38</v>
      </c>
      <c r="B1263" s="64">
        <v>136703</v>
      </c>
      <c r="C1263" s="17">
        <v>41175</v>
      </c>
      <c r="D1263" s="17">
        <v>43585</v>
      </c>
      <c r="E1263" s="17"/>
      <c r="F1263">
        <f t="shared" si="119"/>
        <v>2410</v>
      </c>
      <c r="G1263">
        <f t="shared" si="120"/>
        <v>6.602739726027397</v>
      </c>
      <c r="H1263">
        <v>6</v>
      </c>
      <c r="I1263" s="31" t="s">
        <v>70</v>
      </c>
      <c r="J1263">
        <v>0</v>
      </c>
      <c r="K1263" t="s">
        <v>107</v>
      </c>
      <c r="L1263" s="18">
        <v>1</v>
      </c>
      <c r="M1263" s="18">
        <v>0</v>
      </c>
      <c r="N1263" s="18" t="s">
        <v>31</v>
      </c>
      <c r="O1263" s="18">
        <v>1</v>
      </c>
      <c r="P1263" s="18" t="s">
        <v>32</v>
      </c>
      <c r="Q1263" s="18">
        <v>4</v>
      </c>
      <c r="R1263" s="35" t="s">
        <v>37</v>
      </c>
      <c r="S1263">
        <v>0</v>
      </c>
      <c r="T1263">
        <v>14</v>
      </c>
      <c r="U1263" s="23">
        <v>-1.9</v>
      </c>
      <c r="V1263" s="23"/>
      <c r="W1263" s="23"/>
      <c r="X1263" s="23">
        <v>1</v>
      </c>
      <c r="Y1263" s="18">
        <v>1</v>
      </c>
      <c r="AA1263" t="s">
        <v>71</v>
      </c>
      <c r="AC1263" t="s">
        <v>90</v>
      </c>
    </row>
    <row r="1264" spans="1:29" hidden="1">
      <c r="A1264">
        <v>38</v>
      </c>
      <c r="B1264" s="64">
        <v>136703</v>
      </c>
      <c r="C1264" s="17">
        <v>41175</v>
      </c>
      <c r="D1264" s="17">
        <v>43585</v>
      </c>
      <c r="E1264" s="4">
        <f t="shared" ref="E1264:E1275" si="125">WEEKDAY(D1264,1)</f>
        <v>3</v>
      </c>
      <c r="F1264">
        <f t="shared" si="119"/>
        <v>2410</v>
      </c>
      <c r="G1264">
        <f t="shared" si="120"/>
        <v>6.602739726027397</v>
      </c>
      <c r="H1264">
        <v>6</v>
      </c>
      <c r="I1264" s="31" t="s">
        <v>70</v>
      </c>
      <c r="J1264">
        <v>0</v>
      </c>
      <c r="K1264" t="s">
        <v>107</v>
      </c>
      <c r="L1264" s="18">
        <v>1</v>
      </c>
      <c r="M1264" s="18">
        <v>0</v>
      </c>
      <c r="N1264" s="18" t="s">
        <v>31</v>
      </c>
      <c r="O1264" s="18">
        <v>2</v>
      </c>
      <c r="P1264" s="18" t="s">
        <v>39</v>
      </c>
      <c r="Q1264" s="18">
        <v>1</v>
      </c>
      <c r="R1264" s="36" t="s">
        <v>40</v>
      </c>
      <c r="S1264">
        <v>0</v>
      </c>
      <c r="T1264">
        <v>14</v>
      </c>
      <c r="U1264" s="23">
        <v>-1</v>
      </c>
      <c r="V1264" s="23"/>
      <c r="W1264" s="23"/>
      <c r="X1264" s="23">
        <v>2</v>
      </c>
      <c r="Y1264" s="18">
        <v>1</v>
      </c>
      <c r="AA1264" t="s">
        <v>71</v>
      </c>
      <c r="AC1264" t="s">
        <v>90</v>
      </c>
    </row>
    <row r="1265" spans="1:29" hidden="1">
      <c r="A1265">
        <v>38</v>
      </c>
      <c r="B1265" s="64">
        <v>136703</v>
      </c>
      <c r="C1265" s="17">
        <v>41175</v>
      </c>
      <c r="D1265" s="17">
        <v>43585</v>
      </c>
      <c r="E1265" s="4">
        <f t="shared" si="125"/>
        <v>3</v>
      </c>
      <c r="F1265">
        <f t="shared" si="119"/>
        <v>2410</v>
      </c>
      <c r="G1265">
        <f t="shared" si="120"/>
        <v>6.602739726027397</v>
      </c>
      <c r="H1265">
        <v>6</v>
      </c>
      <c r="I1265" s="31" t="s">
        <v>70</v>
      </c>
      <c r="J1265">
        <v>0</v>
      </c>
      <c r="K1265" t="s">
        <v>107</v>
      </c>
      <c r="L1265" s="18">
        <v>1</v>
      </c>
      <c r="M1265" s="18">
        <v>0</v>
      </c>
      <c r="N1265" s="18" t="s">
        <v>31</v>
      </c>
      <c r="O1265" s="18">
        <v>2</v>
      </c>
      <c r="P1265" s="18" t="s">
        <v>39</v>
      </c>
      <c r="Q1265" s="18">
        <v>2</v>
      </c>
      <c r="R1265" s="37" t="s">
        <v>50</v>
      </c>
      <c r="S1265">
        <v>0</v>
      </c>
      <c r="T1265">
        <v>14</v>
      </c>
      <c r="U1265" s="23">
        <v>0.3</v>
      </c>
      <c r="V1265" s="23"/>
      <c r="W1265" s="23"/>
      <c r="X1265" s="23">
        <v>4</v>
      </c>
      <c r="Y1265" s="18">
        <v>4</v>
      </c>
      <c r="AA1265" t="s">
        <v>71</v>
      </c>
      <c r="AC1265" t="s">
        <v>90</v>
      </c>
    </row>
    <row r="1266" spans="1:29" hidden="1">
      <c r="A1266">
        <v>38</v>
      </c>
      <c r="B1266" s="64">
        <v>136703</v>
      </c>
      <c r="C1266" s="17">
        <v>41175</v>
      </c>
      <c r="D1266" s="17">
        <v>43585</v>
      </c>
      <c r="E1266" s="4">
        <f t="shared" si="125"/>
        <v>3</v>
      </c>
      <c r="F1266">
        <f t="shared" si="119"/>
        <v>2410</v>
      </c>
      <c r="G1266">
        <f t="shared" si="120"/>
        <v>6.602739726027397</v>
      </c>
      <c r="H1266">
        <v>6</v>
      </c>
      <c r="I1266" s="31" t="s">
        <v>70</v>
      </c>
      <c r="J1266">
        <v>0</v>
      </c>
      <c r="K1266" t="s">
        <v>107</v>
      </c>
      <c r="L1266" s="18">
        <v>1</v>
      </c>
      <c r="M1266" s="18">
        <v>0</v>
      </c>
      <c r="N1266" s="18" t="s">
        <v>31</v>
      </c>
      <c r="O1266" s="18">
        <v>2</v>
      </c>
      <c r="P1266" s="18" t="s">
        <v>39</v>
      </c>
      <c r="Q1266" s="18">
        <v>3</v>
      </c>
      <c r="R1266" s="38" t="s">
        <v>45</v>
      </c>
      <c r="S1266">
        <v>0</v>
      </c>
      <c r="T1266">
        <v>14</v>
      </c>
      <c r="U1266" s="23">
        <v>-0.2</v>
      </c>
      <c r="V1266" s="23"/>
      <c r="W1266" s="23"/>
      <c r="X1266" s="23">
        <v>3</v>
      </c>
      <c r="Y1266" s="18">
        <v>3</v>
      </c>
      <c r="AA1266" t="s">
        <v>71</v>
      </c>
      <c r="AC1266" t="s">
        <v>90</v>
      </c>
    </row>
    <row r="1267" spans="1:29" hidden="1">
      <c r="A1267">
        <v>38</v>
      </c>
      <c r="B1267" s="64">
        <v>136703</v>
      </c>
      <c r="C1267" s="17">
        <v>41175</v>
      </c>
      <c r="D1267" s="17">
        <v>43585</v>
      </c>
      <c r="E1267" s="4">
        <f t="shared" si="125"/>
        <v>3</v>
      </c>
      <c r="F1267">
        <f t="shared" si="119"/>
        <v>2410</v>
      </c>
      <c r="G1267">
        <f t="shared" si="120"/>
        <v>6.602739726027397</v>
      </c>
      <c r="H1267">
        <v>6</v>
      </c>
      <c r="I1267" s="31" t="s">
        <v>70</v>
      </c>
      <c r="J1267">
        <v>0</v>
      </c>
      <c r="K1267" t="s">
        <v>107</v>
      </c>
      <c r="L1267" s="18">
        <v>1</v>
      </c>
      <c r="M1267" s="18">
        <v>0</v>
      </c>
      <c r="N1267" s="18" t="s">
        <v>31</v>
      </c>
      <c r="O1267" s="18">
        <v>2</v>
      </c>
      <c r="P1267" s="18" t="s">
        <v>39</v>
      </c>
      <c r="Q1267" s="18">
        <v>4</v>
      </c>
      <c r="R1267" s="34" t="s">
        <v>91</v>
      </c>
      <c r="S1267">
        <v>0</v>
      </c>
      <c r="T1267">
        <v>14</v>
      </c>
      <c r="U1267" s="23">
        <v>-0.2</v>
      </c>
      <c r="V1267" s="23"/>
      <c r="W1267" s="23"/>
      <c r="X1267" s="23">
        <v>1</v>
      </c>
      <c r="Y1267" s="18">
        <v>2</v>
      </c>
      <c r="AA1267" t="s">
        <v>71</v>
      </c>
      <c r="AC1267" t="s">
        <v>90</v>
      </c>
    </row>
    <row r="1268" spans="1:29" hidden="1">
      <c r="A1268">
        <v>38</v>
      </c>
      <c r="B1268" s="64">
        <v>136703</v>
      </c>
      <c r="C1268" s="17">
        <v>41175</v>
      </c>
      <c r="D1268" s="17">
        <v>43585</v>
      </c>
      <c r="E1268" s="4">
        <f t="shared" si="125"/>
        <v>3</v>
      </c>
      <c r="F1268">
        <f t="shared" si="119"/>
        <v>2410</v>
      </c>
      <c r="G1268">
        <f t="shared" si="120"/>
        <v>6.602739726027397</v>
      </c>
      <c r="H1268">
        <v>6</v>
      </c>
      <c r="I1268" s="31" t="s">
        <v>70</v>
      </c>
      <c r="J1268">
        <v>0</v>
      </c>
      <c r="K1268" t="s">
        <v>107</v>
      </c>
      <c r="L1268" s="18">
        <v>1</v>
      </c>
      <c r="M1268" s="18">
        <v>0</v>
      </c>
      <c r="N1268" s="18" t="s">
        <v>31</v>
      </c>
      <c r="O1268" s="18">
        <v>3</v>
      </c>
      <c r="P1268" s="18" t="s">
        <v>39</v>
      </c>
      <c r="Q1268" s="18">
        <v>1</v>
      </c>
      <c r="R1268" s="33" t="s">
        <v>46</v>
      </c>
      <c r="S1268">
        <v>0</v>
      </c>
      <c r="T1268">
        <v>14</v>
      </c>
      <c r="U1268" s="23">
        <v>1.4</v>
      </c>
      <c r="V1268" s="23"/>
      <c r="W1268" s="23"/>
      <c r="X1268" s="23">
        <v>3</v>
      </c>
      <c r="Y1268" s="18">
        <v>3</v>
      </c>
      <c r="AA1268" t="s">
        <v>71</v>
      </c>
      <c r="AC1268" t="s">
        <v>90</v>
      </c>
    </row>
    <row r="1269" spans="1:29" hidden="1">
      <c r="A1269">
        <v>38</v>
      </c>
      <c r="B1269" s="64">
        <v>136703</v>
      </c>
      <c r="C1269" s="17">
        <v>41175</v>
      </c>
      <c r="D1269" s="17">
        <v>43585</v>
      </c>
      <c r="E1269" s="4">
        <f t="shared" si="125"/>
        <v>3</v>
      </c>
      <c r="F1269">
        <f t="shared" si="119"/>
        <v>2410</v>
      </c>
      <c r="G1269">
        <f t="shared" si="120"/>
        <v>6.602739726027397</v>
      </c>
      <c r="H1269">
        <v>6</v>
      </c>
      <c r="I1269" s="31" t="s">
        <v>70</v>
      </c>
      <c r="J1269">
        <v>0</v>
      </c>
      <c r="K1269" t="s">
        <v>107</v>
      </c>
      <c r="L1269" s="18">
        <v>1</v>
      </c>
      <c r="M1269" s="18">
        <v>0</v>
      </c>
      <c r="N1269" s="18" t="s">
        <v>31</v>
      </c>
      <c r="O1269" s="18">
        <v>3</v>
      </c>
      <c r="P1269" s="18" t="s">
        <v>39</v>
      </c>
      <c r="Q1269" s="18">
        <v>2</v>
      </c>
      <c r="R1269" s="32" t="s">
        <v>82</v>
      </c>
      <c r="S1269">
        <v>0</v>
      </c>
      <c r="T1269">
        <v>14</v>
      </c>
      <c r="U1269" s="23">
        <v>4.3</v>
      </c>
      <c r="V1269" s="23"/>
      <c r="W1269" s="23"/>
      <c r="X1269" s="23">
        <v>4</v>
      </c>
      <c r="Y1269" s="18">
        <v>4</v>
      </c>
      <c r="AA1269" t="s">
        <v>71</v>
      </c>
      <c r="AC1269" t="s">
        <v>90</v>
      </c>
    </row>
    <row r="1270" spans="1:29" hidden="1">
      <c r="A1270">
        <v>38</v>
      </c>
      <c r="B1270" s="64">
        <v>136703</v>
      </c>
      <c r="C1270" s="17">
        <v>41175</v>
      </c>
      <c r="D1270" s="17">
        <v>43585</v>
      </c>
      <c r="E1270" s="4">
        <f t="shared" si="125"/>
        <v>3</v>
      </c>
      <c r="F1270">
        <f t="shared" si="119"/>
        <v>2410</v>
      </c>
      <c r="G1270">
        <f t="shared" si="120"/>
        <v>6.602739726027397</v>
      </c>
      <c r="H1270">
        <v>6</v>
      </c>
      <c r="I1270" s="31" t="s">
        <v>70</v>
      </c>
      <c r="J1270">
        <v>0</v>
      </c>
      <c r="K1270" t="s">
        <v>107</v>
      </c>
      <c r="L1270" s="18">
        <v>1</v>
      </c>
      <c r="M1270" s="18">
        <v>0</v>
      </c>
      <c r="N1270" s="18" t="s">
        <v>31</v>
      </c>
      <c r="O1270" s="18">
        <v>3</v>
      </c>
      <c r="P1270" s="18" t="s">
        <v>39</v>
      </c>
      <c r="Q1270" s="18">
        <v>3</v>
      </c>
      <c r="R1270" s="36" t="s">
        <v>51</v>
      </c>
      <c r="S1270">
        <v>0</v>
      </c>
      <c r="T1270">
        <v>14</v>
      </c>
      <c r="U1270" s="23">
        <v>-0.3</v>
      </c>
      <c r="V1270" s="23"/>
      <c r="W1270" s="23"/>
      <c r="X1270" s="23">
        <v>2</v>
      </c>
      <c r="Y1270" s="18">
        <v>2</v>
      </c>
      <c r="AA1270" t="s">
        <v>71</v>
      </c>
      <c r="AC1270" t="s">
        <v>90</v>
      </c>
    </row>
    <row r="1271" spans="1:29" hidden="1">
      <c r="A1271">
        <v>38</v>
      </c>
      <c r="B1271" s="64">
        <v>136703</v>
      </c>
      <c r="C1271" s="17">
        <v>41175</v>
      </c>
      <c r="D1271" s="17">
        <v>43585</v>
      </c>
      <c r="E1271" s="4">
        <f t="shared" si="125"/>
        <v>3</v>
      </c>
      <c r="F1271">
        <f t="shared" si="119"/>
        <v>2410</v>
      </c>
      <c r="G1271">
        <f t="shared" si="120"/>
        <v>6.602739726027397</v>
      </c>
      <c r="H1271">
        <v>6</v>
      </c>
      <c r="I1271" s="31" t="s">
        <v>70</v>
      </c>
      <c r="J1271">
        <v>0</v>
      </c>
      <c r="K1271" t="s">
        <v>107</v>
      </c>
      <c r="L1271" s="18">
        <v>1</v>
      </c>
      <c r="M1271" s="18">
        <v>0</v>
      </c>
      <c r="N1271" s="18" t="s">
        <v>31</v>
      </c>
      <c r="O1271" s="18">
        <v>3</v>
      </c>
      <c r="P1271" s="18" t="s">
        <v>39</v>
      </c>
      <c r="Q1271" s="18">
        <v>4</v>
      </c>
      <c r="R1271" s="34" t="s">
        <v>81</v>
      </c>
      <c r="S1271">
        <v>0</v>
      </c>
      <c r="T1271">
        <v>14</v>
      </c>
      <c r="U1271" s="23">
        <v>-2</v>
      </c>
      <c r="V1271" s="23"/>
      <c r="W1271" s="23"/>
      <c r="X1271" s="23">
        <v>1</v>
      </c>
      <c r="Y1271" s="18">
        <v>1</v>
      </c>
      <c r="AA1271" t="s">
        <v>71</v>
      </c>
      <c r="AC1271" t="s">
        <v>90</v>
      </c>
    </row>
    <row r="1272" spans="1:29" hidden="1">
      <c r="A1272">
        <v>38</v>
      </c>
      <c r="B1272" s="64">
        <v>136703</v>
      </c>
      <c r="C1272" s="17">
        <v>41175</v>
      </c>
      <c r="D1272" s="17">
        <v>43585</v>
      </c>
      <c r="E1272" s="4">
        <f t="shared" si="125"/>
        <v>3</v>
      </c>
      <c r="F1272">
        <f t="shared" si="119"/>
        <v>2410</v>
      </c>
      <c r="G1272">
        <f t="shared" si="120"/>
        <v>6.602739726027397</v>
      </c>
      <c r="H1272">
        <v>6</v>
      </c>
      <c r="I1272" s="31" t="s">
        <v>70</v>
      </c>
      <c r="J1272">
        <v>0</v>
      </c>
      <c r="K1272" t="s">
        <v>107</v>
      </c>
      <c r="L1272" s="18">
        <v>1</v>
      </c>
      <c r="M1272" s="18">
        <v>0</v>
      </c>
      <c r="N1272" s="18" t="s">
        <v>31</v>
      </c>
      <c r="O1272" s="18">
        <v>4</v>
      </c>
      <c r="P1272" s="18" t="s">
        <v>39</v>
      </c>
      <c r="Q1272" s="18">
        <v>1</v>
      </c>
      <c r="R1272" s="33" t="s">
        <v>51</v>
      </c>
      <c r="S1272">
        <v>0</v>
      </c>
      <c r="T1272">
        <v>14</v>
      </c>
      <c r="U1272" s="23">
        <v>-0.6</v>
      </c>
      <c r="V1272" s="23"/>
      <c r="W1272" s="23"/>
      <c r="X1272" s="23">
        <v>2</v>
      </c>
      <c r="Y1272" s="18">
        <v>2</v>
      </c>
      <c r="AA1272" t="s">
        <v>71</v>
      </c>
      <c r="AC1272" t="s">
        <v>90</v>
      </c>
    </row>
    <row r="1273" spans="1:29" hidden="1">
      <c r="A1273">
        <v>38</v>
      </c>
      <c r="B1273" s="64">
        <v>136703</v>
      </c>
      <c r="C1273" s="17">
        <v>41175</v>
      </c>
      <c r="D1273" s="17">
        <v>43585</v>
      </c>
      <c r="E1273" s="4">
        <f t="shared" si="125"/>
        <v>3</v>
      </c>
      <c r="F1273">
        <f t="shared" si="119"/>
        <v>2410</v>
      </c>
      <c r="G1273">
        <f t="shared" si="120"/>
        <v>6.602739726027397</v>
      </c>
      <c r="H1273">
        <v>6</v>
      </c>
      <c r="I1273" s="31" t="s">
        <v>70</v>
      </c>
      <c r="J1273">
        <v>0</v>
      </c>
      <c r="K1273" t="s">
        <v>107</v>
      </c>
      <c r="L1273" s="18">
        <v>1</v>
      </c>
      <c r="M1273" s="18">
        <v>0</v>
      </c>
      <c r="N1273" s="18" t="s">
        <v>31</v>
      </c>
      <c r="O1273" s="18">
        <v>4</v>
      </c>
      <c r="P1273" s="18" t="s">
        <v>39</v>
      </c>
      <c r="Q1273" s="18">
        <v>2</v>
      </c>
      <c r="R1273" s="32" t="s">
        <v>50</v>
      </c>
      <c r="S1273">
        <v>0</v>
      </c>
      <c r="T1273">
        <v>14</v>
      </c>
      <c r="U1273" s="23">
        <v>0.6</v>
      </c>
      <c r="V1273" s="23"/>
      <c r="W1273" s="23"/>
      <c r="X1273" s="23">
        <v>2</v>
      </c>
      <c r="Y1273" s="18">
        <v>3</v>
      </c>
      <c r="AA1273" t="s">
        <v>71</v>
      </c>
      <c r="AC1273" t="s">
        <v>90</v>
      </c>
    </row>
    <row r="1274" spans="1:29" hidden="1">
      <c r="A1274">
        <v>38</v>
      </c>
      <c r="B1274" s="64">
        <v>136703</v>
      </c>
      <c r="C1274" s="17">
        <v>41175</v>
      </c>
      <c r="D1274" s="17">
        <v>43585</v>
      </c>
      <c r="E1274" s="4">
        <f t="shared" si="125"/>
        <v>3</v>
      </c>
      <c r="F1274">
        <f t="shared" si="119"/>
        <v>2410</v>
      </c>
      <c r="G1274">
        <f t="shared" si="120"/>
        <v>6.602739726027397</v>
      </c>
      <c r="H1274">
        <v>6</v>
      </c>
      <c r="I1274" s="31" t="s">
        <v>70</v>
      </c>
      <c r="J1274">
        <v>0</v>
      </c>
      <c r="K1274" t="s">
        <v>107</v>
      </c>
      <c r="L1274" s="18">
        <v>1</v>
      </c>
      <c r="M1274" s="18">
        <v>0</v>
      </c>
      <c r="N1274" s="18" t="s">
        <v>31</v>
      </c>
      <c r="O1274" s="18">
        <v>4</v>
      </c>
      <c r="P1274" s="18" t="s">
        <v>39</v>
      </c>
      <c r="Q1274" s="18">
        <v>3</v>
      </c>
      <c r="R1274" s="35" t="s">
        <v>48</v>
      </c>
      <c r="S1274">
        <v>0</v>
      </c>
      <c r="T1274">
        <v>14</v>
      </c>
      <c r="U1274" s="23">
        <v>1.1000000000000001</v>
      </c>
      <c r="V1274" s="23"/>
      <c r="W1274" s="23"/>
      <c r="X1274" s="23">
        <v>4</v>
      </c>
      <c r="Y1274" s="18">
        <v>4</v>
      </c>
      <c r="AA1274" t="s">
        <v>71</v>
      </c>
      <c r="AC1274" t="s">
        <v>90</v>
      </c>
    </row>
    <row r="1275" spans="1:29" hidden="1">
      <c r="A1275">
        <v>38</v>
      </c>
      <c r="B1275" s="64">
        <v>136703</v>
      </c>
      <c r="C1275" s="17">
        <v>41175</v>
      </c>
      <c r="D1275" s="17">
        <v>43585</v>
      </c>
      <c r="E1275" s="4">
        <f t="shared" si="125"/>
        <v>3</v>
      </c>
      <c r="F1275">
        <f t="shared" ref="F1275:F1338" si="126">D1275-C1275</f>
        <v>2410</v>
      </c>
      <c r="G1275">
        <f t="shared" ref="G1275:G1338" si="127">F1275/365</f>
        <v>6.602739726027397</v>
      </c>
      <c r="H1275">
        <v>6</v>
      </c>
      <c r="I1275" s="31" t="s">
        <v>70</v>
      </c>
      <c r="J1275">
        <v>0</v>
      </c>
      <c r="K1275" t="s">
        <v>107</v>
      </c>
      <c r="L1275" s="18">
        <v>1</v>
      </c>
      <c r="M1275" s="18">
        <v>0</v>
      </c>
      <c r="N1275" s="18" t="s">
        <v>31</v>
      </c>
      <c r="O1275" s="18">
        <v>4</v>
      </c>
      <c r="P1275" s="18" t="s">
        <v>39</v>
      </c>
      <c r="Q1275" s="18">
        <v>4</v>
      </c>
      <c r="R1275" s="38" t="s">
        <v>43</v>
      </c>
      <c r="S1275">
        <v>0</v>
      </c>
      <c r="T1275">
        <v>14</v>
      </c>
      <c r="U1275" s="23">
        <v>-1</v>
      </c>
      <c r="V1275" s="23"/>
      <c r="W1275" s="23"/>
      <c r="X1275" s="23">
        <v>1</v>
      </c>
      <c r="Y1275" s="18">
        <v>1</v>
      </c>
      <c r="AA1275" t="s">
        <v>71</v>
      </c>
      <c r="AC1275" t="s">
        <v>90</v>
      </c>
    </row>
    <row r="1276" spans="1:29" hidden="1">
      <c r="A1276">
        <v>39</v>
      </c>
      <c r="B1276" s="64">
        <v>148343</v>
      </c>
      <c r="C1276" s="17">
        <v>41664</v>
      </c>
      <c r="D1276" s="17">
        <v>43585</v>
      </c>
      <c r="E1276" s="17"/>
      <c r="F1276">
        <f t="shared" si="126"/>
        <v>1921</v>
      </c>
      <c r="G1276">
        <f t="shared" si="127"/>
        <v>5.2630136986301368</v>
      </c>
      <c r="H1276">
        <v>5</v>
      </c>
      <c r="I1276" s="31" t="s">
        <v>70</v>
      </c>
      <c r="J1276">
        <v>0</v>
      </c>
      <c r="K1276" t="s">
        <v>107</v>
      </c>
      <c r="L1276" s="18">
        <v>1</v>
      </c>
      <c r="M1276" s="23">
        <v>1</v>
      </c>
      <c r="N1276" s="18" t="s">
        <v>31</v>
      </c>
      <c r="O1276" s="18">
        <v>1</v>
      </c>
      <c r="P1276" s="18" t="s">
        <v>32</v>
      </c>
      <c r="Q1276" s="18">
        <v>1</v>
      </c>
      <c r="R1276" s="32" t="s">
        <v>33</v>
      </c>
      <c r="S1276">
        <v>0</v>
      </c>
      <c r="T1276">
        <v>14</v>
      </c>
      <c r="U1276" s="23">
        <v>0</v>
      </c>
      <c r="V1276" s="23"/>
      <c r="W1276" s="23"/>
      <c r="X1276" s="23">
        <v>3</v>
      </c>
      <c r="Y1276" s="18">
        <v>2</v>
      </c>
      <c r="AA1276" t="s">
        <v>71</v>
      </c>
      <c r="AC1276" t="s">
        <v>90</v>
      </c>
    </row>
    <row r="1277" spans="1:29" hidden="1">
      <c r="A1277">
        <v>39</v>
      </c>
      <c r="B1277" s="64">
        <v>148343</v>
      </c>
      <c r="C1277" s="17">
        <v>41664</v>
      </c>
      <c r="D1277" s="17">
        <v>43585</v>
      </c>
      <c r="E1277" s="17"/>
      <c r="F1277">
        <f t="shared" si="126"/>
        <v>1921</v>
      </c>
      <c r="G1277">
        <f t="shared" si="127"/>
        <v>5.2630136986301368</v>
      </c>
      <c r="H1277">
        <v>5</v>
      </c>
      <c r="I1277" s="31" t="s">
        <v>70</v>
      </c>
      <c r="J1277">
        <v>0</v>
      </c>
      <c r="K1277" t="s">
        <v>107</v>
      </c>
      <c r="L1277" s="18">
        <v>1</v>
      </c>
      <c r="M1277" s="23">
        <v>1</v>
      </c>
      <c r="N1277" s="18" t="s">
        <v>31</v>
      </c>
      <c r="O1277" s="18">
        <v>1</v>
      </c>
      <c r="P1277" s="18" t="s">
        <v>32</v>
      </c>
      <c r="Q1277" s="18">
        <v>2</v>
      </c>
      <c r="R1277" s="33" t="s">
        <v>34</v>
      </c>
      <c r="S1277">
        <v>0</v>
      </c>
      <c r="T1277">
        <v>14</v>
      </c>
      <c r="U1277" s="23">
        <v>-4.9000000000000004</v>
      </c>
      <c r="V1277" s="23"/>
      <c r="W1277" s="23"/>
      <c r="X1277" s="23">
        <v>1</v>
      </c>
      <c r="Y1277" s="18">
        <v>4</v>
      </c>
      <c r="AA1277" t="s">
        <v>71</v>
      </c>
      <c r="AC1277" t="s">
        <v>90</v>
      </c>
    </row>
    <row r="1278" spans="1:29" hidden="1">
      <c r="A1278">
        <v>39</v>
      </c>
      <c r="B1278" s="64">
        <v>148343</v>
      </c>
      <c r="C1278" s="17">
        <v>41664</v>
      </c>
      <c r="D1278" s="17">
        <v>43585</v>
      </c>
      <c r="E1278" s="17"/>
      <c r="F1278">
        <f t="shared" si="126"/>
        <v>1921</v>
      </c>
      <c r="G1278">
        <f t="shared" si="127"/>
        <v>5.2630136986301368</v>
      </c>
      <c r="H1278">
        <v>5</v>
      </c>
      <c r="I1278" s="31" t="s">
        <v>70</v>
      </c>
      <c r="J1278">
        <v>0</v>
      </c>
      <c r="K1278" t="s">
        <v>107</v>
      </c>
      <c r="L1278" s="18">
        <v>1</v>
      </c>
      <c r="M1278" s="23">
        <v>1</v>
      </c>
      <c r="N1278" s="18" t="s">
        <v>31</v>
      </c>
      <c r="O1278" s="18">
        <v>1</v>
      </c>
      <c r="P1278" s="18" t="s">
        <v>32</v>
      </c>
      <c r="Q1278" s="18">
        <v>3</v>
      </c>
      <c r="R1278" s="34" t="s">
        <v>36</v>
      </c>
      <c r="S1278">
        <v>0</v>
      </c>
      <c r="T1278">
        <v>14</v>
      </c>
      <c r="U1278" s="23">
        <v>7</v>
      </c>
      <c r="V1278" s="23"/>
      <c r="W1278" s="23"/>
      <c r="X1278" s="23">
        <v>4</v>
      </c>
      <c r="Y1278" s="18">
        <v>3</v>
      </c>
      <c r="AA1278" t="s">
        <v>71</v>
      </c>
      <c r="AC1278" t="s">
        <v>90</v>
      </c>
    </row>
    <row r="1279" spans="1:29" hidden="1">
      <c r="A1279">
        <v>39</v>
      </c>
      <c r="B1279" s="64">
        <v>148343</v>
      </c>
      <c r="C1279" s="17">
        <v>41664</v>
      </c>
      <c r="D1279" s="17">
        <v>43585</v>
      </c>
      <c r="E1279" s="17"/>
      <c r="F1279">
        <f t="shared" si="126"/>
        <v>1921</v>
      </c>
      <c r="G1279">
        <f t="shared" si="127"/>
        <v>5.2630136986301368</v>
      </c>
      <c r="H1279">
        <v>5</v>
      </c>
      <c r="I1279" s="31" t="s">
        <v>70</v>
      </c>
      <c r="J1279">
        <v>0</v>
      </c>
      <c r="K1279" t="s">
        <v>107</v>
      </c>
      <c r="L1279" s="18">
        <v>1</v>
      </c>
      <c r="M1279" s="23">
        <v>1</v>
      </c>
      <c r="N1279" s="18" t="s">
        <v>31</v>
      </c>
      <c r="O1279" s="18">
        <v>1</v>
      </c>
      <c r="P1279" s="18" t="s">
        <v>32</v>
      </c>
      <c r="Q1279" s="18">
        <v>4</v>
      </c>
      <c r="R1279" s="35" t="s">
        <v>37</v>
      </c>
      <c r="S1279">
        <v>0</v>
      </c>
      <c r="T1279">
        <v>14</v>
      </c>
      <c r="U1279" s="23">
        <v>-3.1</v>
      </c>
      <c r="V1279" s="23"/>
      <c r="W1279" s="23"/>
      <c r="X1279" s="23">
        <v>2</v>
      </c>
      <c r="Y1279" s="18">
        <v>1</v>
      </c>
      <c r="AA1279" t="s">
        <v>71</v>
      </c>
      <c r="AC1279" t="s">
        <v>90</v>
      </c>
    </row>
    <row r="1280" spans="1:29" hidden="1">
      <c r="A1280">
        <v>39</v>
      </c>
      <c r="B1280" s="64">
        <v>148343</v>
      </c>
      <c r="C1280" s="17">
        <v>41664</v>
      </c>
      <c r="D1280" s="17">
        <v>43585</v>
      </c>
      <c r="E1280" s="4">
        <f t="shared" ref="E1280:E1291" si="128">WEEKDAY(D1280,1)</f>
        <v>3</v>
      </c>
      <c r="F1280">
        <f t="shared" si="126"/>
        <v>1921</v>
      </c>
      <c r="G1280">
        <f t="shared" si="127"/>
        <v>5.2630136986301368</v>
      </c>
      <c r="H1280">
        <v>5</v>
      </c>
      <c r="I1280" s="31" t="s">
        <v>70</v>
      </c>
      <c r="J1280">
        <v>0</v>
      </c>
      <c r="K1280" t="s">
        <v>107</v>
      </c>
      <c r="L1280" s="18">
        <v>1</v>
      </c>
      <c r="M1280" s="23">
        <v>1</v>
      </c>
      <c r="N1280" s="18" t="s">
        <v>31</v>
      </c>
      <c r="O1280" s="18">
        <v>2</v>
      </c>
      <c r="P1280" s="18" t="s">
        <v>39</v>
      </c>
      <c r="Q1280" s="18">
        <v>1</v>
      </c>
      <c r="R1280" s="36" t="s">
        <v>40</v>
      </c>
      <c r="S1280">
        <v>0</v>
      </c>
      <c r="T1280">
        <v>14</v>
      </c>
      <c r="U1280" s="23">
        <v>0</v>
      </c>
      <c r="V1280" s="23"/>
      <c r="W1280" s="23"/>
      <c r="X1280" s="23">
        <v>3</v>
      </c>
      <c r="Y1280" s="18">
        <v>1</v>
      </c>
      <c r="AA1280" t="s">
        <v>71</v>
      </c>
      <c r="AC1280" t="s">
        <v>90</v>
      </c>
    </row>
    <row r="1281" spans="1:29" hidden="1">
      <c r="A1281">
        <v>39</v>
      </c>
      <c r="B1281" s="64">
        <v>148343</v>
      </c>
      <c r="C1281" s="17">
        <v>41664</v>
      </c>
      <c r="D1281" s="17">
        <v>43585</v>
      </c>
      <c r="E1281" s="4">
        <f t="shared" si="128"/>
        <v>3</v>
      </c>
      <c r="F1281">
        <f t="shared" si="126"/>
        <v>1921</v>
      </c>
      <c r="G1281">
        <f t="shared" si="127"/>
        <v>5.2630136986301368</v>
      </c>
      <c r="H1281">
        <v>5</v>
      </c>
      <c r="I1281" s="31" t="s">
        <v>70</v>
      </c>
      <c r="J1281">
        <v>0</v>
      </c>
      <c r="K1281" t="s">
        <v>107</v>
      </c>
      <c r="L1281" s="18">
        <v>1</v>
      </c>
      <c r="M1281" s="23">
        <v>1</v>
      </c>
      <c r="N1281" s="18" t="s">
        <v>31</v>
      </c>
      <c r="O1281" s="18">
        <v>2</v>
      </c>
      <c r="P1281" s="18" t="s">
        <v>39</v>
      </c>
      <c r="Q1281" s="18">
        <v>2</v>
      </c>
      <c r="R1281" s="37" t="s">
        <v>50</v>
      </c>
      <c r="S1281">
        <v>0</v>
      </c>
      <c r="T1281">
        <v>14</v>
      </c>
      <c r="U1281" s="23">
        <v>7</v>
      </c>
      <c r="V1281" s="23"/>
      <c r="W1281" s="23"/>
      <c r="X1281" s="23">
        <v>4</v>
      </c>
      <c r="Y1281" s="18">
        <v>4</v>
      </c>
      <c r="AA1281" t="s">
        <v>71</v>
      </c>
      <c r="AC1281" t="s">
        <v>90</v>
      </c>
    </row>
    <row r="1282" spans="1:29" hidden="1">
      <c r="A1282">
        <v>39</v>
      </c>
      <c r="B1282" s="64">
        <v>148343</v>
      </c>
      <c r="C1282" s="17">
        <v>41664</v>
      </c>
      <c r="D1282" s="17">
        <v>43585</v>
      </c>
      <c r="E1282" s="4">
        <f t="shared" si="128"/>
        <v>3</v>
      </c>
      <c r="F1282">
        <f t="shared" si="126"/>
        <v>1921</v>
      </c>
      <c r="G1282">
        <f t="shared" si="127"/>
        <v>5.2630136986301368</v>
      </c>
      <c r="H1282">
        <v>5</v>
      </c>
      <c r="I1282" s="31" t="s">
        <v>70</v>
      </c>
      <c r="J1282">
        <v>0</v>
      </c>
      <c r="K1282" t="s">
        <v>107</v>
      </c>
      <c r="L1282" s="18">
        <v>1</v>
      </c>
      <c r="M1282" s="23">
        <v>1</v>
      </c>
      <c r="N1282" s="18" t="s">
        <v>31</v>
      </c>
      <c r="O1282" s="18">
        <v>2</v>
      </c>
      <c r="P1282" s="18" t="s">
        <v>39</v>
      </c>
      <c r="Q1282" s="18">
        <v>3</v>
      </c>
      <c r="R1282" s="38" t="s">
        <v>45</v>
      </c>
      <c r="S1282">
        <v>0</v>
      </c>
      <c r="T1282">
        <v>14</v>
      </c>
      <c r="U1282" s="23">
        <v>-7</v>
      </c>
      <c r="V1282" s="23"/>
      <c r="W1282" s="23"/>
      <c r="X1282" s="23">
        <v>1</v>
      </c>
      <c r="Y1282" s="18">
        <v>3</v>
      </c>
      <c r="AA1282" t="s">
        <v>71</v>
      </c>
      <c r="AC1282" t="s">
        <v>90</v>
      </c>
    </row>
    <row r="1283" spans="1:29" hidden="1">
      <c r="A1283">
        <v>39</v>
      </c>
      <c r="B1283" s="64">
        <v>148343</v>
      </c>
      <c r="C1283" s="17">
        <v>41664</v>
      </c>
      <c r="D1283" s="17">
        <v>43585</v>
      </c>
      <c r="E1283" s="4">
        <f t="shared" si="128"/>
        <v>3</v>
      </c>
      <c r="F1283">
        <f t="shared" si="126"/>
        <v>1921</v>
      </c>
      <c r="G1283">
        <f t="shared" si="127"/>
        <v>5.2630136986301368</v>
      </c>
      <c r="H1283">
        <v>5</v>
      </c>
      <c r="I1283" s="31" t="s">
        <v>70</v>
      </c>
      <c r="J1283">
        <v>0</v>
      </c>
      <c r="K1283" t="s">
        <v>107</v>
      </c>
      <c r="L1283" s="18">
        <v>1</v>
      </c>
      <c r="M1283" s="23">
        <v>1</v>
      </c>
      <c r="N1283" s="18" t="s">
        <v>31</v>
      </c>
      <c r="O1283" s="18">
        <v>2</v>
      </c>
      <c r="P1283" s="18" t="s">
        <v>39</v>
      </c>
      <c r="Q1283" s="18">
        <v>4</v>
      </c>
      <c r="R1283" s="34" t="s">
        <v>91</v>
      </c>
      <c r="S1283">
        <v>0</v>
      </c>
      <c r="T1283">
        <v>14</v>
      </c>
      <c r="U1283" s="23">
        <v>-3.2</v>
      </c>
      <c r="V1283" s="23"/>
      <c r="W1283" s="23"/>
      <c r="X1283" s="23">
        <v>2</v>
      </c>
      <c r="Y1283" s="18">
        <v>2</v>
      </c>
      <c r="AA1283" t="s">
        <v>71</v>
      </c>
      <c r="AC1283" t="s">
        <v>90</v>
      </c>
    </row>
    <row r="1284" spans="1:29" hidden="1">
      <c r="A1284">
        <v>39</v>
      </c>
      <c r="B1284" s="64">
        <v>148343</v>
      </c>
      <c r="C1284" s="17">
        <v>41664</v>
      </c>
      <c r="D1284" s="17">
        <v>43585</v>
      </c>
      <c r="E1284" s="4">
        <f t="shared" si="128"/>
        <v>3</v>
      </c>
      <c r="F1284">
        <f t="shared" si="126"/>
        <v>1921</v>
      </c>
      <c r="G1284">
        <f t="shared" si="127"/>
        <v>5.2630136986301368</v>
      </c>
      <c r="H1284">
        <v>5</v>
      </c>
      <c r="I1284" s="31" t="s">
        <v>70</v>
      </c>
      <c r="J1284">
        <v>0</v>
      </c>
      <c r="K1284" t="s">
        <v>107</v>
      </c>
      <c r="L1284" s="18">
        <v>1</v>
      </c>
      <c r="M1284" s="23">
        <v>1</v>
      </c>
      <c r="N1284" s="18" t="s">
        <v>31</v>
      </c>
      <c r="O1284" s="18">
        <v>3</v>
      </c>
      <c r="P1284" s="18" t="s">
        <v>39</v>
      </c>
      <c r="Q1284" s="18">
        <v>1</v>
      </c>
      <c r="R1284" s="33" t="s">
        <v>46</v>
      </c>
      <c r="S1284">
        <v>0</v>
      </c>
      <c r="T1284">
        <v>14</v>
      </c>
      <c r="U1284" s="23">
        <v>0</v>
      </c>
      <c r="V1284" s="23"/>
      <c r="W1284" s="23"/>
      <c r="X1284" s="23">
        <v>3</v>
      </c>
      <c r="Y1284" s="18">
        <v>3</v>
      </c>
      <c r="AA1284" t="s">
        <v>71</v>
      </c>
      <c r="AC1284" t="s">
        <v>90</v>
      </c>
    </row>
    <row r="1285" spans="1:29" hidden="1">
      <c r="A1285">
        <v>39</v>
      </c>
      <c r="B1285" s="64">
        <v>148343</v>
      </c>
      <c r="C1285" s="17">
        <v>41664</v>
      </c>
      <c r="D1285" s="17">
        <v>43585</v>
      </c>
      <c r="E1285" s="4">
        <f t="shared" si="128"/>
        <v>3</v>
      </c>
      <c r="F1285">
        <f t="shared" si="126"/>
        <v>1921</v>
      </c>
      <c r="G1285">
        <f t="shared" si="127"/>
        <v>5.2630136986301368</v>
      </c>
      <c r="H1285">
        <v>5</v>
      </c>
      <c r="I1285" s="31" t="s">
        <v>70</v>
      </c>
      <c r="J1285">
        <v>0</v>
      </c>
      <c r="K1285" t="s">
        <v>107</v>
      </c>
      <c r="L1285" s="18">
        <v>1</v>
      </c>
      <c r="M1285" s="23">
        <v>1</v>
      </c>
      <c r="N1285" s="18" t="s">
        <v>31</v>
      </c>
      <c r="O1285" s="18">
        <v>3</v>
      </c>
      <c r="P1285" s="18" t="s">
        <v>39</v>
      </c>
      <c r="Q1285" s="18">
        <v>2</v>
      </c>
      <c r="R1285" s="32" t="s">
        <v>82</v>
      </c>
      <c r="S1285">
        <v>0</v>
      </c>
      <c r="T1285">
        <v>14</v>
      </c>
      <c r="U1285" s="23">
        <v>7</v>
      </c>
      <c r="V1285" s="23"/>
      <c r="W1285" s="23"/>
      <c r="X1285" s="23">
        <v>4</v>
      </c>
      <c r="Y1285" s="18">
        <v>4</v>
      </c>
      <c r="AA1285" t="s">
        <v>71</v>
      </c>
      <c r="AC1285" t="s">
        <v>90</v>
      </c>
    </row>
    <row r="1286" spans="1:29" hidden="1">
      <c r="A1286">
        <v>39</v>
      </c>
      <c r="B1286" s="64">
        <v>148343</v>
      </c>
      <c r="C1286" s="17">
        <v>41664</v>
      </c>
      <c r="D1286" s="17">
        <v>43585</v>
      </c>
      <c r="E1286" s="4">
        <f t="shared" si="128"/>
        <v>3</v>
      </c>
      <c r="F1286">
        <f t="shared" si="126"/>
        <v>1921</v>
      </c>
      <c r="G1286">
        <f t="shared" si="127"/>
        <v>5.2630136986301368</v>
      </c>
      <c r="H1286">
        <v>5</v>
      </c>
      <c r="I1286" s="31" t="s">
        <v>70</v>
      </c>
      <c r="J1286">
        <v>0</v>
      </c>
      <c r="K1286" t="s">
        <v>107</v>
      </c>
      <c r="L1286" s="18">
        <v>1</v>
      </c>
      <c r="M1286" s="23">
        <v>1</v>
      </c>
      <c r="N1286" s="18" t="s">
        <v>31</v>
      </c>
      <c r="O1286" s="18">
        <v>3</v>
      </c>
      <c r="P1286" s="18" t="s">
        <v>39</v>
      </c>
      <c r="Q1286" s="18">
        <v>3</v>
      </c>
      <c r="R1286" s="36" t="s">
        <v>51</v>
      </c>
      <c r="S1286">
        <v>0</v>
      </c>
      <c r="T1286">
        <v>14</v>
      </c>
      <c r="U1286" s="23">
        <v>-3.5</v>
      </c>
      <c r="V1286" s="23"/>
      <c r="W1286" s="23"/>
      <c r="X1286" s="23">
        <v>1</v>
      </c>
      <c r="Y1286" s="18">
        <v>2</v>
      </c>
      <c r="AA1286" t="s">
        <v>71</v>
      </c>
      <c r="AC1286" t="s">
        <v>90</v>
      </c>
    </row>
    <row r="1287" spans="1:29" hidden="1">
      <c r="A1287">
        <v>39</v>
      </c>
      <c r="B1287" s="64">
        <v>148343</v>
      </c>
      <c r="C1287" s="17">
        <v>41664</v>
      </c>
      <c r="D1287" s="17">
        <v>43585</v>
      </c>
      <c r="E1287" s="4">
        <f t="shared" si="128"/>
        <v>3</v>
      </c>
      <c r="F1287">
        <f t="shared" si="126"/>
        <v>1921</v>
      </c>
      <c r="G1287">
        <f t="shared" si="127"/>
        <v>5.2630136986301368</v>
      </c>
      <c r="H1287">
        <v>5</v>
      </c>
      <c r="I1287" s="31" t="s">
        <v>70</v>
      </c>
      <c r="J1287">
        <v>0</v>
      </c>
      <c r="K1287" t="s">
        <v>107</v>
      </c>
      <c r="L1287" s="18">
        <v>1</v>
      </c>
      <c r="M1287" s="23">
        <v>1</v>
      </c>
      <c r="N1287" s="18" t="s">
        <v>31</v>
      </c>
      <c r="O1287" s="18">
        <v>3</v>
      </c>
      <c r="P1287" s="18" t="s">
        <v>39</v>
      </c>
      <c r="Q1287" s="18">
        <v>4</v>
      </c>
      <c r="R1287" s="34" t="s">
        <v>81</v>
      </c>
      <c r="S1287">
        <v>0</v>
      </c>
      <c r="T1287">
        <v>14</v>
      </c>
      <c r="U1287" s="23">
        <v>-1.9</v>
      </c>
      <c r="V1287" s="23"/>
      <c r="W1287" s="23"/>
      <c r="X1287" s="23">
        <v>2</v>
      </c>
      <c r="Y1287" s="18">
        <v>1</v>
      </c>
      <c r="AA1287" t="s">
        <v>71</v>
      </c>
      <c r="AC1287" t="s">
        <v>90</v>
      </c>
    </row>
    <row r="1288" spans="1:29" hidden="1">
      <c r="A1288">
        <v>39</v>
      </c>
      <c r="B1288" s="64">
        <v>148343</v>
      </c>
      <c r="C1288" s="17">
        <v>41664</v>
      </c>
      <c r="D1288" s="17">
        <v>43585</v>
      </c>
      <c r="E1288" s="4">
        <f t="shared" si="128"/>
        <v>3</v>
      </c>
      <c r="F1288">
        <f t="shared" si="126"/>
        <v>1921</v>
      </c>
      <c r="G1288">
        <f t="shared" si="127"/>
        <v>5.2630136986301368</v>
      </c>
      <c r="H1288">
        <v>5</v>
      </c>
      <c r="I1288" s="31" t="s">
        <v>70</v>
      </c>
      <c r="J1288">
        <v>0</v>
      </c>
      <c r="K1288" t="s">
        <v>107</v>
      </c>
      <c r="L1288" s="18">
        <v>1</v>
      </c>
      <c r="M1288" s="23">
        <v>1</v>
      </c>
      <c r="N1288" s="18" t="s">
        <v>31</v>
      </c>
      <c r="O1288" s="18">
        <v>4</v>
      </c>
      <c r="P1288" s="18" t="s">
        <v>39</v>
      </c>
      <c r="Q1288" s="18">
        <v>1</v>
      </c>
      <c r="R1288" s="33" t="s">
        <v>51</v>
      </c>
      <c r="S1288">
        <v>0</v>
      </c>
      <c r="T1288">
        <v>14</v>
      </c>
      <c r="U1288" s="23">
        <v>-6.7</v>
      </c>
      <c r="V1288" s="23"/>
      <c r="W1288" s="23"/>
      <c r="X1288" s="23">
        <v>1</v>
      </c>
      <c r="Y1288" s="18">
        <v>2</v>
      </c>
      <c r="AA1288" t="s">
        <v>71</v>
      </c>
      <c r="AC1288" t="s">
        <v>90</v>
      </c>
    </row>
    <row r="1289" spans="1:29" hidden="1">
      <c r="A1289">
        <v>39</v>
      </c>
      <c r="B1289" s="64">
        <v>148343</v>
      </c>
      <c r="C1289" s="17">
        <v>41664</v>
      </c>
      <c r="D1289" s="17">
        <v>43585</v>
      </c>
      <c r="E1289" s="4">
        <f t="shared" si="128"/>
        <v>3</v>
      </c>
      <c r="F1289">
        <f t="shared" si="126"/>
        <v>1921</v>
      </c>
      <c r="G1289">
        <f t="shared" si="127"/>
        <v>5.2630136986301368</v>
      </c>
      <c r="H1289">
        <v>5</v>
      </c>
      <c r="I1289" s="31" t="s">
        <v>70</v>
      </c>
      <c r="J1289">
        <v>0</v>
      </c>
      <c r="K1289" t="s">
        <v>107</v>
      </c>
      <c r="L1289" s="18">
        <v>1</v>
      </c>
      <c r="M1289" s="23">
        <v>1</v>
      </c>
      <c r="N1289" s="18" t="s">
        <v>31</v>
      </c>
      <c r="O1289" s="18">
        <v>4</v>
      </c>
      <c r="P1289" s="18" t="s">
        <v>39</v>
      </c>
      <c r="Q1289" s="18">
        <v>2</v>
      </c>
      <c r="R1289" s="32" t="s">
        <v>50</v>
      </c>
      <c r="S1289">
        <v>0</v>
      </c>
      <c r="T1289">
        <v>14</v>
      </c>
      <c r="U1289" s="23">
        <v>0</v>
      </c>
      <c r="V1289" s="23"/>
      <c r="W1289" s="23"/>
      <c r="X1289" s="23">
        <v>4</v>
      </c>
      <c r="Y1289" s="18">
        <v>3</v>
      </c>
      <c r="AA1289" t="s">
        <v>71</v>
      </c>
      <c r="AC1289" t="s">
        <v>90</v>
      </c>
    </row>
    <row r="1290" spans="1:29" hidden="1">
      <c r="A1290">
        <v>39</v>
      </c>
      <c r="B1290" s="64">
        <v>148343</v>
      </c>
      <c r="C1290" s="17">
        <v>41664</v>
      </c>
      <c r="D1290" s="17">
        <v>43585</v>
      </c>
      <c r="E1290" s="4">
        <f t="shared" si="128"/>
        <v>3</v>
      </c>
      <c r="F1290">
        <f t="shared" si="126"/>
        <v>1921</v>
      </c>
      <c r="G1290">
        <f t="shared" si="127"/>
        <v>5.2630136986301368</v>
      </c>
      <c r="H1290">
        <v>5</v>
      </c>
      <c r="I1290" s="31" t="s">
        <v>70</v>
      </c>
      <c r="J1290">
        <v>0</v>
      </c>
      <c r="K1290" t="s">
        <v>107</v>
      </c>
      <c r="L1290" s="18">
        <v>1</v>
      </c>
      <c r="M1290" s="23">
        <v>1</v>
      </c>
      <c r="N1290" s="18" t="s">
        <v>31</v>
      </c>
      <c r="O1290" s="18">
        <v>4</v>
      </c>
      <c r="P1290" s="18" t="s">
        <v>39</v>
      </c>
      <c r="Q1290" s="18">
        <v>3</v>
      </c>
      <c r="R1290" s="35" t="s">
        <v>48</v>
      </c>
      <c r="S1290">
        <v>0</v>
      </c>
      <c r="T1290">
        <v>14</v>
      </c>
      <c r="U1290" s="23">
        <v>-2</v>
      </c>
      <c r="V1290" s="23"/>
      <c r="W1290" s="23"/>
      <c r="X1290" s="23">
        <v>2</v>
      </c>
      <c r="Y1290" s="18">
        <v>4</v>
      </c>
      <c r="AA1290" t="s">
        <v>71</v>
      </c>
      <c r="AC1290" t="s">
        <v>90</v>
      </c>
    </row>
    <row r="1291" spans="1:29" hidden="1">
      <c r="A1291">
        <v>39</v>
      </c>
      <c r="B1291" s="64">
        <v>148343</v>
      </c>
      <c r="C1291" s="17">
        <v>41664</v>
      </c>
      <c r="D1291" s="17">
        <v>43585</v>
      </c>
      <c r="E1291" s="4">
        <f t="shared" si="128"/>
        <v>3</v>
      </c>
      <c r="F1291">
        <f t="shared" si="126"/>
        <v>1921</v>
      </c>
      <c r="G1291">
        <f t="shared" si="127"/>
        <v>5.2630136986301368</v>
      </c>
      <c r="H1291">
        <v>5</v>
      </c>
      <c r="I1291" s="31" t="s">
        <v>70</v>
      </c>
      <c r="J1291">
        <v>0</v>
      </c>
      <c r="K1291" t="s">
        <v>107</v>
      </c>
      <c r="L1291" s="18">
        <v>1</v>
      </c>
      <c r="M1291" s="23">
        <v>1</v>
      </c>
      <c r="N1291" s="18" t="s">
        <v>31</v>
      </c>
      <c r="O1291" s="18">
        <v>4</v>
      </c>
      <c r="P1291" s="18" t="s">
        <v>39</v>
      </c>
      <c r="Q1291" s="18">
        <v>4</v>
      </c>
      <c r="R1291" s="38" t="s">
        <v>43</v>
      </c>
      <c r="S1291">
        <v>0</v>
      </c>
      <c r="T1291">
        <v>14</v>
      </c>
      <c r="U1291" s="23">
        <v>-1.1000000000000001</v>
      </c>
      <c r="V1291" s="23"/>
      <c r="W1291" s="23"/>
      <c r="X1291" s="23">
        <v>3</v>
      </c>
      <c r="Y1291" s="18">
        <v>1</v>
      </c>
      <c r="AA1291" t="s">
        <v>71</v>
      </c>
      <c r="AC1291" t="s">
        <v>90</v>
      </c>
    </row>
    <row r="1292" spans="1:29" hidden="1">
      <c r="A1292">
        <v>39</v>
      </c>
      <c r="B1292" s="64">
        <v>148343</v>
      </c>
      <c r="C1292" s="17">
        <v>41664</v>
      </c>
      <c r="D1292" s="17">
        <v>43585</v>
      </c>
      <c r="E1292" s="17"/>
      <c r="F1292">
        <f t="shared" si="126"/>
        <v>1921</v>
      </c>
      <c r="G1292">
        <f t="shared" si="127"/>
        <v>5.2630136986301368</v>
      </c>
      <c r="H1292">
        <v>5</v>
      </c>
      <c r="I1292" s="31" t="s">
        <v>70</v>
      </c>
      <c r="J1292">
        <v>0</v>
      </c>
      <c r="K1292" t="s">
        <v>107</v>
      </c>
      <c r="L1292" s="18">
        <v>1</v>
      </c>
      <c r="M1292" s="18"/>
      <c r="N1292" s="18" t="s">
        <v>52</v>
      </c>
      <c r="O1292" s="18"/>
      <c r="P1292" s="18" t="s">
        <v>53</v>
      </c>
      <c r="Q1292" s="18">
        <v>1</v>
      </c>
      <c r="R1292" s="18" t="s">
        <v>54</v>
      </c>
      <c r="T1292" s="18"/>
      <c r="U1292" s="18"/>
      <c r="V1292" s="18"/>
      <c r="W1292" s="18"/>
      <c r="X1292" s="23">
        <v>7</v>
      </c>
      <c r="Y1292" s="18">
        <v>7</v>
      </c>
      <c r="AA1292" t="s">
        <v>71</v>
      </c>
      <c r="AC1292" t="s">
        <v>90</v>
      </c>
    </row>
    <row r="1293" spans="1:29" hidden="1">
      <c r="A1293">
        <v>39</v>
      </c>
      <c r="B1293" s="64">
        <v>148343</v>
      </c>
      <c r="C1293" s="17">
        <v>41664</v>
      </c>
      <c r="D1293" s="17">
        <v>43585</v>
      </c>
      <c r="E1293" s="4">
        <f t="shared" ref="E1293:E1296" si="129">WEEKDAY(D1293,1)</f>
        <v>3</v>
      </c>
      <c r="F1293">
        <f t="shared" si="126"/>
        <v>1921</v>
      </c>
      <c r="G1293">
        <f t="shared" si="127"/>
        <v>5.2630136986301368</v>
      </c>
      <c r="H1293">
        <v>5</v>
      </c>
      <c r="I1293" s="31" t="s">
        <v>70</v>
      </c>
      <c r="J1293">
        <v>0</v>
      </c>
      <c r="K1293" t="s">
        <v>107</v>
      </c>
      <c r="L1293" s="18">
        <v>1</v>
      </c>
      <c r="M1293" s="18"/>
      <c r="N1293" s="18" t="s">
        <v>52</v>
      </c>
      <c r="O1293" s="18">
        <v>1</v>
      </c>
      <c r="P1293" s="18" t="s">
        <v>39</v>
      </c>
      <c r="Q1293" s="18">
        <v>1</v>
      </c>
      <c r="R1293" s="18" t="s">
        <v>51</v>
      </c>
      <c r="S1293">
        <v>1</v>
      </c>
      <c r="T1293" s="18"/>
      <c r="U1293" s="18"/>
      <c r="V1293" s="18">
        <v>1</v>
      </c>
      <c r="W1293" s="18">
        <v>3</v>
      </c>
      <c r="X1293" s="23">
        <v>3</v>
      </c>
      <c r="Y1293" s="18">
        <v>3</v>
      </c>
      <c r="Z1293">
        <v>1</v>
      </c>
      <c r="AA1293" t="s">
        <v>71</v>
      </c>
      <c r="AC1293" t="s">
        <v>90</v>
      </c>
    </row>
    <row r="1294" spans="1:29" hidden="1">
      <c r="A1294">
        <v>39</v>
      </c>
      <c r="B1294" s="64">
        <v>148343</v>
      </c>
      <c r="C1294" s="17">
        <v>41664</v>
      </c>
      <c r="D1294" s="17">
        <v>43585</v>
      </c>
      <c r="E1294" s="4">
        <f t="shared" si="129"/>
        <v>3</v>
      </c>
      <c r="F1294">
        <f t="shared" si="126"/>
        <v>1921</v>
      </c>
      <c r="G1294">
        <f t="shared" si="127"/>
        <v>5.2630136986301368</v>
      </c>
      <c r="H1294">
        <v>5</v>
      </c>
      <c r="I1294" s="31" t="s">
        <v>70</v>
      </c>
      <c r="J1294">
        <v>0</v>
      </c>
      <c r="K1294" t="s">
        <v>107</v>
      </c>
      <c r="L1294" s="18">
        <v>1</v>
      </c>
      <c r="M1294" s="18"/>
      <c r="N1294" s="18" t="s">
        <v>52</v>
      </c>
      <c r="O1294" s="18">
        <v>2</v>
      </c>
      <c r="P1294" s="18" t="s">
        <v>39</v>
      </c>
      <c r="Q1294" s="18">
        <v>2</v>
      </c>
      <c r="R1294" t="s">
        <v>56</v>
      </c>
      <c r="S1294">
        <v>1</v>
      </c>
      <c r="V1294">
        <v>3</v>
      </c>
      <c r="W1294">
        <v>2</v>
      </c>
      <c r="X1294" s="23">
        <v>2</v>
      </c>
      <c r="Y1294" s="18">
        <v>2</v>
      </c>
      <c r="Z1294">
        <v>1</v>
      </c>
      <c r="AA1294" t="s">
        <v>71</v>
      </c>
      <c r="AC1294" t="s">
        <v>90</v>
      </c>
    </row>
    <row r="1295" spans="1:29" hidden="1">
      <c r="A1295">
        <v>39</v>
      </c>
      <c r="B1295" s="64">
        <v>148343</v>
      </c>
      <c r="C1295" s="17">
        <v>41664</v>
      </c>
      <c r="D1295" s="17">
        <v>43585</v>
      </c>
      <c r="E1295" s="4">
        <f t="shared" si="129"/>
        <v>3</v>
      </c>
      <c r="F1295">
        <f t="shared" si="126"/>
        <v>1921</v>
      </c>
      <c r="G1295">
        <f t="shared" si="127"/>
        <v>5.2630136986301368</v>
      </c>
      <c r="H1295">
        <v>5</v>
      </c>
      <c r="I1295" s="31" t="s">
        <v>70</v>
      </c>
      <c r="J1295">
        <v>0</v>
      </c>
      <c r="K1295" t="s">
        <v>107</v>
      </c>
      <c r="L1295" s="18">
        <v>1</v>
      </c>
      <c r="M1295" s="18"/>
      <c r="N1295" s="18" t="s">
        <v>52</v>
      </c>
      <c r="O1295" s="18">
        <v>3</v>
      </c>
      <c r="P1295" s="18" t="s">
        <v>39</v>
      </c>
      <c r="Q1295" s="18">
        <v>3</v>
      </c>
      <c r="R1295" s="18" t="s">
        <v>50</v>
      </c>
      <c r="S1295">
        <v>1</v>
      </c>
      <c r="T1295" s="18"/>
      <c r="U1295" s="18"/>
      <c r="V1295" s="18">
        <v>5</v>
      </c>
      <c r="W1295" s="18"/>
      <c r="X1295" s="23">
        <v>5</v>
      </c>
      <c r="Y1295" s="18">
        <v>5</v>
      </c>
      <c r="Z1295">
        <v>1</v>
      </c>
      <c r="AA1295" t="s">
        <v>71</v>
      </c>
      <c r="AC1295" t="s">
        <v>90</v>
      </c>
    </row>
    <row r="1296" spans="1:29" hidden="1">
      <c r="A1296">
        <v>39</v>
      </c>
      <c r="B1296" s="64">
        <v>148343</v>
      </c>
      <c r="C1296" s="17">
        <v>41664</v>
      </c>
      <c r="D1296" s="17">
        <v>43585</v>
      </c>
      <c r="E1296" s="4">
        <f t="shared" si="129"/>
        <v>3</v>
      </c>
      <c r="F1296">
        <f t="shared" si="126"/>
        <v>1921</v>
      </c>
      <c r="G1296">
        <f t="shared" si="127"/>
        <v>5.2630136986301368</v>
      </c>
      <c r="H1296">
        <v>5</v>
      </c>
      <c r="I1296" s="31" t="s">
        <v>70</v>
      </c>
      <c r="J1296">
        <v>0</v>
      </c>
      <c r="K1296" t="s">
        <v>107</v>
      </c>
      <c r="L1296" s="18">
        <v>1</v>
      </c>
      <c r="M1296" s="18"/>
      <c r="N1296" s="18" t="s">
        <v>52</v>
      </c>
      <c r="O1296" s="18">
        <v>4</v>
      </c>
      <c r="P1296" s="18" t="s">
        <v>39</v>
      </c>
      <c r="Q1296" s="18">
        <v>4</v>
      </c>
      <c r="R1296" s="18" t="s">
        <v>55</v>
      </c>
      <c r="S1296">
        <v>1</v>
      </c>
      <c r="T1296" s="18"/>
      <c r="U1296" s="18"/>
      <c r="V1296" s="23">
        <v>5</v>
      </c>
      <c r="W1296" s="18">
        <v>6</v>
      </c>
      <c r="X1296" s="23">
        <v>6</v>
      </c>
      <c r="Y1296" s="18">
        <v>6</v>
      </c>
      <c r="Z1296">
        <v>1</v>
      </c>
      <c r="AA1296" t="s">
        <v>71</v>
      </c>
      <c r="AC1296" t="s">
        <v>90</v>
      </c>
    </row>
    <row r="1297" spans="1:29" hidden="1">
      <c r="A1297">
        <v>39</v>
      </c>
      <c r="B1297" s="64">
        <v>148343</v>
      </c>
      <c r="C1297" s="17">
        <v>41664</v>
      </c>
      <c r="D1297" s="17">
        <v>43585</v>
      </c>
      <c r="E1297" s="17"/>
      <c r="F1297">
        <f t="shared" si="126"/>
        <v>1921</v>
      </c>
      <c r="G1297">
        <f t="shared" si="127"/>
        <v>5.2630136986301368</v>
      </c>
      <c r="H1297">
        <v>5</v>
      </c>
      <c r="I1297" s="31" t="s">
        <v>70</v>
      </c>
      <c r="J1297">
        <v>0</v>
      </c>
      <c r="K1297" t="s">
        <v>107</v>
      </c>
      <c r="L1297" s="18">
        <v>1</v>
      </c>
      <c r="M1297" s="18"/>
      <c r="N1297" s="18" t="s">
        <v>52</v>
      </c>
      <c r="O1297" s="18"/>
      <c r="P1297" s="18" t="s">
        <v>53</v>
      </c>
      <c r="Q1297" s="18">
        <v>2</v>
      </c>
      <c r="R1297" s="18" t="s">
        <v>57</v>
      </c>
      <c r="T1297" s="18"/>
      <c r="U1297" s="18"/>
      <c r="V1297" s="18"/>
      <c r="W1297" s="18"/>
      <c r="X1297" s="23">
        <v>2</v>
      </c>
      <c r="Y1297" s="18">
        <v>1</v>
      </c>
      <c r="AA1297" t="s">
        <v>71</v>
      </c>
      <c r="AC1297" t="s">
        <v>90</v>
      </c>
    </row>
    <row r="1298" spans="1:29" hidden="1">
      <c r="A1298">
        <v>39</v>
      </c>
      <c r="B1298" s="64">
        <v>148343</v>
      </c>
      <c r="C1298" s="17">
        <v>41664</v>
      </c>
      <c r="D1298" s="17">
        <v>43585</v>
      </c>
      <c r="E1298" s="17"/>
      <c r="F1298">
        <f t="shared" si="126"/>
        <v>1921</v>
      </c>
      <c r="G1298">
        <f t="shared" si="127"/>
        <v>5.2630136986301368</v>
      </c>
      <c r="H1298">
        <v>5</v>
      </c>
      <c r="I1298" s="31" t="s">
        <v>70</v>
      </c>
      <c r="J1298">
        <v>0</v>
      </c>
      <c r="K1298" t="s">
        <v>107</v>
      </c>
      <c r="L1298" s="18">
        <v>1</v>
      </c>
      <c r="M1298" s="18"/>
      <c r="N1298" s="18" t="s">
        <v>52</v>
      </c>
      <c r="O1298" s="18"/>
      <c r="P1298" s="18" t="s">
        <v>53</v>
      </c>
      <c r="Q1298" s="18">
        <v>3</v>
      </c>
      <c r="R1298" s="18" t="s">
        <v>58</v>
      </c>
      <c r="T1298" s="18"/>
      <c r="U1298" s="18"/>
      <c r="V1298" s="18"/>
      <c r="W1298" s="18"/>
      <c r="X1298" s="23">
        <v>1</v>
      </c>
      <c r="Y1298" s="18">
        <v>2</v>
      </c>
      <c r="AA1298" t="s">
        <v>71</v>
      </c>
      <c r="AC1298" t="s">
        <v>90</v>
      </c>
    </row>
    <row r="1299" spans="1:29" hidden="1">
      <c r="A1299">
        <v>39</v>
      </c>
      <c r="B1299" s="64">
        <v>148343</v>
      </c>
      <c r="C1299" s="17">
        <v>41664</v>
      </c>
      <c r="D1299" s="17">
        <v>43585</v>
      </c>
      <c r="E1299" s="17"/>
      <c r="F1299">
        <f t="shared" si="126"/>
        <v>1921</v>
      </c>
      <c r="G1299">
        <f t="shared" si="127"/>
        <v>5.2630136986301368</v>
      </c>
      <c r="H1299">
        <v>5</v>
      </c>
      <c r="I1299" s="31" t="s">
        <v>70</v>
      </c>
      <c r="J1299">
        <v>0</v>
      </c>
      <c r="K1299" t="s">
        <v>107</v>
      </c>
      <c r="L1299" s="18">
        <v>1</v>
      </c>
      <c r="M1299" s="18"/>
      <c r="N1299" s="18" t="s">
        <v>52</v>
      </c>
      <c r="O1299" s="18"/>
      <c r="P1299" s="18" t="s">
        <v>53</v>
      </c>
      <c r="Q1299" s="18">
        <v>4</v>
      </c>
      <c r="R1299" s="18" t="s">
        <v>59</v>
      </c>
      <c r="T1299" s="18"/>
      <c r="U1299" s="18"/>
      <c r="V1299" s="18"/>
      <c r="W1299" s="18"/>
      <c r="X1299" s="23">
        <v>1</v>
      </c>
      <c r="Y1299" s="23">
        <v>2</v>
      </c>
      <c r="AA1299" t="s">
        <v>71</v>
      </c>
      <c r="AC1299" t="s">
        <v>90</v>
      </c>
    </row>
    <row r="1300" spans="1:29" hidden="1">
      <c r="A1300">
        <v>39</v>
      </c>
      <c r="B1300" s="64">
        <v>148343</v>
      </c>
      <c r="C1300" s="17">
        <v>41664</v>
      </c>
      <c r="D1300" s="17">
        <v>43585</v>
      </c>
      <c r="E1300" s="17"/>
      <c r="F1300">
        <f t="shared" si="126"/>
        <v>1921</v>
      </c>
      <c r="G1300">
        <f t="shared" si="127"/>
        <v>5.2630136986301368</v>
      </c>
      <c r="H1300">
        <v>5</v>
      </c>
      <c r="I1300" s="31" t="s">
        <v>70</v>
      </c>
      <c r="J1300">
        <v>0</v>
      </c>
      <c r="K1300" t="s">
        <v>107</v>
      </c>
      <c r="L1300" s="18">
        <v>1</v>
      </c>
      <c r="M1300" s="18"/>
      <c r="N1300" s="18" t="s">
        <v>52</v>
      </c>
      <c r="O1300" s="18"/>
      <c r="P1300" s="18" t="s">
        <v>53</v>
      </c>
      <c r="Q1300" s="18">
        <v>5</v>
      </c>
      <c r="R1300" s="18" t="s">
        <v>51</v>
      </c>
      <c r="T1300" s="18"/>
      <c r="U1300" s="18"/>
      <c r="V1300" s="18"/>
      <c r="W1300" s="18"/>
      <c r="X1300" s="23">
        <v>1</v>
      </c>
      <c r="Y1300" s="23">
        <v>1</v>
      </c>
      <c r="AA1300" t="s">
        <v>71</v>
      </c>
      <c r="AC1300" t="s">
        <v>90</v>
      </c>
    </row>
    <row r="1301" spans="1:29" hidden="1">
      <c r="A1301">
        <v>39</v>
      </c>
      <c r="B1301" s="64">
        <v>148343</v>
      </c>
      <c r="C1301" s="17">
        <v>41664</v>
      </c>
      <c r="D1301" s="17">
        <v>43585</v>
      </c>
      <c r="E1301" s="17"/>
      <c r="F1301">
        <f t="shared" si="126"/>
        <v>1921</v>
      </c>
      <c r="G1301">
        <f t="shared" si="127"/>
        <v>5.2630136986301368</v>
      </c>
      <c r="H1301">
        <v>5</v>
      </c>
      <c r="I1301" s="31" t="s">
        <v>70</v>
      </c>
      <c r="J1301">
        <v>0</v>
      </c>
      <c r="K1301" t="s">
        <v>107</v>
      </c>
      <c r="L1301" s="18">
        <v>1</v>
      </c>
      <c r="M1301" s="18"/>
      <c r="N1301" s="18" t="s">
        <v>52</v>
      </c>
      <c r="O1301" s="18"/>
      <c r="P1301" s="18" t="s">
        <v>53</v>
      </c>
      <c r="Q1301" s="18">
        <v>6</v>
      </c>
      <c r="R1301" s="18" t="s">
        <v>50</v>
      </c>
      <c r="T1301" s="18"/>
      <c r="U1301" s="18"/>
      <c r="V1301" s="18"/>
      <c r="W1301" s="18"/>
      <c r="X1301" s="23">
        <v>2</v>
      </c>
      <c r="Y1301" s="23">
        <v>3</v>
      </c>
      <c r="AA1301" t="s">
        <v>71</v>
      </c>
      <c r="AC1301" t="s">
        <v>90</v>
      </c>
    </row>
    <row r="1302" spans="1:29" hidden="1">
      <c r="A1302">
        <v>40</v>
      </c>
      <c r="B1302" s="64" t="s">
        <v>138</v>
      </c>
      <c r="C1302" s="17">
        <v>41969</v>
      </c>
      <c r="D1302" s="17">
        <v>43591</v>
      </c>
      <c r="E1302" s="17"/>
      <c r="F1302">
        <f t="shared" si="126"/>
        <v>1622</v>
      </c>
      <c r="G1302">
        <f t="shared" si="127"/>
        <v>4.4438356164383563</v>
      </c>
      <c r="H1302">
        <v>4</v>
      </c>
      <c r="I1302" s="31" t="s">
        <v>70</v>
      </c>
      <c r="J1302">
        <v>1</v>
      </c>
      <c r="K1302" t="s">
        <v>99</v>
      </c>
      <c r="L1302" s="18">
        <v>2</v>
      </c>
      <c r="M1302" s="18"/>
      <c r="N1302" s="18" t="s">
        <v>52</v>
      </c>
      <c r="O1302" s="18"/>
      <c r="P1302" s="18" t="s">
        <v>53</v>
      </c>
      <c r="Q1302" s="18">
        <v>1</v>
      </c>
      <c r="R1302" s="18" t="s">
        <v>54</v>
      </c>
      <c r="T1302" s="18"/>
      <c r="U1302" s="18"/>
      <c r="V1302" s="18"/>
      <c r="W1302" s="18"/>
      <c r="X1302" s="23">
        <v>6</v>
      </c>
      <c r="Y1302" s="18">
        <v>7</v>
      </c>
      <c r="AC1302" t="s">
        <v>90</v>
      </c>
    </row>
    <row r="1303" spans="1:29" hidden="1">
      <c r="A1303">
        <v>40</v>
      </c>
      <c r="B1303" s="64" t="s">
        <v>138</v>
      </c>
      <c r="C1303" s="17">
        <v>41969</v>
      </c>
      <c r="D1303" s="17">
        <v>43591</v>
      </c>
      <c r="E1303" s="4">
        <f t="shared" ref="E1303:E1306" si="130">WEEKDAY(D1303,1)</f>
        <v>2</v>
      </c>
      <c r="F1303">
        <f t="shared" si="126"/>
        <v>1622</v>
      </c>
      <c r="G1303">
        <f t="shared" si="127"/>
        <v>4.4438356164383563</v>
      </c>
      <c r="H1303">
        <v>4</v>
      </c>
      <c r="I1303" s="31" t="s">
        <v>70</v>
      </c>
      <c r="J1303">
        <v>1</v>
      </c>
      <c r="K1303" t="s">
        <v>99</v>
      </c>
      <c r="L1303" s="18">
        <v>2</v>
      </c>
      <c r="M1303" s="18"/>
      <c r="N1303" s="18" t="s">
        <v>52</v>
      </c>
      <c r="O1303" s="18">
        <v>1</v>
      </c>
      <c r="P1303" s="18" t="s">
        <v>39</v>
      </c>
      <c r="Q1303" s="18">
        <v>1</v>
      </c>
      <c r="R1303" s="18" t="s">
        <v>51</v>
      </c>
      <c r="S1303">
        <v>1</v>
      </c>
      <c r="T1303" s="18"/>
      <c r="U1303" s="18"/>
      <c r="V1303" s="18">
        <v>1</v>
      </c>
      <c r="W1303" s="18">
        <v>2</v>
      </c>
      <c r="X1303" s="23">
        <v>2</v>
      </c>
      <c r="Y1303" s="18">
        <v>3</v>
      </c>
      <c r="Z1303" s="23">
        <v>1</v>
      </c>
      <c r="AC1303" t="s">
        <v>90</v>
      </c>
    </row>
    <row r="1304" spans="1:29" hidden="1">
      <c r="A1304">
        <v>40</v>
      </c>
      <c r="B1304" s="64" t="s">
        <v>138</v>
      </c>
      <c r="C1304" s="17">
        <v>41969</v>
      </c>
      <c r="D1304" s="17">
        <v>43591</v>
      </c>
      <c r="E1304" s="4">
        <f t="shared" si="130"/>
        <v>2</v>
      </c>
      <c r="F1304">
        <f t="shared" si="126"/>
        <v>1622</v>
      </c>
      <c r="G1304">
        <f t="shared" si="127"/>
        <v>4.4438356164383563</v>
      </c>
      <c r="H1304">
        <v>4</v>
      </c>
      <c r="I1304" s="31" t="s">
        <v>70</v>
      </c>
      <c r="J1304">
        <v>1</v>
      </c>
      <c r="K1304" t="s">
        <v>99</v>
      </c>
      <c r="L1304" s="18">
        <v>2</v>
      </c>
      <c r="M1304" s="18"/>
      <c r="N1304" s="18" t="s">
        <v>52</v>
      </c>
      <c r="O1304" s="18">
        <v>2</v>
      </c>
      <c r="P1304" s="18" t="s">
        <v>39</v>
      </c>
      <c r="Q1304" s="18">
        <v>2</v>
      </c>
      <c r="R1304" s="18" t="s">
        <v>50</v>
      </c>
      <c r="S1304">
        <v>1</v>
      </c>
      <c r="T1304" s="18"/>
      <c r="U1304" s="18"/>
      <c r="V1304" s="18">
        <v>2</v>
      </c>
      <c r="W1304" s="18">
        <v>6</v>
      </c>
      <c r="X1304" s="23">
        <v>6</v>
      </c>
      <c r="Y1304" s="18">
        <v>5</v>
      </c>
      <c r="Z1304" s="23">
        <v>1</v>
      </c>
      <c r="AC1304" t="s">
        <v>90</v>
      </c>
    </row>
    <row r="1305" spans="1:29" hidden="1">
      <c r="A1305">
        <v>40</v>
      </c>
      <c r="B1305" s="64" t="s">
        <v>138</v>
      </c>
      <c r="C1305" s="17">
        <v>41969</v>
      </c>
      <c r="D1305" s="17">
        <v>43591</v>
      </c>
      <c r="E1305" s="4">
        <f t="shared" si="130"/>
        <v>2</v>
      </c>
      <c r="F1305">
        <f t="shared" si="126"/>
        <v>1622</v>
      </c>
      <c r="G1305">
        <f t="shared" si="127"/>
        <v>4.4438356164383563</v>
      </c>
      <c r="H1305">
        <v>4</v>
      </c>
      <c r="I1305" s="31" t="s">
        <v>70</v>
      </c>
      <c r="J1305">
        <v>1</v>
      </c>
      <c r="K1305" t="s">
        <v>99</v>
      </c>
      <c r="L1305" s="18">
        <v>2</v>
      </c>
      <c r="M1305" s="18"/>
      <c r="N1305" s="18" t="s">
        <v>52</v>
      </c>
      <c r="O1305" s="18">
        <v>3</v>
      </c>
      <c r="P1305" s="18" t="s">
        <v>39</v>
      </c>
      <c r="Q1305" s="18">
        <v>3</v>
      </c>
      <c r="R1305" t="s">
        <v>56</v>
      </c>
      <c r="S1305">
        <v>1</v>
      </c>
      <c r="V1305">
        <v>3</v>
      </c>
      <c r="W1305">
        <v>3</v>
      </c>
      <c r="X1305" s="23">
        <v>3</v>
      </c>
      <c r="Y1305" s="18">
        <v>2</v>
      </c>
      <c r="Z1305" s="23">
        <v>1</v>
      </c>
      <c r="AC1305" t="s">
        <v>90</v>
      </c>
    </row>
    <row r="1306" spans="1:29" hidden="1">
      <c r="A1306">
        <v>40</v>
      </c>
      <c r="B1306" s="64" t="s">
        <v>138</v>
      </c>
      <c r="C1306" s="17">
        <v>41969</v>
      </c>
      <c r="D1306" s="17">
        <v>43591</v>
      </c>
      <c r="E1306" s="4">
        <f t="shared" si="130"/>
        <v>2</v>
      </c>
      <c r="F1306">
        <f t="shared" si="126"/>
        <v>1622</v>
      </c>
      <c r="G1306">
        <f t="shared" si="127"/>
        <v>4.4438356164383563</v>
      </c>
      <c r="H1306">
        <v>4</v>
      </c>
      <c r="I1306" s="31" t="s">
        <v>70</v>
      </c>
      <c r="J1306">
        <v>1</v>
      </c>
      <c r="K1306" t="s">
        <v>99</v>
      </c>
      <c r="L1306" s="18">
        <v>2</v>
      </c>
      <c r="M1306" s="18"/>
      <c r="N1306" s="18" t="s">
        <v>52</v>
      </c>
      <c r="O1306" s="18">
        <v>4</v>
      </c>
      <c r="P1306" s="18" t="s">
        <v>39</v>
      </c>
      <c r="Q1306" s="18">
        <v>4</v>
      </c>
      <c r="R1306" s="18" t="s">
        <v>55</v>
      </c>
      <c r="S1306">
        <v>1</v>
      </c>
      <c r="T1306" s="18"/>
      <c r="U1306" s="18"/>
      <c r="V1306" s="18">
        <v>3</v>
      </c>
      <c r="W1306" s="18">
        <v>6</v>
      </c>
      <c r="X1306" s="23">
        <v>6</v>
      </c>
      <c r="Y1306" s="18">
        <v>6</v>
      </c>
      <c r="Z1306" s="23">
        <v>1</v>
      </c>
      <c r="AC1306" t="s">
        <v>90</v>
      </c>
    </row>
    <row r="1307" spans="1:29" hidden="1">
      <c r="A1307">
        <v>40</v>
      </c>
      <c r="B1307" s="64" t="s">
        <v>138</v>
      </c>
      <c r="C1307" s="17">
        <v>41969</v>
      </c>
      <c r="D1307" s="17">
        <v>43591</v>
      </c>
      <c r="E1307" s="17"/>
      <c r="F1307">
        <f t="shared" si="126"/>
        <v>1622</v>
      </c>
      <c r="G1307">
        <f t="shared" si="127"/>
        <v>4.4438356164383563</v>
      </c>
      <c r="H1307">
        <v>4</v>
      </c>
      <c r="I1307" s="31" t="s">
        <v>70</v>
      </c>
      <c r="J1307">
        <v>1</v>
      </c>
      <c r="K1307" t="s">
        <v>99</v>
      </c>
      <c r="L1307" s="18">
        <v>2</v>
      </c>
      <c r="M1307" s="18"/>
      <c r="N1307" s="18" t="s">
        <v>52</v>
      </c>
      <c r="O1307" s="18"/>
      <c r="P1307" s="18" t="s">
        <v>53</v>
      </c>
      <c r="Q1307" s="18">
        <v>2</v>
      </c>
      <c r="R1307" s="18" t="s">
        <v>57</v>
      </c>
      <c r="T1307" s="18"/>
      <c r="U1307" s="18"/>
      <c r="V1307" s="18"/>
      <c r="W1307" s="18"/>
      <c r="X1307" s="23">
        <v>2</v>
      </c>
      <c r="Y1307" s="18">
        <v>1</v>
      </c>
      <c r="AC1307" t="s">
        <v>90</v>
      </c>
    </row>
    <row r="1308" spans="1:29" hidden="1">
      <c r="A1308">
        <v>40</v>
      </c>
      <c r="B1308" s="64" t="s">
        <v>138</v>
      </c>
      <c r="C1308" s="17">
        <v>41969</v>
      </c>
      <c r="D1308" s="17">
        <v>43591</v>
      </c>
      <c r="E1308" s="17"/>
      <c r="F1308">
        <f t="shared" si="126"/>
        <v>1622</v>
      </c>
      <c r="G1308">
        <f t="shared" si="127"/>
        <v>4.4438356164383563</v>
      </c>
      <c r="H1308">
        <v>4</v>
      </c>
      <c r="I1308" s="31" t="s">
        <v>70</v>
      </c>
      <c r="J1308">
        <v>1</v>
      </c>
      <c r="K1308" t="s">
        <v>99</v>
      </c>
      <c r="L1308" s="18">
        <v>2</v>
      </c>
      <c r="M1308" s="18"/>
      <c r="N1308" s="18" t="s">
        <v>52</v>
      </c>
      <c r="O1308" s="18"/>
      <c r="P1308" s="18" t="s">
        <v>53</v>
      </c>
      <c r="Q1308" s="18">
        <v>3</v>
      </c>
      <c r="R1308" s="18" t="s">
        <v>58</v>
      </c>
      <c r="T1308" s="18"/>
      <c r="U1308" s="18"/>
      <c r="V1308" s="18"/>
      <c r="W1308" s="18"/>
      <c r="X1308" s="23">
        <v>2</v>
      </c>
      <c r="Y1308" s="18">
        <v>2</v>
      </c>
      <c r="AC1308" t="s">
        <v>90</v>
      </c>
    </row>
    <row r="1309" spans="1:29" hidden="1">
      <c r="A1309">
        <v>40</v>
      </c>
      <c r="B1309" s="64" t="s">
        <v>138</v>
      </c>
      <c r="C1309" s="17">
        <v>41969</v>
      </c>
      <c r="D1309" s="17">
        <v>43591</v>
      </c>
      <c r="E1309" s="17"/>
      <c r="F1309">
        <f t="shared" si="126"/>
        <v>1622</v>
      </c>
      <c r="G1309">
        <f t="shared" si="127"/>
        <v>4.4438356164383563</v>
      </c>
      <c r="H1309">
        <v>4</v>
      </c>
      <c r="I1309" s="31" t="s">
        <v>70</v>
      </c>
      <c r="J1309">
        <v>1</v>
      </c>
      <c r="K1309" t="s">
        <v>99</v>
      </c>
      <c r="L1309" s="18">
        <v>2</v>
      </c>
      <c r="M1309" s="18"/>
      <c r="N1309" s="18" t="s">
        <v>52</v>
      </c>
      <c r="O1309" s="18"/>
      <c r="P1309" s="18" t="s">
        <v>53</v>
      </c>
      <c r="Q1309" s="18">
        <v>4</v>
      </c>
      <c r="R1309" s="18" t="s">
        <v>59</v>
      </c>
      <c r="T1309" s="18"/>
      <c r="U1309" s="18"/>
      <c r="V1309" s="18"/>
      <c r="W1309" s="18"/>
      <c r="X1309" s="23">
        <v>7</v>
      </c>
      <c r="Y1309" s="23">
        <v>1</v>
      </c>
      <c r="AC1309" t="s">
        <v>90</v>
      </c>
    </row>
    <row r="1310" spans="1:29" hidden="1">
      <c r="A1310">
        <v>40</v>
      </c>
      <c r="B1310" s="64" t="s">
        <v>138</v>
      </c>
      <c r="C1310" s="17">
        <v>41969</v>
      </c>
      <c r="D1310" s="17">
        <v>43591</v>
      </c>
      <c r="E1310" s="17"/>
      <c r="F1310">
        <f t="shared" si="126"/>
        <v>1622</v>
      </c>
      <c r="G1310">
        <f t="shared" si="127"/>
        <v>4.4438356164383563</v>
      </c>
      <c r="H1310">
        <v>4</v>
      </c>
      <c r="I1310" s="31" t="s">
        <v>70</v>
      </c>
      <c r="J1310">
        <v>1</v>
      </c>
      <c r="K1310" t="s">
        <v>99</v>
      </c>
      <c r="L1310" s="18">
        <v>2</v>
      </c>
      <c r="M1310" s="18"/>
      <c r="N1310" s="18" t="s">
        <v>52</v>
      </c>
      <c r="O1310" s="18"/>
      <c r="P1310" s="18" t="s">
        <v>53</v>
      </c>
      <c r="Q1310" s="18">
        <v>5</v>
      </c>
      <c r="R1310" s="18" t="s">
        <v>51</v>
      </c>
      <c r="T1310" s="18"/>
      <c r="U1310" s="18"/>
      <c r="V1310" s="18"/>
      <c r="W1310" s="18"/>
      <c r="X1310" s="23">
        <v>2</v>
      </c>
      <c r="Y1310" s="23">
        <v>7</v>
      </c>
      <c r="AC1310" t="s">
        <v>90</v>
      </c>
    </row>
    <row r="1311" spans="1:29" hidden="1">
      <c r="A1311">
        <v>40</v>
      </c>
      <c r="B1311" s="64" t="s">
        <v>138</v>
      </c>
      <c r="C1311" s="17">
        <v>41969</v>
      </c>
      <c r="D1311" s="17">
        <v>43591</v>
      </c>
      <c r="E1311" s="17"/>
      <c r="F1311">
        <f t="shared" si="126"/>
        <v>1622</v>
      </c>
      <c r="G1311">
        <f t="shared" si="127"/>
        <v>4.4438356164383563</v>
      </c>
      <c r="H1311">
        <v>4</v>
      </c>
      <c r="I1311" s="31" t="s">
        <v>70</v>
      </c>
      <c r="J1311">
        <v>1</v>
      </c>
      <c r="K1311" t="s">
        <v>99</v>
      </c>
      <c r="L1311" s="18">
        <v>2</v>
      </c>
      <c r="M1311" s="18"/>
      <c r="N1311" s="18" t="s">
        <v>52</v>
      </c>
      <c r="O1311" s="18"/>
      <c r="P1311" s="18" t="s">
        <v>53</v>
      </c>
      <c r="Q1311" s="18">
        <v>6</v>
      </c>
      <c r="R1311" s="18" t="s">
        <v>50</v>
      </c>
      <c r="T1311" s="18"/>
      <c r="U1311" s="18"/>
      <c r="V1311" s="18"/>
      <c r="W1311" s="18"/>
      <c r="X1311" s="23">
        <v>3</v>
      </c>
      <c r="Y1311" s="23">
        <v>2</v>
      </c>
      <c r="AC1311" t="s">
        <v>90</v>
      </c>
    </row>
    <row r="1312" spans="1:29" hidden="1">
      <c r="A1312">
        <v>40</v>
      </c>
      <c r="B1312" s="64" t="s">
        <v>138</v>
      </c>
      <c r="C1312" s="17">
        <v>41969</v>
      </c>
      <c r="D1312" s="17">
        <v>43591</v>
      </c>
      <c r="E1312" s="17"/>
      <c r="F1312">
        <f t="shared" si="126"/>
        <v>1622</v>
      </c>
      <c r="G1312">
        <f t="shared" si="127"/>
        <v>4.4438356164383563</v>
      </c>
      <c r="H1312">
        <v>4</v>
      </c>
      <c r="I1312" s="31" t="s">
        <v>70</v>
      </c>
      <c r="J1312">
        <v>1</v>
      </c>
      <c r="K1312" t="s">
        <v>99</v>
      </c>
      <c r="L1312" s="18">
        <v>2</v>
      </c>
      <c r="M1312" s="23">
        <v>0</v>
      </c>
      <c r="N1312" s="18" t="s">
        <v>31</v>
      </c>
      <c r="O1312" s="18">
        <v>1</v>
      </c>
      <c r="P1312" s="18" t="s">
        <v>32</v>
      </c>
      <c r="Q1312" s="18">
        <v>1</v>
      </c>
      <c r="R1312" s="35" t="s">
        <v>37</v>
      </c>
      <c r="S1312">
        <v>0</v>
      </c>
      <c r="T1312">
        <v>14</v>
      </c>
      <c r="U1312" s="18">
        <v>-7</v>
      </c>
      <c r="V1312" s="18"/>
      <c r="W1312" s="18"/>
      <c r="X1312" s="23">
        <v>1</v>
      </c>
      <c r="Y1312" s="18">
        <v>1</v>
      </c>
      <c r="AC1312" t="s">
        <v>90</v>
      </c>
    </row>
    <row r="1313" spans="1:29" hidden="1">
      <c r="A1313">
        <v>40</v>
      </c>
      <c r="B1313" s="64" t="s">
        <v>138</v>
      </c>
      <c r="C1313" s="17">
        <v>41969</v>
      </c>
      <c r="D1313" s="17">
        <v>43591</v>
      </c>
      <c r="E1313" s="17"/>
      <c r="F1313">
        <f t="shared" si="126"/>
        <v>1622</v>
      </c>
      <c r="G1313">
        <f t="shared" si="127"/>
        <v>4.4438356164383563</v>
      </c>
      <c r="H1313">
        <v>4</v>
      </c>
      <c r="I1313" s="31" t="s">
        <v>70</v>
      </c>
      <c r="J1313">
        <v>1</v>
      </c>
      <c r="K1313" t="s">
        <v>99</v>
      </c>
      <c r="L1313" s="18">
        <v>2</v>
      </c>
      <c r="M1313" s="23">
        <v>0</v>
      </c>
      <c r="N1313" s="18" t="s">
        <v>31</v>
      </c>
      <c r="O1313" s="18">
        <v>1</v>
      </c>
      <c r="P1313" s="18" t="s">
        <v>32</v>
      </c>
      <c r="Q1313" s="18">
        <v>2</v>
      </c>
      <c r="R1313" s="34" t="s">
        <v>36</v>
      </c>
      <c r="S1313">
        <v>0</v>
      </c>
      <c r="T1313">
        <v>14</v>
      </c>
      <c r="U1313" s="18">
        <v>0</v>
      </c>
      <c r="V1313" s="18"/>
      <c r="W1313" s="18"/>
      <c r="X1313" s="23">
        <v>2</v>
      </c>
      <c r="Y1313" s="18">
        <v>3</v>
      </c>
      <c r="AC1313" t="s">
        <v>90</v>
      </c>
    </row>
    <row r="1314" spans="1:29" hidden="1">
      <c r="A1314">
        <v>40</v>
      </c>
      <c r="B1314" s="64" t="s">
        <v>138</v>
      </c>
      <c r="C1314" s="17">
        <v>41969</v>
      </c>
      <c r="D1314" s="17">
        <v>43591</v>
      </c>
      <c r="E1314" s="17"/>
      <c r="F1314">
        <f t="shared" si="126"/>
        <v>1622</v>
      </c>
      <c r="G1314">
        <f t="shared" si="127"/>
        <v>4.4438356164383563</v>
      </c>
      <c r="H1314">
        <v>4</v>
      </c>
      <c r="I1314" s="31" t="s">
        <v>70</v>
      </c>
      <c r="J1314">
        <v>1</v>
      </c>
      <c r="K1314" t="s">
        <v>99</v>
      </c>
      <c r="L1314" s="18">
        <v>2</v>
      </c>
      <c r="M1314" s="23">
        <v>0</v>
      </c>
      <c r="N1314" s="18" t="s">
        <v>31</v>
      </c>
      <c r="O1314" s="18">
        <v>1</v>
      </c>
      <c r="P1314" s="18" t="s">
        <v>32</v>
      </c>
      <c r="Q1314" s="18">
        <v>3</v>
      </c>
      <c r="R1314" s="33" t="s">
        <v>34</v>
      </c>
      <c r="S1314">
        <v>0</v>
      </c>
      <c r="T1314">
        <v>14</v>
      </c>
      <c r="U1314" s="18">
        <v>7</v>
      </c>
      <c r="V1314" s="18"/>
      <c r="W1314" s="18"/>
      <c r="X1314" s="23">
        <v>4</v>
      </c>
      <c r="Y1314" s="18">
        <v>4</v>
      </c>
      <c r="AC1314" t="s">
        <v>90</v>
      </c>
    </row>
    <row r="1315" spans="1:29" hidden="1">
      <c r="A1315">
        <v>40</v>
      </c>
      <c r="B1315" s="64" t="s">
        <v>138</v>
      </c>
      <c r="C1315" s="17">
        <v>41969</v>
      </c>
      <c r="D1315" s="17">
        <v>43591</v>
      </c>
      <c r="E1315" s="17"/>
      <c r="F1315">
        <f t="shared" si="126"/>
        <v>1622</v>
      </c>
      <c r="G1315">
        <f t="shared" si="127"/>
        <v>4.4438356164383563</v>
      </c>
      <c r="H1315">
        <v>4</v>
      </c>
      <c r="I1315" s="31" t="s">
        <v>70</v>
      </c>
      <c r="J1315">
        <v>1</v>
      </c>
      <c r="K1315" t="s">
        <v>99</v>
      </c>
      <c r="L1315" s="18">
        <v>2</v>
      </c>
      <c r="M1315" s="23">
        <v>0</v>
      </c>
      <c r="N1315" s="18" t="s">
        <v>31</v>
      </c>
      <c r="O1315" s="18">
        <v>1</v>
      </c>
      <c r="P1315" s="18" t="s">
        <v>32</v>
      </c>
      <c r="Q1315" s="18">
        <v>4</v>
      </c>
      <c r="R1315" s="32" t="s">
        <v>33</v>
      </c>
      <c r="S1315">
        <v>0</v>
      </c>
      <c r="T1315">
        <v>14</v>
      </c>
      <c r="U1315" s="23">
        <v>0</v>
      </c>
      <c r="V1315" s="23"/>
      <c r="W1315" s="23"/>
      <c r="X1315" s="23">
        <v>3</v>
      </c>
      <c r="Y1315" s="18">
        <v>2</v>
      </c>
      <c r="AC1315" t="s">
        <v>90</v>
      </c>
    </row>
    <row r="1316" spans="1:29" hidden="1">
      <c r="A1316">
        <v>40</v>
      </c>
      <c r="B1316" s="64" t="s">
        <v>138</v>
      </c>
      <c r="C1316" s="17">
        <v>41969</v>
      </c>
      <c r="D1316" s="17">
        <v>43591</v>
      </c>
      <c r="E1316" s="4">
        <f t="shared" ref="E1316:E1327" si="131">WEEKDAY(D1316,1)</f>
        <v>2</v>
      </c>
      <c r="F1316">
        <f t="shared" si="126"/>
        <v>1622</v>
      </c>
      <c r="G1316">
        <f t="shared" si="127"/>
        <v>4.4438356164383563</v>
      </c>
      <c r="H1316">
        <v>4</v>
      </c>
      <c r="I1316" s="31" t="s">
        <v>70</v>
      </c>
      <c r="J1316">
        <v>1</v>
      </c>
      <c r="K1316" t="s">
        <v>99</v>
      </c>
      <c r="L1316" s="18">
        <v>2</v>
      </c>
      <c r="M1316" s="23">
        <v>0</v>
      </c>
      <c r="N1316" s="18" t="s">
        <v>31</v>
      </c>
      <c r="O1316" s="18">
        <v>2</v>
      </c>
      <c r="P1316" s="18" t="s">
        <v>39</v>
      </c>
      <c r="Q1316" s="18">
        <v>1</v>
      </c>
      <c r="R1316" s="34" t="s">
        <v>91</v>
      </c>
      <c r="S1316">
        <v>0</v>
      </c>
      <c r="T1316">
        <v>14</v>
      </c>
      <c r="U1316" s="23">
        <v>-7</v>
      </c>
      <c r="V1316" s="23"/>
      <c r="W1316" s="23"/>
      <c r="X1316" s="23">
        <v>1</v>
      </c>
      <c r="Y1316" s="18">
        <v>2</v>
      </c>
      <c r="AC1316" t="s">
        <v>90</v>
      </c>
    </row>
    <row r="1317" spans="1:29" hidden="1">
      <c r="A1317">
        <v>40</v>
      </c>
      <c r="B1317" s="64" t="s">
        <v>138</v>
      </c>
      <c r="C1317" s="17">
        <v>41969</v>
      </c>
      <c r="D1317" s="17">
        <v>43591</v>
      </c>
      <c r="E1317" s="4">
        <f t="shared" si="131"/>
        <v>2</v>
      </c>
      <c r="F1317">
        <f t="shared" si="126"/>
        <v>1622</v>
      </c>
      <c r="G1317">
        <f t="shared" si="127"/>
        <v>4.4438356164383563</v>
      </c>
      <c r="H1317">
        <v>4</v>
      </c>
      <c r="I1317" s="31" t="s">
        <v>70</v>
      </c>
      <c r="J1317">
        <v>1</v>
      </c>
      <c r="K1317" t="s">
        <v>99</v>
      </c>
      <c r="L1317" s="18">
        <v>2</v>
      </c>
      <c r="M1317" s="23">
        <v>0</v>
      </c>
      <c r="N1317" s="18" t="s">
        <v>31</v>
      </c>
      <c r="O1317" s="18">
        <v>2</v>
      </c>
      <c r="P1317" s="18" t="s">
        <v>39</v>
      </c>
      <c r="Q1317" s="18">
        <v>2</v>
      </c>
      <c r="R1317" s="38" t="s">
        <v>45</v>
      </c>
      <c r="S1317">
        <v>0</v>
      </c>
      <c r="T1317">
        <v>14</v>
      </c>
      <c r="U1317" s="23">
        <v>7</v>
      </c>
      <c r="V1317" s="23"/>
      <c r="W1317" s="23"/>
      <c r="X1317" s="23">
        <v>4</v>
      </c>
      <c r="Y1317" s="18">
        <v>3</v>
      </c>
      <c r="AC1317" t="s">
        <v>90</v>
      </c>
    </row>
    <row r="1318" spans="1:29" hidden="1">
      <c r="A1318">
        <v>40</v>
      </c>
      <c r="B1318" s="64" t="s">
        <v>138</v>
      </c>
      <c r="C1318" s="17">
        <v>41969</v>
      </c>
      <c r="D1318" s="17">
        <v>43591</v>
      </c>
      <c r="E1318" s="4">
        <f t="shared" si="131"/>
        <v>2</v>
      </c>
      <c r="F1318">
        <f t="shared" si="126"/>
        <v>1622</v>
      </c>
      <c r="G1318">
        <f t="shared" si="127"/>
        <v>4.4438356164383563</v>
      </c>
      <c r="H1318">
        <v>4</v>
      </c>
      <c r="I1318" s="31" t="s">
        <v>70</v>
      </c>
      <c r="J1318">
        <v>1</v>
      </c>
      <c r="K1318" t="s">
        <v>99</v>
      </c>
      <c r="L1318" s="18">
        <v>2</v>
      </c>
      <c r="M1318" s="23">
        <v>0</v>
      </c>
      <c r="N1318" s="18" t="s">
        <v>31</v>
      </c>
      <c r="O1318" s="18">
        <v>2</v>
      </c>
      <c r="P1318" s="18" t="s">
        <v>39</v>
      </c>
      <c r="Q1318" s="18">
        <v>3</v>
      </c>
      <c r="R1318" s="37" t="s">
        <v>50</v>
      </c>
      <c r="S1318">
        <v>0</v>
      </c>
      <c r="T1318">
        <v>14</v>
      </c>
      <c r="U1318" s="23">
        <v>0</v>
      </c>
      <c r="V1318" s="23"/>
      <c r="W1318" s="23"/>
      <c r="X1318" s="23">
        <v>3</v>
      </c>
      <c r="Y1318" s="18">
        <v>4</v>
      </c>
      <c r="AC1318" t="s">
        <v>90</v>
      </c>
    </row>
    <row r="1319" spans="1:29" hidden="1">
      <c r="A1319">
        <v>40</v>
      </c>
      <c r="B1319" s="64" t="s">
        <v>138</v>
      </c>
      <c r="C1319" s="17">
        <v>41969</v>
      </c>
      <c r="D1319" s="17">
        <v>43591</v>
      </c>
      <c r="E1319" s="4">
        <f t="shared" si="131"/>
        <v>2</v>
      </c>
      <c r="F1319">
        <f t="shared" si="126"/>
        <v>1622</v>
      </c>
      <c r="G1319">
        <f t="shared" si="127"/>
        <v>4.4438356164383563</v>
      </c>
      <c r="H1319">
        <v>4</v>
      </c>
      <c r="I1319" s="31" t="s">
        <v>70</v>
      </c>
      <c r="J1319">
        <v>1</v>
      </c>
      <c r="K1319" t="s">
        <v>99</v>
      </c>
      <c r="L1319" s="18">
        <v>2</v>
      </c>
      <c r="M1319" s="23">
        <v>0</v>
      </c>
      <c r="N1319" s="18" t="s">
        <v>31</v>
      </c>
      <c r="O1319" s="18">
        <v>2</v>
      </c>
      <c r="P1319" s="18" t="s">
        <v>39</v>
      </c>
      <c r="Q1319" s="18">
        <v>4</v>
      </c>
      <c r="R1319" s="36" t="s">
        <v>40</v>
      </c>
      <c r="S1319">
        <v>0</v>
      </c>
      <c r="T1319">
        <v>14</v>
      </c>
      <c r="U1319" s="23">
        <v>0</v>
      </c>
      <c r="V1319" s="23"/>
      <c r="W1319" s="23"/>
      <c r="X1319" s="23">
        <v>4</v>
      </c>
      <c r="Y1319" s="18">
        <v>1</v>
      </c>
      <c r="AC1319" t="s">
        <v>90</v>
      </c>
    </row>
    <row r="1320" spans="1:29" hidden="1">
      <c r="A1320">
        <v>40</v>
      </c>
      <c r="B1320" s="64" t="s">
        <v>138</v>
      </c>
      <c r="C1320" s="17">
        <v>41969</v>
      </c>
      <c r="D1320" s="17">
        <v>43591</v>
      </c>
      <c r="E1320" s="4">
        <f t="shared" si="131"/>
        <v>2</v>
      </c>
      <c r="F1320">
        <f t="shared" si="126"/>
        <v>1622</v>
      </c>
      <c r="G1320">
        <f t="shared" si="127"/>
        <v>4.4438356164383563</v>
      </c>
      <c r="H1320">
        <v>4</v>
      </c>
      <c r="I1320" s="31" t="s">
        <v>70</v>
      </c>
      <c r="J1320">
        <v>1</v>
      </c>
      <c r="K1320" t="s">
        <v>99</v>
      </c>
      <c r="L1320" s="18">
        <v>2</v>
      </c>
      <c r="M1320" s="23">
        <v>0</v>
      </c>
      <c r="N1320" s="18" t="s">
        <v>31</v>
      </c>
      <c r="O1320" s="18">
        <v>3</v>
      </c>
      <c r="P1320" s="18" t="s">
        <v>39</v>
      </c>
      <c r="Q1320" s="18">
        <v>1</v>
      </c>
      <c r="R1320" s="34" t="s">
        <v>81</v>
      </c>
      <c r="S1320">
        <v>0</v>
      </c>
      <c r="T1320">
        <v>14</v>
      </c>
      <c r="U1320" s="23">
        <v>-7</v>
      </c>
      <c r="V1320" s="23"/>
      <c r="W1320" s="23"/>
      <c r="X1320" s="23">
        <v>1</v>
      </c>
      <c r="Y1320" s="18">
        <v>1</v>
      </c>
      <c r="AC1320" t="s">
        <v>90</v>
      </c>
    </row>
    <row r="1321" spans="1:29" hidden="1">
      <c r="A1321">
        <v>40</v>
      </c>
      <c r="B1321" s="64" t="s">
        <v>138</v>
      </c>
      <c r="C1321" s="17">
        <v>41969</v>
      </c>
      <c r="D1321" s="17">
        <v>43591</v>
      </c>
      <c r="E1321" s="4">
        <f t="shared" si="131"/>
        <v>2</v>
      </c>
      <c r="F1321">
        <f t="shared" si="126"/>
        <v>1622</v>
      </c>
      <c r="G1321">
        <f t="shared" si="127"/>
        <v>4.4438356164383563</v>
      </c>
      <c r="H1321">
        <v>4</v>
      </c>
      <c r="I1321" s="31" t="s">
        <v>70</v>
      </c>
      <c r="J1321">
        <v>1</v>
      </c>
      <c r="K1321" t="s">
        <v>99</v>
      </c>
      <c r="L1321" s="18">
        <v>2</v>
      </c>
      <c r="M1321" s="23">
        <v>0</v>
      </c>
      <c r="N1321" s="18" t="s">
        <v>31</v>
      </c>
      <c r="O1321" s="18">
        <v>3</v>
      </c>
      <c r="P1321" s="18" t="s">
        <v>39</v>
      </c>
      <c r="Q1321" s="18">
        <v>2</v>
      </c>
      <c r="R1321" s="36" t="s">
        <v>51</v>
      </c>
      <c r="S1321">
        <v>0</v>
      </c>
      <c r="T1321">
        <v>14</v>
      </c>
      <c r="U1321" s="23">
        <v>7</v>
      </c>
      <c r="V1321" s="23"/>
      <c r="W1321" s="23"/>
      <c r="X1321" s="23">
        <v>4</v>
      </c>
      <c r="Y1321" s="18">
        <v>2</v>
      </c>
      <c r="AC1321" t="s">
        <v>90</v>
      </c>
    </row>
    <row r="1322" spans="1:29" hidden="1">
      <c r="A1322">
        <v>40</v>
      </c>
      <c r="B1322" s="64" t="s">
        <v>138</v>
      </c>
      <c r="C1322" s="17">
        <v>41969</v>
      </c>
      <c r="D1322" s="17">
        <v>43591</v>
      </c>
      <c r="E1322" s="4">
        <f t="shared" si="131"/>
        <v>2</v>
      </c>
      <c r="F1322">
        <f t="shared" si="126"/>
        <v>1622</v>
      </c>
      <c r="G1322">
        <f t="shared" si="127"/>
        <v>4.4438356164383563</v>
      </c>
      <c r="H1322">
        <v>4</v>
      </c>
      <c r="I1322" s="31" t="s">
        <v>70</v>
      </c>
      <c r="J1322">
        <v>1</v>
      </c>
      <c r="K1322" t="s">
        <v>99</v>
      </c>
      <c r="L1322" s="18">
        <v>2</v>
      </c>
      <c r="M1322" s="23">
        <v>0</v>
      </c>
      <c r="N1322" s="18" t="s">
        <v>31</v>
      </c>
      <c r="O1322" s="18">
        <v>3</v>
      </c>
      <c r="P1322" s="18" t="s">
        <v>39</v>
      </c>
      <c r="Q1322" s="18">
        <v>3</v>
      </c>
      <c r="R1322" s="32" t="s">
        <v>82</v>
      </c>
      <c r="S1322">
        <v>0</v>
      </c>
      <c r="T1322">
        <v>14</v>
      </c>
      <c r="U1322" s="23">
        <v>0</v>
      </c>
      <c r="V1322" s="23"/>
      <c r="W1322" s="23"/>
      <c r="X1322" s="23">
        <v>3</v>
      </c>
      <c r="Y1322" s="18">
        <v>4</v>
      </c>
      <c r="AC1322" t="s">
        <v>90</v>
      </c>
    </row>
    <row r="1323" spans="1:29" hidden="1">
      <c r="A1323">
        <v>40</v>
      </c>
      <c r="B1323" s="64" t="s">
        <v>138</v>
      </c>
      <c r="C1323" s="17">
        <v>41969</v>
      </c>
      <c r="D1323" s="17">
        <v>43591</v>
      </c>
      <c r="E1323" s="4">
        <f t="shared" si="131"/>
        <v>2</v>
      </c>
      <c r="F1323">
        <f t="shared" si="126"/>
        <v>1622</v>
      </c>
      <c r="G1323">
        <f t="shared" si="127"/>
        <v>4.4438356164383563</v>
      </c>
      <c r="H1323">
        <v>4</v>
      </c>
      <c r="I1323" s="31" t="s">
        <v>70</v>
      </c>
      <c r="J1323">
        <v>1</v>
      </c>
      <c r="K1323" t="s">
        <v>99</v>
      </c>
      <c r="L1323" s="18">
        <v>2</v>
      </c>
      <c r="M1323" s="23">
        <v>0</v>
      </c>
      <c r="N1323" s="18" t="s">
        <v>31</v>
      </c>
      <c r="O1323" s="18">
        <v>3</v>
      </c>
      <c r="P1323" s="18" t="s">
        <v>39</v>
      </c>
      <c r="Q1323" s="18">
        <v>4</v>
      </c>
      <c r="R1323" s="33" t="s">
        <v>46</v>
      </c>
      <c r="S1323">
        <v>0</v>
      </c>
      <c r="T1323">
        <v>14</v>
      </c>
      <c r="U1323" s="23">
        <v>-7.2</v>
      </c>
      <c r="V1323" s="23"/>
      <c r="W1323" s="23"/>
      <c r="X1323" s="23">
        <v>1</v>
      </c>
      <c r="Y1323" s="18">
        <v>3</v>
      </c>
      <c r="AC1323" t="s">
        <v>90</v>
      </c>
    </row>
    <row r="1324" spans="1:29" hidden="1">
      <c r="A1324">
        <v>40</v>
      </c>
      <c r="B1324" s="64" t="s">
        <v>138</v>
      </c>
      <c r="C1324" s="17">
        <v>41969</v>
      </c>
      <c r="D1324" s="17">
        <v>43591</v>
      </c>
      <c r="E1324" s="4">
        <f t="shared" si="131"/>
        <v>2</v>
      </c>
      <c r="F1324">
        <f t="shared" si="126"/>
        <v>1622</v>
      </c>
      <c r="G1324">
        <f t="shared" si="127"/>
        <v>4.4438356164383563</v>
      </c>
      <c r="H1324">
        <v>4</v>
      </c>
      <c r="I1324" s="31" t="s">
        <v>70</v>
      </c>
      <c r="J1324">
        <v>1</v>
      </c>
      <c r="K1324" t="s">
        <v>99</v>
      </c>
      <c r="L1324" s="18">
        <v>2</v>
      </c>
      <c r="M1324" s="23">
        <v>0</v>
      </c>
      <c r="N1324" s="18" t="s">
        <v>31</v>
      </c>
      <c r="O1324" s="18">
        <v>4</v>
      </c>
      <c r="P1324" s="18" t="s">
        <v>39</v>
      </c>
      <c r="Q1324" s="18">
        <v>1</v>
      </c>
      <c r="R1324" s="32" t="s">
        <v>50</v>
      </c>
      <c r="S1324">
        <v>0</v>
      </c>
      <c r="T1324">
        <v>14</v>
      </c>
      <c r="U1324" s="23">
        <v>-7</v>
      </c>
      <c r="V1324" s="23"/>
      <c r="W1324" s="23"/>
      <c r="X1324" s="23">
        <v>1</v>
      </c>
      <c r="Y1324" s="18">
        <v>3</v>
      </c>
      <c r="AC1324" t="s">
        <v>90</v>
      </c>
    </row>
    <row r="1325" spans="1:29" hidden="1">
      <c r="A1325">
        <v>40</v>
      </c>
      <c r="B1325" s="64" t="s">
        <v>138</v>
      </c>
      <c r="C1325" s="17">
        <v>41969</v>
      </c>
      <c r="D1325" s="17">
        <v>43591</v>
      </c>
      <c r="E1325" s="4">
        <f t="shared" si="131"/>
        <v>2</v>
      </c>
      <c r="F1325">
        <f t="shared" si="126"/>
        <v>1622</v>
      </c>
      <c r="G1325">
        <f t="shared" si="127"/>
        <v>4.4438356164383563</v>
      </c>
      <c r="H1325">
        <v>4</v>
      </c>
      <c r="I1325" s="31" t="s">
        <v>70</v>
      </c>
      <c r="J1325">
        <v>1</v>
      </c>
      <c r="K1325" t="s">
        <v>99</v>
      </c>
      <c r="L1325" s="18">
        <v>2</v>
      </c>
      <c r="M1325" s="23">
        <v>0</v>
      </c>
      <c r="N1325" s="18" t="s">
        <v>31</v>
      </c>
      <c r="O1325" s="18">
        <v>4</v>
      </c>
      <c r="P1325" s="18" t="s">
        <v>39</v>
      </c>
      <c r="Q1325" s="18">
        <v>2</v>
      </c>
      <c r="R1325" s="33" t="s">
        <v>51</v>
      </c>
      <c r="S1325">
        <v>0</v>
      </c>
      <c r="T1325">
        <v>14</v>
      </c>
      <c r="U1325" s="23">
        <v>7</v>
      </c>
      <c r="V1325" s="23"/>
      <c r="W1325" s="23"/>
      <c r="X1325" s="23">
        <v>4</v>
      </c>
      <c r="Y1325" s="18">
        <v>2</v>
      </c>
      <c r="AC1325" t="s">
        <v>90</v>
      </c>
    </row>
    <row r="1326" spans="1:29" hidden="1">
      <c r="A1326">
        <v>40</v>
      </c>
      <c r="B1326" s="64" t="s">
        <v>138</v>
      </c>
      <c r="C1326" s="17">
        <v>41969</v>
      </c>
      <c r="D1326" s="17">
        <v>43591</v>
      </c>
      <c r="E1326" s="4">
        <f t="shared" si="131"/>
        <v>2</v>
      </c>
      <c r="F1326">
        <f t="shared" si="126"/>
        <v>1622</v>
      </c>
      <c r="G1326">
        <f t="shared" si="127"/>
        <v>4.4438356164383563</v>
      </c>
      <c r="H1326">
        <v>4</v>
      </c>
      <c r="I1326" s="31" t="s">
        <v>70</v>
      </c>
      <c r="J1326">
        <v>1</v>
      </c>
      <c r="K1326" t="s">
        <v>99</v>
      </c>
      <c r="L1326" s="18">
        <v>2</v>
      </c>
      <c r="M1326" s="23">
        <v>0</v>
      </c>
      <c r="N1326" s="18" t="s">
        <v>31</v>
      </c>
      <c r="O1326" s="18">
        <v>4</v>
      </c>
      <c r="P1326" s="18" t="s">
        <v>39</v>
      </c>
      <c r="Q1326" s="18">
        <v>3</v>
      </c>
      <c r="R1326" s="38" t="s">
        <v>43</v>
      </c>
      <c r="S1326">
        <v>0</v>
      </c>
      <c r="T1326">
        <v>14</v>
      </c>
      <c r="U1326" s="18">
        <v>0</v>
      </c>
      <c r="V1326" s="18"/>
      <c r="W1326" s="18"/>
      <c r="X1326" s="23">
        <v>3</v>
      </c>
      <c r="Y1326" s="18">
        <v>1</v>
      </c>
      <c r="AC1326" t="s">
        <v>90</v>
      </c>
    </row>
    <row r="1327" spans="1:29" hidden="1">
      <c r="A1327">
        <v>40</v>
      </c>
      <c r="B1327" s="64" t="s">
        <v>138</v>
      </c>
      <c r="C1327" s="17">
        <v>41969</v>
      </c>
      <c r="D1327" s="17">
        <v>43591</v>
      </c>
      <c r="E1327" s="4">
        <f t="shared" si="131"/>
        <v>2</v>
      </c>
      <c r="F1327">
        <f t="shared" si="126"/>
        <v>1622</v>
      </c>
      <c r="G1327">
        <f t="shared" si="127"/>
        <v>4.4438356164383563</v>
      </c>
      <c r="H1327">
        <v>4</v>
      </c>
      <c r="I1327" s="31" t="s">
        <v>70</v>
      </c>
      <c r="J1327">
        <v>1</v>
      </c>
      <c r="K1327" t="s">
        <v>99</v>
      </c>
      <c r="L1327" s="18">
        <v>2</v>
      </c>
      <c r="M1327" s="23">
        <v>0</v>
      </c>
      <c r="N1327" s="18" t="s">
        <v>31</v>
      </c>
      <c r="O1327" s="18">
        <v>4</v>
      </c>
      <c r="P1327" s="18" t="s">
        <v>39</v>
      </c>
      <c r="Q1327" s="18">
        <v>4</v>
      </c>
      <c r="R1327" s="35" t="s">
        <v>48</v>
      </c>
      <c r="S1327">
        <v>0</v>
      </c>
      <c r="T1327">
        <v>14</v>
      </c>
      <c r="U1327" s="18">
        <v>0</v>
      </c>
      <c r="V1327" s="18"/>
      <c r="W1327" s="18"/>
      <c r="X1327" s="23">
        <v>2</v>
      </c>
      <c r="Y1327" s="18">
        <v>4</v>
      </c>
      <c r="AC1327" t="s">
        <v>90</v>
      </c>
    </row>
    <row r="1328" spans="1:29" hidden="1">
      <c r="A1328">
        <v>41</v>
      </c>
      <c r="C1328" s="17">
        <v>41527</v>
      </c>
      <c r="D1328" s="17">
        <v>43592</v>
      </c>
      <c r="E1328" s="17"/>
      <c r="F1328">
        <f t="shared" si="126"/>
        <v>2065</v>
      </c>
      <c r="G1328">
        <f t="shared" si="127"/>
        <v>5.6575342465753424</v>
      </c>
      <c r="H1328">
        <v>5</v>
      </c>
      <c r="I1328" s="31" t="s">
        <v>70</v>
      </c>
      <c r="J1328">
        <v>1</v>
      </c>
      <c r="K1328" t="s">
        <v>88</v>
      </c>
      <c r="L1328" s="18">
        <v>3</v>
      </c>
      <c r="M1328" s="18"/>
      <c r="N1328" s="18" t="s">
        <v>52</v>
      </c>
      <c r="O1328" s="18"/>
      <c r="P1328" s="18" t="s">
        <v>53</v>
      </c>
      <c r="Q1328" s="18">
        <v>1</v>
      </c>
      <c r="R1328" s="18" t="s">
        <v>54</v>
      </c>
      <c r="T1328" s="18"/>
      <c r="U1328" s="18"/>
      <c r="V1328" s="18"/>
      <c r="W1328" s="18"/>
      <c r="X1328" s="23">
        <v>7</v>
      </c>
      <c r="Y1328" s="18">
        <v>7</v>
      </c>
      <c r="AC1328" t="s">
        <v>92</v>
      </c>
    </row>
    <row r="1329" spans="1:29" hidden="1">
      <c r="A1329">
        <v>41</v>
      </c>
      <c r="C1329" s="17">
        <v>41527</v>
      </c>
      <c r="D1329" s="17">
        <v>43592</v>
      </c>
      <c r="E1329" s="4">
        <f t="shared" ref="E1329:E1332" si="132">WEEKDAY(D1329,1)</f>
        <v>3</v>
      </c>
      <c r="F1329">
        <f t="shared" si="126"/>
        <v>2065</v>
      </c>
      <c r="G1329">
        <f t="shared" si="127"/>
        <v>5.6575342465753424</v>
      </c>
      <c r="H1329">
        <v>5</v>
      </c>
      <c r="I1329" s="31" t="s">
        <v>70</v>
      </c>
      <c r="J1329">
        <v>1</v>
      </c>
      <c r="K1329" t="s">
        <v>88</v>
      </c>
      <c r="L1329" s="18">
        <v>3</v>
      </c>
      <c r="M1329" s="18"/>
      <c r="N1329" s="18" t="s">
        <v>52</v>
      </c>
      <c r="O1329" s="18">
        <v>1</v>
      </c>
      <c r="P1329" s="18" t="s">
        <v>39</v>
      </c>
      <c r="Q1329" s="18">
        <v>1</v>
      </c>
      <c r="R1329" t="s">
        <v>50</v>
      </c>
      <c r="S1329">
        <v>1</v>
      </c>
      <c r="V1329">
        <v>5</v>
      </c>
      <c r="X1329" s="23">
        <v>5</v>
      </c>
      <c r="Y1329" s="18">
        <v>5</v>
      </c>
      <c r="Z1329">
        <v>0</v>
      </c>
      <c r="AC1329" t="s">
        <v>92</v>
      </c>
    </row>
    <row r="1330" spans="1:29" hidden="1">
      <c r="A1330">
        <v>41</v>
      </c>
      <c r="C1330" s="17">
        <v>41527</v>
      </c>
      <c r="D1330" s="17">
        <v>43592</v>
      </c>
      <c r="E1330" s="4">
        <f t="shared" si="132"/>
        <v>3</v>
      </c>
      <c r="F1330">
        <f t="shared" si="126"/>
        <v>2065</v>
      </c>
      <c r="G1330">
        <f t="shared" si="127"/>
        <v>5.6575342465753424</v>
      </c>
      <c r="H1330">
        <v>5</v>
      </c>
      <c r="I1330" s="31" t="s">
        <v>70</v>
      </c>
      <c r="J1330">
        <v>1</v>
      </c>
      <c r="K1330" t="s">
        <v>88</v>
      </c>
      <c r="L1330" s="18">
        <v>3</v>
      </c>
      <c r="M1330" s="18"/>
      <c r="N1330" s="18" t="s">
        <v>52</v>
      </c>
      <c r="O1330" s="18">
        <v>2</v>
      </c>
      <c r="P1330" s="18" t="s">
        <v>39</v>
      </c>
      <c r="Q1330" s="18">
        <v>2</v>
      </c>
      <c r="R1330" t="s">
        <v>56</v>
      </c>
      <c r="S1330">
        <v>1</v>
      </c>
      <c r="V1330">
        <v>3</v>
      </c>
      <c r="W1330">
        <v>2</v>
      </c>
      <c r="X1330" s="23">
        <v>2</v>
      </c>
      <c r="Y1330" s="18">
        <v>2</v>
      </c>
      <c r="Z1330">
        <v>1</v>
      </c>
      <c r="AC1330" t="s">
        <v>92</v>
      </c>
    </row>
    <row r="1331" spans="1:29" hidden="1">
      <c r="A1331">
        <v>41</v>
      </c>
      <c r="C1331" s="17">
        <v>41527</v>
      </c>
      <c r="D1331" s="17">
        <v>43592</v>
      </c>
      <c r="E1331" s="4">
        <f t="shared" si="132"/>
        <v>3</v>
      </c>
      <c r="F1331">
        <f t="shared" si="126"/>
        <v>2065</v>
      </c>
      <c r="G1331">
        <f t="shared" si="127"/>
        <v>5.6575342465753424</v>
      </c>
      <c r="H1331">
        <v>5</v>
      </c>
      <c r="I1331" s="31" t="s">
        <v>70</v>
      </c>
      <c r="J1331">
        <v>1</v>
      </c>
      <c r="K1331" t="s">
        <v>88</v>
      </c>
      <c r="L1331" s="18">
        <v>3</v>
      </c>
      <c r="M1331" s="18"/>
      <c r="N1331" s="18" t="s">
        <v>52</v>
      </c>
      <c r="O1331" s="18">
        <v>3</v>
      </c>
      <c r="P1331" s="18" t="s">
        <v>39</v>
      </c>
      <c r="Q1331" s="18">
        <v>3</v>
      </c>
      <c r="R1331" t="s">
        <v>55</v>
      </c>
      <c r="S1331">
        <v>1</v>
      </c>
      <c r="V1331">
        <v>6</v>
      </c>
      <c r="X1331" s="23">
        <v>6</v>
      </c>
      <c r="Y1331" s="18">
        <v>6</v>
      </c>
      <c r="Z1331">
        <v>0</v>
      </c>
      <c r="AC1331" t="s">
        <v>92</v>
      </c>
    </row>
    <row r="1332" spans="1:29" hidden="1">
      <c r="A1332">
        <v>41</v>
      </c>
      <c r="C1332" s="17">
        <v>41527</v>
      </c>
      <c r="D1332" s="17">
        <v>43592</v>
      </c>
      <c r="E1332" s="4">
        <f t="shared" si="132"/>
        <v>3</v>
      </c>
      <c r="F1332">
        <f t="shared" si="126"/>
        <v>2065</v>
      </c>
      <c r="G1332">
        <f t="shared" si="127"/>
        <v>5.6575342465753424</v>
      </c>
      <c r="H1332">
        <v>5</v>
      </c>
      <c r="I1332" s="31" t="s">
        <v>70</v>
      </c>
      <c r="J1332">
        <v>1</v>
      </c>
      <c r="K1332" t="s">
        <v>88</v>
      </c>
      <c r="L1332" s="18">
        <v>3</v>
      </c>
      <c r="M1332" s="18"/>
      <c r="N1332" s="18" t="s">
        <v>52</v>
      </c>
      <c r="O1332" s="18">
        <v>4</v>
      </c>
      <c r="P1332" s="18" t="s">
        <v>39</v>
      </c>
      <c r="Q1332" s="18">
        <v>4</v>
      </c>
      <c r="R1332" t="s">
        <v>51</v>
      </c>
      <c r="S1332">
        <v>1</v>
      </c>
      <c r="V1332">
        <v>3</v>
      </c>
      <c r="X1332" s="23">
        <v>3</v>
      </c>
      <c r="Y1332" s="18">
        <v>3</v>
      </c>
      <c r="Z1332">
        <v>0</v>
      </c>
      <c r="AC1332" t="s">
        <v>92</v>
      </c>
    </row>
    <row r="1333" spans="1:29" hidden="1">
      <c r="A1333">
        <v>41</v>
      </c>
      <c r="C1333" s="17">
        <v>41527</v>
      </c>
      <c r="D1333" s="17">
        <v>43592</v>
      </c>
      <c r="E1333" s="17"/>
      <c r="F1333">
        <f t="shared" si="126"/>
        <v>2065</v>
      </c>
      <c r="G1333">
        <f t="shared" si="127"/>
        <v>5.6575342465753424</v>
      </c>
      <c r="H1333">
        <v>5</v>
      </c>
      <c r="I1333" s="31" t="s">
        <v>70</v>
      </c>
      <c r="J1333">
        <v>1</v>
      </c>
      <c r="K1333" t="s">
        <v>88</v>
      </c>
      <c r="L1333" s="18">
        <v>3</v>
      </c>
      <c r="M1333" s="18"/>
      <c r="N1333" s="18" t="s">
        <v>52</v>
      </c>
      <c r="O1333" s="18"/>
      <c r="P1333" s="18" t="s">
        <v>53</v>
      </c>
      <c r="Q1333" s="18">
        <v>2</v>
      </c>
      <c r="R1333" s="18" t="s">
        <v>57</v>
      </c>
      <c r="T1333" s="18"/>
      <c r="U1333" s="18"/>
      <c r="V1333" s="18"/>
      <c r="W1333" s="18"/>
      <c r="X1333" s="23">
        <v>1</v>
      </c>
      <c r="Y1333" s="18">
        <v>1</v>
      </c>
      <c r="AC1333" t="s">
        <v>92</v>
      </c>
    </row>
    <row r="1334" spans="1:29" hidden="1">
      <c r="A1334">
        <v>41</v>
      </c>
      <c r="C1334" s="17">
        <v>41527</v>
      </c>
      <c r="D1334" s="17">
        <v>43592</v>
      </c>
      <c r="E1334" s="17"/>
      <c r="F1334">
        <f t="shared" si="126"/>
        <v>2065</v>
      </c>
      <c r="G1334">
        <f t="shared" si="127"/>
        <v>5.6575342465753424</v>
      </c>
      <c r="H1334">
        <v>5</v>
      </c>
      <c r="I1334" s="31" t="s">
        <v>70</v>
      </c>
      <c r="J1334">
        <v>1</v>
      </c>
      <c r="K1334" t="s">
        <v>88</v>
      </c>
      <c r="L1334" s="18">
        <v>3</v>
      </c>
      <c r="M1334" s="18"/>
      <c r="N1334" s="18" t="s">
        <v>52</v>
      </c>
      <c r="O1334" s="18"/>
      <c r="P1334" s="18" t="s">
        <v>53</v>
      </c>
      <c r="Q1334" s="18">
        <v>3</v>
      </c>
      <c r="R1334" s="18" t="s">
        <v>58</v>
      </c>
      <c r="T1334" s="18"/>
      <c r="U1334" s="18"/>
      <c r="V1334" s="18"/>
      <c r="W1334" s="18"/>
      <c r="X1334" s="23">
        <v>2</v>
      </c>
      <c r="Y1334" s="18">
        <v>2</v>
      </c>
      <c r="AC1334" t="s">
        <v>92</v>
      </c>
    </row>
    <row r="1335" spans="1:29" hidden="1">
      <c r="A1335">
        <v>41</v>
      </c>
      <c r="C1335" s="17">
        <v>41527</v>
      </c>
      <c r="D1335" s="17">
        <v>43592</v>
      </c>
      <c r="E1335" s="17"/>
      <c r="F1335">
        <f t="shared" si="126"/>
        <v>2065</v>
      </c>
      <c r="G1335">
        <f t="shared" si="127"/>
        <v>5.6575342465753424</v>
      </c>
      <c r="H1335">
        <v>5</v>
      </c>
      <c r="I1335" s="31" t="s">
        <v>70</v>
      </c>
      <c r="J1335">
        <v>1</v>
      </c>
      <c r="K1335" t="s">
        <v>88</v>
      </c>
      <c r="L1335" s="18">
        <v>3</v>
      </c>
      <c r="M1335" s="18"/>
      <c r="N1335" s="18" t="s">
        <v>52</v>
      </c>
      <c r="O1335" s="18"/>
      <c r="P1335" s="18" t="s">
        <v>53</v>
      </c>
      <c r="Q1335" s="18">
        <v>4</v>
      </c>
      <c r="R1335" s="18" t="s">
        <v>59</v>
      </c>
      <c r="T1335" s="18"/>
      <c r="U1335" s="18"/>
      <c r="V1335" s="18"/>
      <c r="W1335" s="18"/>
      <c r="X1335" s="23">
        <v>4</v>
      </c>
      <c r="Y1335" s="23">
        <v>2</v>
      </c>
      <c r="AC1335" t="s">
        <v>92</v>
      </c>
    </row>
    <row r="1336" spans="1:29" hidden="1">
      <c r="A1336">
        <v>41</v>
      </c>
      <c r="C1336" s="17">
        <v>41527</v>
      </c>
      <c r="D1336" s="17">
        <v>43592</v>
      </c>
      <c r="E1336" s="17"/>
      <c r="F1336">
        <f t="shared" si="126"/>
        <v>2065</v>
      </c>
      <c r="G1336">
        <f t="shared" si="127"/>
        <v>5.6575342465753424</v>
      </c>
      <c r="H1336">
        <v>5</v>
      </c>
      <c r="I1336" s="31" t="s">
        <v>70</v>
      </c>
      <c r="J1336">
        <v>1</v>
      </c>
      <c r="K1336" t="s">
        <v>88</v>
      </c>
      <c r="L1336" s="18">
        <v>3</v>
      </c>
      <c r="M1336" s="18"/>
      <c r="N1336" s="18" t="s">
        <v>52</v>
      </c>
      <c r="O1336" s="18"/>
      <c r="P1336" s="18" t="s">
        <v>53</v>
      </c>
      <c r="Q1336" s="18">
        <v>5</v>
      </c>
      <c r="R1336" s="18" t="s">
        <v>51</v>
      </c>
      <c r="T1336" s="18"/>
      <c r="U1336" s="18"/>
      <c r="V1336" s="18"/>
      <c r="W1336" s="18"/>
      <c r="X1336" s="23">
        <v>1</v>
      </c>
      <c r="Y1336" s="23">
        <v>1</v>
      </c>
      <c r="AC1336" t="s">
        <v>92</v>
      </c>
    </row>
    <row r="1337" spans="1:29" hidden="1">
      <c r="A1337">
        <v>41</v>
      </c>
      <c r="C1337" s="17">
        <v>41527</v>
      </c>
      <c r="D1337" s="17">
        <v>43592</v>
      </c>
      <c r="E1337" s="17"/>
      <c r="F1337">
        <f t="shared" si="126"/>
        <v>2065</v>
      </c>
      <c r="G1337">
        <f t="shared" si="127"/>
        <v>5.6575342465753424</v>
      </c>
      <c r="H1337">
        <v>5</v>
      </c>
      <c r="I1337" s="31" t="s">
        <v>70</v>
      </c>
      <c r="J1337">
        <v>1</v>
      </c>
      <c r="K1337" t="s">
        <v>88</v>
      </c>
      <c r="L1337" s="18">
        <v>3</v>
      </c>
      <c r="M1337" s="18"/>
      <c r="N1337" s="18" t="s">
        <v>52</v>
      </c>
      <c r="O1337" s="18"/>
      <c r="P1337" s="18" t="s">
        <v>53</v>
      </c>
      <c r="Q1337" s="18">
        <v>6</v>
      </c>
      <c r="R1337" s="18" t="s">
        <v>50</v>
      </c>
      <c r="T1337" s="18"/>
      <c r="U1337" s="18"/>
      <c r="V1337" s="18"/>
      <c r="W1337" s="18"/>
      <c r="X1337" s="23">
        <v>3</v>
      </c>
      <c r="Y1337" s="23">
        <v>3</v>
      </c>
      <c r="AC1337" t="s">
        <v>92</v>
      </c>
    </row>
    <row r="1338" spans="1:29" hidden="1">
      <c r="A1338">
        <v>41</v>
      </c>
      <c r="C1338" s="17">
        <v>41527</v>
      </c>
      <c r="D1338" s="17">
        <v>43592</v>
      </c>
      <c r="E1338" s="17"/>
      <c r="F1338">
        <f t="shared" si="126"/>
        <v>2065</v>
      </c>
      <c r="G1338">
        <f t="shared" si="127"/>
        <v>5.6575342465753424</v>
      </c>
      <c r="H1338">
        <v>5</v>
      </c>
      <c r="I1338" s="31" t="s">
        <v>70</v>
      </c>
      <c r="J1338">
        <v>1</v>
      </c>
      <c r="K1338" t="s">
        <v>88</v>
      </c>
      <c r="L1338" s="18">
        <v>2</v>
      </c>
      <c r="M1338" s="18">
        <v>0</v>
      </c>
      <c r="N1338" s="18" t="s">
        <v>31</v>
      </c>
      <c r="O1338" s="18">
        <v>1</v>
      </c>
      <c r="P1338" s="18" t="s">
        <v>32</v>
      </c>
      <c r="Q1338" s="18">
        <v>1</v>
      </c>
      <c r="R1338" s="35" t="s">
        <v>37</v>
      </c>
      <c r="S1338">
        <v>0</v>
      </c>
      <c r="T1338">
        <v>14</v>
      </c>
      <c r="U1338" s="18">
        <v>-3.5</v>
      </c>
      <c r="V1338" s="18"/>
      <c r="W1338" s="18"/>
      <c r="X1338" s="23">
        <v>2</v>
      </c>
      <c r="Y1338" s="18">
        <v>1</v>
      </c>
      <c r="AC1338" t="s">
        <v>92</v>
      </c>
    </row>
    <row r="1339" spans="1:29" hidden="1">
      <c r="A1339">
        <v>41</v>
      </c>
      <c r="C1339" s="17">
        <v>41527</v>
      </c>
      <c r="D1339" s="17">
        <v>43592</v>
      </c>
      <c r="E1339" s="17"/>
      <c r="F1339">
        <f t="shared" ref="F1339:F1379" si="133">D1339-C1339</f>
        <v>2065</v>
      </c>
      <c r="G1339">
        <f t="shared" ref="G1339:G1379" si="134">F1339/365</f>
        <v>5.6575342465753424</v>
      </c>
      <c r="H1339">
        <v>5</v>
      </c>
      <c r="I1339" s="31" t="s">
        <v>70</v>
      </c>
      <c r="J1339">
        <v>1</v>
      </c>
      <c r="K1339" t="s">
        <v>88</v>
      </c>
      <c r="L1339" s="18">
        <v>2</v>
      </c>
      <c r="M1339" s="18">
        <v>0</v>
      </c>
      <c r="N1339" s="18" t="s">
        <v>31</v>
      </c>
      <c r="O1339" s="18">
        <v>1</v>
      </c>
      <c r="P1339" s="18" t="s">
        <v>32</v>
      </c>
      <c r="Q1339" s="18">
        <v>2</v>
      </c>
      <c r="R1339" s="34" t="s">
        <v>36</v>
      </c>
      <c r="S1339">
        <v>0</v>
      </c>
      <c r="T1339">
        <v>14</v>
      </c>
      <c r="U1339" s="18">
        <v>4.4000000000000004</v>
      </c>
      <c r="V1339" s="18"/>
      <c r="W1339" s="18"/>
      <c r="X1339" s="23">
        <v>4</v>
      </c>
      <c r="Y1339" s="18">
        <v>3</v>
      </c>
      <c r="AC1339" t="s">
        <v>92</v>
      </c>
    </row>
    <row r="1340" spans="1:29" hidden="1">
      <c r="A1340">
        <v>41</v>
      </c>
      <c r="C1340" s="17">
        <v>41527</v>
      </c>
      <c r="D1340" s="17">
        <v>43592</v>
      </c>
      <c r="E1340" s="17"/>
      <c r="F1340">
        <f t="shared" si="133"/>
        <v>2065</v>
      </c>
      <c r="G1340">
        <f t="shared" si="134"/>
        <v>5.6575342465753424</v>
      </c>
      <c r="H1340">
        <v>5</v>
      </c>
      <c r="I1340" s="31" t="s">
        <v>70</v>
      </c>
      <c r="J1340">
        <v>1</v>
      </c>
      <c r="K1340" t="s">
        <v>88</v>
      </c>
      <c r="L1340" s="18">
        <v>2</v>
      </c>
      <c r="M1340" s="18">
        <v>0</v>
      </c>
      <c r="N1340" s="18" t="s">
        <v>31</v>
      </c>
      <c r="O1340" s="18">
        <v>1</v>
      </c>
      <c r="P1340" s="18" t="s">
        <v>32</v>
      </c>
      <c r="Q1340" s="18">
        <v>3</v>
      </c>
      <c r="R1340" s="33" t="s">
        <v>34</v>
      </c>
      <c r="S1340">
        <v>0</v>
      </c>
      <c r="T1340">
        <v>14</v>
      </c>
      <c r="U1340" s="18">
        <v>3.3</v>
      </c>
      <c r="V1340" s="18"/>
      <c r="W1340" s="18"/>
      <c r="X1340" s="23">
        <v>3</v>
      </c>
      <c r="Y1340" s="18">
        <v>4</v>
      </c>
      <c r="AC1340" t="s">
        <v>92</v>
      </c>
    </row>
    <row r="1341" spans="1:29" hidden="1">
      <c r="A1341">
        <v>41</v>
      </c>
      <c r="C1341" s="17">
        <v>41527</v>
      </c>
      <c r="D1341" s="17">
        <v>43592</v>
      </c>
      <c r="E1341" s="17"/>
      <c r="F1341">
        <f t="shared" si="133"/>
        <v>2065</v>
      </c>
      <c r="G1341">
        <f t="shared" si="134"/>
        <v>5.6575342465753424</v>
      </c>
      <c r="H1341">
        <v>5</v>
      </c>
      <c r="I1341" s="31" t="s">
        <v>70</v>
      </c>
      <c r="J1341">
        <v>1</v>
      </c>
      <c r="K1341" t="s">
        <v>88</v>
      </c>
      <c r="L1341" s="18">
        <v>2</v>
      </c>
      <c r="M1341" s="18">
        <v>0</v>
      </c>
      <c r="N1341" s="18" t="s">
        <v>31</v>
      </c>
      <c r="O1341" s="18">
        <v>1</v>
      </c>
      <c r="P1341" s="18" t="s">
        <v>32</v>
      </c>
      <c r="Q1341" s="18">
        <v>4</v>
      </c>
      <c r="R1341" s="32" t="s">
        <v>33</v>
      </c>
      <c r="S1341">
        <v>0</v>
      </c>
      <c r="T1341">
        <v>14</v>
      </c>
      <c r="U1341" s="23">
        <v>-6.2</v>
      </c>
      <c r="V1341" s="23"/>
      <c r="W1341" s="23"/>
      <c r="X1341" s="23">
        <v>1</v>
      </c>
      <c r="Y1341" s="18">
        <v>2</v>
      </c>
      <c r="AC1341" t="s">
        <v>92</v>
      </c>
    </row>
    <row r="1342" spans="1:29" hidden="1">
      <c r="A1342">
        <v>41</v>
      </c>
      <c r="C1342" s="17">
        <v>41527</v>
      </c>
      <c r="D1342" s="17">
        <v>43592</v>
      </c>
      <c r="E1342" s="4">
        <f t="shared" ref="E1342:E1353" si="135">WEEKDAY(D1342,1)</f>
        <v>3</v>
      </c>
      <c r="F1342">
        <f t="shared" si="133"/>
        <v>2065</v>
      </c>
      <c r="G1342">
        <f t="shared" si="134"/>
        <v>5.6575342465753424</v>
      </c>
      <c r="H1342">
        <v>5</v>
      </c>
      <c r="I1342" s="31" t="s">
        <v>70</v>
      </c>
      <c r="J1342">
        <v>1</v>
      </c>
      <c r="K1342" t="s">
        <v>88</v>
      </c>
      <c r="L1342" s="18">
        <v>2</v>
      </c>
      <c r="M1342" s="18">
        <v>0</v>
      </c>
      <c r="N1342" s="18" t="s">
        <v>31</v>
      </c>
      <c r="O1342" s="18">
        <v>2</v>
      </c>
      <c r="P1342" s="18" t="s">
        <v>39</v>
      </c>
      <c r="Q1342" s="18">
        <v>1</v>
      </c>
      <c r="R1342" s="34" t="s">
        <v>91</v>
      </c>
      <c r="S1342">
        <v>0</v>
      </c>
      <c r="T1342">
        <v>14</v>
      </c>
      <c r="U1342" s="23">
        <v>-6.2</v>
      </c>
      <c r="V1342" s="23"/>
      <c r="W1342" s="23"/>
      <c r="X1342" s="23">
        <v>1</v>
      </c>
      <c r="Y1342" s="18">
        <v>2</v>
      </c>
      <c r="AC1342" t="s">
        <v>92</v>
      </c>
    </row>
    <row r="1343" spans="1:29" hidden="1">
      <c r="A1343">
        <v>41</v>
      </c>
      <c r="C1343" s="17">
        <v>41527</v>
      </c>
      <c r="D1343" s="17">
        <v>43592</v>
      </c>
      <c r="E1343" s="4">
        <f t="shared" si="135"/>
        <v>3</v>
      </c>
      <c r="F1343">
        <f t="shared" si="133"/>
        <v>2065</v>
      </c>
      <c r="G1343">
        <f t="shared" si="134"/>
        <v>5.6575342465753424</v>
      </c>
      <c r="H1343">
        <v>5</v>
      </c>
      <c r="I1343" s="31" t="s">
        <v>70</v>
      </c>
      <c r="J1343">
        <v>1</v>
      </c>
      <c r="K1343" t="s">
        <v>88</v>
      </c>
      <c r="L1343" s="18">
        <v>2</v>
      </c>
      <c r="M1343" s="18">
        <v>0</v>
      </c>
      <c r="N1343" s="18" t="s">
        <v>31</v>
      </c>
      <c r="O1343" s="18">
        <v>2</v>
      </c>
      <c r="P1343" s="18" t="s">
        <v>39</v>
      </c>
      <c r="Q1343" s="18">
        <v>2</v>
      </c>
      <c r="R1343" s="38" t="s">
        <v>45</v>
      </c>
      <c r="S1343">
        <v>0</v>
      </c>
      <c r="T1343">
        <v>14</v>
      </c>
      <c r="U1343" s="23">
        <v>6.5</v>
      </c>
      <c r="V1343" s="23"/>
      <c r="W1343" s="23"/>
      <c r="X1343" s="23">
        <v>4</v>
      </c>
      <c r="Y1343" s="18">
        <v>3</v>
      </c>
      <c r="AC1343" t="s">
        <v>92</v>
      </c>
    </row>
    <row r="1344" spans="1:29" hidden="1">
      <c r="A1344">
        <v>41</v>
      </c>
      <c r="C1344" s="17">
        <v>41527</v>
      </c>
      <c r="D1344" s="17">
        <v>43592</v>
      </c>
      <c r="E1344" s="4">
        <f t="shared" si="135"/>
        <v>3</v>
      </c>
      <c r="F1344">
        <f t="shared" si="133"/>
        <v>2065</v>
      </c>
      <c r="G1344">
        <f t="shared" si="134"/>
        <v>5.6575342465753424</v>
      </c>
      <c r="H1344">
        <v>5</v>
      </c>
      <c r="I1344" s="31" t="s">
        <v>70</v>
      </c>
      <c r="J1344">
        <v>1</v>
      </c>
      <c r="K1344" t="s">
        <v>88</v>
      </c>
      <c r="L1344" s="18">
        <v>2</v>
      </c>
      <c r="M1344" s="18">
        <v>0</v>
      </c>
      <c r="N1344" s="18" t="s">
        <v>31</v>
      </c>
      <c r="O1344" s="18">
        <v>2</v>
      </c>
      <c r="P1344" s="18" t="s">
        <v>39</v>
      </c>
      <c r="Q1344" s="18">
        <v>3</v>
      </c>
      <c r="R1344" s="37" t="s">
        <v>50</v>
      </c>
      <c r="S1344">
        <v>0</v>
      </c>
      <c r="T1344">
        <v>14</v>
      </c>
      <c r="U1344" s="23">
        <v>5.2</v>
      </c>
      <c r="V1344" s="23"/>
      <c r="W1344" s="23"/>
      <c r="X1344" s="23">
        <v>3</v>
      </c>
      <c r="Y1344" s="18">
        <v>4</v>
      </c>
      <c r="AC1344" t="s">
        <v>92</v>
      </c>
    </row>
    <row r="1345" spans="1:29" hidden="1">
      <c r="A1345">
        <v>41</v>
      </c>
      <c r="C1345" s="17">
        <v>41527</v>
      </c>
      <c r="D1345" s="17">
        <v>43592</v>
      </c>
      <c r="E1345" s="4">
        <f t="shared" si="135"/>
        <v>3</v>
      </c>
      <c r="F1345">
        <f t="shared" si="133"/>
        <v>2065</v>
      </c>
      <c r="G1345">
        <f t="shared" si="134"/>
        <v>5.6575342465753424</v>
      </c>
      <c r="H1345">
        <v>5</v>
      </c>
      <c r="I1345" s="31" t="s">
        <v>70</v>
      </c>
      <c r="J1345">
        <v>1</v>
      </c>
      <c r="K1345" t="s">
        <v>88</v>
      </c>
      <c r="L1345" s="18">
        <v>2</v>
      </c>
      <c r="M1345" s="18">
        <v>0</v>
      </c>
      <c r="N1345" s="18" t="s">
        <v>31</v>
      </c>
      <c r="O1345" s="18">
        <v>2</v>
      </c>
      <c r="P1345" s="18" t="s">
        <v>39</v>
      </c>
      <c r="Q1345" s="18">
        <v>4</v>
      </c>
      <c r="R1345" s="36" t="s">
        <v>40</v>
      </c>
      <c r="S1345">
        <v>0</v>
      </c>
      <c r="T1345">
        <v>14</v>
      </c>
      <c r="U1345" s="23">
        <v>-5.3</v>
      </c>
      <c r="V1345" s="23"/>
      <c r="W1345" s="23"/>
      <c r="X1345" s="23">
        <v>2</v>
      </c>
      <c r="Y1345" s="18">
        <v>1</v>
      </c>
      <c r="AC1345" t="s">
        <v>92</v>
      </c>
    </row>
    <row r="1346" spans="1:29" hidden="1">
      <c r="A1346">
        <v>41</v>
      </c>
      <c r="C1346" s="17">
        <v>41527</v>
      </c>
      <c r="D1346" s="17">
        <v>43592</v>
      </c>
      <c r="E1346" s="4">
        <f t="shared" si="135"/>
        <v>3</v>
      </c>
      <c r="F1346">
        <f t="shared" si="133"/>
        <v>2065</v>
      </c>
      <c r="G1346">
        <f t="shared" si="134"/>
        <v>5.6575342465753424</v>
      </c>
      <c r="H1346">
        <v>5</v>
      </c>
      <c r="I1346" s="31" t="s">
        <v>70</v>
      </c>
      <c r="J1346">
        <v>1</v>
      </c>
      <c r="K1346" t="s">
        <v>88</v>
      </c>
      <c r="L1346" s="18">
        <v>2</v>
      </c>
      <c r="M1346" s="18">
        <v>0</v>
      </c>
      <c r="N1346" s="18" t="s">
        <v>31</v>
      </c>
      <c r="O1346" s="18">
        <v>3</v>
      </c>
      <c r="P1346" s="18" t="s">
        <v>39</v>
      </c>
      <c r="Q1346" s="18">
        <v>1</v>
      </c>
      <c r="R1346" s="34" t="s">
        <v>81</v>
      </c>
      <c r="S1346">
        <v>0</v>
      </c>
      <c r="T1346">
        <v>14</v>
      </c>
      <c r="U1346" s="23">
        <v>-6.7</v>
      </c>
      <c r="V1346" s="23"/>
      <c r="W1346" s="23"/>
      <c r="X1346" s="23">
        <v>1</v>
      </c>
      <c r="Y1346" s="18">
        <v>1</v>
      </c>
      <c r="AC1346" t="s">
        <v>92</v>
      </c>
    </row>
    <row r="1347" spans="1:29" hidden="1">
      <c r="A1347">
        <v>41</v>
      </c>
      <c r="C1347" s="17">
        <v>41527</v>
      </c>
      <c r="D1347" s="17">
        <v>43592</v>
      </c>
      <c r="E1347" s="4">
        <f t="shared" si="135"/>
        <v>3</v>
      </c>
      <c r="F1347">
        <f t="shared" si="133"/>
        <v>2065</v>
      </c>
      <c r="G1347">
        <f t="shared" si="134"/>
        <v>5.6575342465753424</v>
      </c>
      <c r="H1347">
        <v>5</v>
      </c>
      <c r="I1347" s="31" t="s">
        <v>70</v>
      </c>
      <c r="J1347">
        <v>1</v>
      </c>
      <c r="K1347" t="s">
        <v>88</v>
      </c>
      <c r="L1347" s="18">
        <v>2</v>
      </c>
      <c r="M1347" s="18">
        <v>0</v>
      </c>
      <c r="N1347" s="18" t="s">
        <v>31</v>
      </c>
      <c r="O1347" s="18">
        <v>3</v>
      </c>
      <c r="P1347" s="18" t="s">
        <v>39</v>
      </c>
      <c r="Q1347" s="18">
        <v>2</v>
      </c>
      <c r="R1347" s="36" t="s">
        <v>51</v>
      </c>
      <c r="S1347">
        <v>0</v>
      </c>
      <c r="T1347">
        <v>14</v>
      </c>
      <c r="U1347" s="23">
        <v>-5.8</v>
      </c>
      <c r="V1347" s="23"/>
      <c r="W1347" s="23"/>
      <c r="X1347" s="23">
        <v>2</v>
      </c>
      <c r="Y1347" s="18">
        <v>2</v>
      </c>
      <c r="AC1347" t="s">
        <v>92</v>
      </c>
    </row>
    <row r="1348" spans="1:29" hidden="1">
      <c r="A1348">
        <v>41</v>
      </c>
      <c r="C1348" s="17">
        <v>41527</v>
      </c>
      <c r="D1348" s="17">
        <v>43592</v>
      </c>
      <c r="E1348" s="4">
        <f t="shared" si="135"/>
        <v>3</v>
      </c>
      <c r="F1348">
        <f t="shared" si="133"/>
        <v>2065</v>
      </c>
      <c r="G1348">
        <f t="shared" si="134"/>
        <v>5.6575342465753424</v>
      </c>
      <c r="H1348">
        <v>5</v>
      </c>
      <c r="I1348" s="31" t="s">
        <v>70</v>
      </c>
      <c r="J1348">
        <v>1</v>
      </c>
      <c r="K1348" t="s">
        <v>88</v>
      </c>
      <c r="L1348" s="18">
        <v>2</v>
      </c>
      <c r="M1348" s="18">
        <v>0</v>
      </c>
      <c r="N1348" s="18" t="s">
        <v>31</v>
      </c>
      <c r="O1348" s="18">
        <v>3</v>
      </c>
      <c r="P1348" s="18" t="s">
        <v>39</v>
      </c>
      <c r="Q1348" s="18">
        <v>3</v>
      </c>
      <c r="R1348" s="32" t="s">
        <v>82</v>
      </c>
      <c r="S1348">
        <v>0</v>
      </c>
      <c r="T1348">
        <v>14</v>
      </c>
      <c r="U1348" s="23">
        <v>5.8</v>
      </c>
      <c r="V1348" s="23"/>
      <c r="W1348" s="23"/>
      <c r="X1348" s="23">
        <v>3</v>
      </c>
      <c r="Y1348" s="18">
        <v>4</v>
      </c>
      <c r="AC1348" t="s">
        <v>92</v>
      </c>
    </row>
    <row r="1349" spans="1:29" hidden="1">
      <c r="A1349">
        <v>41</v>
      </c>
      <c r="C1349" s="17">
        <v>41527</v>
      </c>
      <c r="D1349" s="17">
        <v>43592</v>
      </c>
      <c r="E1349" s="4">
        <f t="shared" si="135"/>
        <v>3</v>
      </c>
      <c r="F1349">
        <f t="shared" si="133"/>
        <v>2065</v>
      </c>
      <c r="G1349">
        <f t="shared" si="134"/>
        <v>5.6575342465753424</v>
      </c>
      <c r="H1349">
        <v>5</v>
      </c>
      <c r="I1349" s="31" t="s">
        <v>70</v>
      </c>
      <c r="J1349">
        <v>1</v>
      </c>
      <c r="K1349" t="s">
        <v>88</v>
      </c>
      <c r="L1349" s="18">
        <v>2</v>
      </c>
      <c r="M1349" s="18">
        <v>0</v>
      </c>
      <c r="N1349" s="18" t="s">
        <v>31</v>
      </c>
      <c r="O1349" s="18">
        <v>3</v>
      </c>
      <c r="P1349" s="18" t="s">
        <v>39</v>
      </c>
      <c r="Q1349" s="18">
        <v>4</v>
      </c>
      <c r="R1349" s="33" t="s">
        <v>46</v>
      </c>
      <c r="S1349">
        <v>0</v>
      </c>
      <c r="T1349">
        <v>14</v>
      </c>
      <c r="U1349" s="23">
        <v>7</v>
      </c>
      <c r="V1349" s="23"/>
      <c r="W1349" s="23"/>
      <c r="X1349" s="23">
        <v>4</v>
      </c>
      <c r="Y1349" s="18">
        <v>3</v>
      </c>
      <c r="AC1349" t="s">
        <v>92</v>
      </c>
    </row>
    <row r="1350" spans="1:29" hidden="1">
      <c r="A1350">
        <v>41</v>
      </c>
      <c r="C1350" s="17">
        <v>41527</v>
      </c>
      <c r="D1350" s="17">
        <v>43592</v>
      </c>
      <c r="E1350" s="4">
        <f t="shared" si="135"/>
        <v>3</v>
      </c>
      <c r="F1350">
        <f t="shared" si="133"/>
        <v>2065</v>
      </c>
      <c r="G1350">
        <f t="shared" si="134"/>
        <v>5.6575342465753424</v>
      </c>
      <c r="H1350">
        <v>5</v>
      </c>
      <c r="I1350" s="31" t="s">
        <v>70</v>
      </c>
      <c r="J1350">
        <v>1</v>
      </c>
      <c r="K1350" t="s">
        <v>88</v>
      </c>
      <c r="L1350" s="18">
        <v>2</v>
      </c>
      <c r="M1350" s="18">
        <v>0</v>
      </c>
      <c r="N1350" s="18" t="s">
        <v>31</v>
      </c>
      <c r="O1350" s="18">
        <v>4</v>
      </c>
      <c r="P1350" s="18" t="s">
        <v>39</v>
      </c>
      <c r="Q1350" s="18">
        <v>1</v>
      </c>
      <c r="R1350" s="32" t="s">
        <v>50</v>
      </c>
      <c r="S1350">
        <v>0</v>
      </c>
      <c r="T1350">
        <v>14</v>
      </c>
      <c r="U1350" s="23">
        <v>6.6</v>
      </c>
      <c r="V1350" s="23"/>
      <c r="W1350" s="23"/>
      <c r="X1350" s="23">
        <v>4</v>
      </c>
      <c r="Y1350" s="18">
        <v>3</v>
      </c>
      <c r="AC1350" t="s">
        <v>92</v>
      </c>
    </row>
    <row r="1351" spans="1:29" hidden="1">
      <c r="A1351">
        <v>41</v>
      </c>
      <c r="C1351" s="17">
        <v>41527</v>
      </c>
      <c r="D1351" s="17">
        <v>43592</v>
      </c>
      <c r="E1351" s="4">
        <f t="shared" si="135"/>
        <v>3</v>
      </c>
      <c r="F1351">
        <f t="shared" si="133"/>
        <v>2065</v>
      </c>
      <c r="G1351">
        <f t="shared" si="134"/>
        <v>5.6575342465753424</v>
      </c>
      <c r="H1351">
        <v>5</v>
      </c>
      <c r="I1351" s="31" t="s">
        <v>70</v>
      </c>
      <c r="J1351">
        <v>1</v>
      </c>
      <c r="K1351" t="s">
        <v>88</v>
      </c>
      <c r="L1351" s="18">
        <v>2</v>
      </c>
      <c r="M1351" s="18">
        <v>0</v>
      </c>
      <c r="N1351" s="18" t="s">
        <v>31</v>
      </c>
      <c r="O1351" s="18">
        <v>4</v>
      </c>
      <c r="P1351" s="18" t="s">
        <v>39</v>
      </c>
      <c r="Q1351" s="18">
        <v>2</v>
      </c>
      <c r="R1351" s="33" t="s">
        <v>51</v>
      </c>
      <c r="S1351">
        <v>0</v>
      </c>
      <c r="T1351">
        <v>14</v>
      </c>
      <c r="U1351" s="23">
        <v>-6.2</v>
      </c>
      <c r="V1351" s="23"/>
      <c r="W1351" s="23"/>
      <c r="X1351" s="23">
        <v>2</v>
      </c>
      <c r="Y1351" s="18">
        <v>2</v>
      </c>
      <c r="AC1351" t="s">
        <v>92</v>
      </c>
    </row>
    <row r="1352" spans="1:29" hidden="1">
      <c r="A1352">
        <v>41</v>
      </c>
      <c r="C1352" s="17">
        <v>41527</v>
      </c>
      <c r="D1352" s="17">
        <v>43592</v>
      </c>
      <c r="E1352" s="4">
        <f t="shared" si="135"/>
        <v>3</v>
      </c>
      <c r="F1352">
        <f t="shared" si="133"/>
        <v>2065</v>
      </c>
      <c r="G1352">
        <f t="shared" si="134"/>
        <v>5.6575342465753424</v>
      </c>
      <c r="H1352">
        <v>5</v>
      </c>
      <c r="I1352" s="31" t="s">
        <v>70</v>
      </c>
      <c r="J1352">
        <v>1</v>
      </c>
      <c r="K1352" t="s">
        <v>88</v>
      </c>
      <c r="L1352" s="18">
        <v>2</v>
      </c>
      <c r="M1352" s="18">
        <v>0</v>
      </c>
      <c r="N1352" s="18" t="s">
        <v>31</v>
      </c>
      <c r="O1352" s="18">
        <v>4</v>
      </c>
      <c r="P1352" s="18" t="s">
        <v>39</v>
      </c>
      <c r="Q1352" s="18">
        <v>3</v>
      </c>
      <c r="R1352" s="38" t="s">
        <v>43</v>
      </c>
      <c r="S1352">
        <v>0</v>
      </c>
      <c r="T1352">
        <v>14</v>
      </c>
      <c r="U1352" s="23">
        <v>-6.6</v>
      </c>
      <c r="V1352" s="23"/>
      <c r="W1352" s="23"/>
      <c r="X1352" s="23">
        <v>1</v>
      </c>
      <c r="Y1352" s="18">
        <v>1</v>
      </c>
      <c r="AC1352" t="s">
        <v>92</v>
      </c>
    </row>
    <row r="1353" spans="1:29" hidden="1">
      <c r="A1353">
        <v>41</v>
      </c>
      <c r="C1353" s="17">
        <v>41527</v>
      </c>
      <c r="D1353" s="17">
        <v>43592</v>
      </c>
      <c r="E1353" s="4">
        <f t="shared" si="135"/>
        <v>3</v>
      </c>
      <c r="F1353">
        <f t="shared" si="133"/>
        <v>2065</v>
      </c>
      <c r="G1353">
        <f t="shared" si="134"/>
        <v>5.6575342465753424</v>
      </c>
      <c r="H1353">
        <v>5</v>
      </c>
      <c r="I1353" s="31" t="s">
        <v>70</v>
      </c>
      <c r="J1353">
        <v>1</v>
      </c>
      <c r="K1353" t="s">
        <v>88</v>
      </c>
      <c r="L1353" s="18">
        <v>2</v>
      </c>
      <c r="M1353" s="18">
        <v>0</v>
      </c>
      <c r="N1353" s="18" t="s">
        <v>31</v>
      </c>
      <c r="O1353" s="18">
        <v>4</v>
      </c>
      <c r="P1353" s="18" t="s">
        <v>39</v>
      </c>
      <c r="Q1353" s="18">
        <v>4</v>
      </c>
      <c r="R1353" s="35" t="s">
        <v>48</v>
      </c>
      <c r="S1353">
        <v>0</v>
      </c>
      <c r="T1353">
        <v>14</v>
      </c>
      <c r="U1353" s="23">
        <v>3.7</v>
      </c>
      <c r="V1353" s="23"/>
      <c r="W1353" s="23"/>
      <c r="X1353" s="23">
        <v>3</v>
      </c>
      <c r="Y1353" s="18">
        <v>4</v>
      </c>
      <c r="AC1353" t="s">
        <v>92</v>
      </c>
    </row>
    <row r="1354" spans="1:29" hidden="1">
      <c r="A1354">
        <v>42</v>
      </c>
      <c r="B1354" s="64" t="s">
        <v>139</v>
      </c>
      <c r="C1354" s="17">
        <v>41362</v>
      </c>
      <c r="D1354" s="17">
        <v>43592</v>
      </c>
      <c r="E1354" s="17"/>
      <c r="F1354">
        <f t="shared" si="133"/>
        <v>2230</v>
      </c>
      <c r="G1354">
        <f t="shared" si="134"/>
        <v>6.1095890410958908</v>
      </c>
      <c r="H1354">
        <v>5</v>
      </c>
      <c r="I1354" s="31" t="s">
        <v>70</v>
      </c>
      <c r="J1354">
        <v>1</v>
      </c>
      <c r="K1354" t="s">
        <v>99</v>
      </c>
      <c r="L1354" s="18">
        <v>4</v>
      </c>
      <c r="M1354" s="18"/>
      <c r="N1354" s="18" t="s">
        <v>52</v>
      </c>
      <c r="O1354" s="18"/>
      <c r="P1354" s="18" t="s">
        <v>53</v>
      </c>
      <c r="Q1354" s="18">
        <v>1</v>
      </c>
      <c r="R1354" s="18" t="s">
        <v>54</v>
      </c>
      <c r="T1354" s="18"/>
      <c r="U1354" s="18"/>
      <c r="V1354" s="18"/>
      <c r="W1354" s="18"/>
      <c r="X1354" s="23">
        <v>4</v>
      </c>
      <c r="Y1354" s="18">
        <v>7</v>
      </c>
      <c r="Z1354">
        <v>3</v>
      </c>
      <c r="AC1354" t="s">
        <v>93</v>
      </c>
    </row>
    <row r="1355" spans="1:29" hidden="1">
      <c r="A1355">
        <v>42</v>
      </c>
      <c r="B1355" s="64" t="s">
        <v>139</v>
      </c>
      <c r="C1355" s="17">
        <v>41362</v>
      </c>
      <c r="D1355" s="17">
        <v>43592</v>
      </c>
      <c r="E1355" s="4">
        <f t="shared" ref="E1355:E1358" si="136">WEEKDAY(D1355,1)</f>
        <v>3</v>
      </c>
      <c r="F1355">
        <f t="shared" si="133"/>
        <v>2230</v>
      </c>
      <c r="G1355">
        <f t="shared" si="134"/>
        <v>6.1095890410958908</v>
      </c>
      <c r="H1355">
        <v>5</v>
      </c>
      <c r="I1355" s="31" t="s">
        <v>70</v>
      </c>
      <c r="J1355">
        <v>1</v>
      </c>
      <c r="K1355" t="s">
        <v>99</v>
      </c>
      <c r="L1355" s="18">
        <v>4</v>
      </c>
      <c r="M1355" s="18"/>
      <c r="N1355" s="18" t="s">
        <v>52</v>
      </c>
      <c r="O1355" s="18">
        <v>1</v>
      </c>
      <c r="P1355" s="18" t="s">
        <v>39</v>
      </c>
      <c r="Q1355" s="18">
        <v>1</v>
      </c>
      <c r="R1355" t="s">
        <v>56</v>
      </c>
      <c r="S1355">
        <v>1</v>
      </c>
      <c r="V1355">
        <v>2</v>
      </c>
      <c r="X1355" s="23">
        <v>2</v>
      </c>
      <c r="Y1355" s="18">
        <v>2</v>
      </c>
      <c r="Z1355">
        <v>0</v>
      </c>
      <c r="AA1355" t="s">
        <v>89</v>
      </c>
      <c r="AC1355" t="s">
        <v>93</v>
      </c>
    </row>
    <row r="1356" spans="1:29" hidden="1">
      <c r="A1356">
        <v>42</v>
      </c>
      <c r="B1356" s="64" t="s">
        <v>139</v>
      </c>
      <c r="C1356" s="17">
        <v>41362</v>
      </c>
      <c r="D1356" s="17">
        <v>43592</v>
      </c>
      <c r="E1356" s="4">
        <f t="shared" si="136"/>
        <v>3</v>
      </c>
      <c r="F1356">
        <f t="shared" si="133"/>
        <v>2230</v>
      </c>
      <c r="G1356">
        <f t="shared" si="134"/>
        <v>6.1095890410958908</v>
      </c>
      <c r="H1356">
        <v>5</v>
      </c>
      <c r="I1356" s="31" t="s">
        <v>70</v>
      </c>
      <c r="J1356">
        <v>1</v>
      </c>
      <c r="K1356" t="s">
        <v>99</v>
      </c>
      <c r="L1356" s="18">
        <v>4</v>
      </c>
      <c r="M1356" s="18"/>
      <c r="N1356" s="18" t="s">
        <v>52</v>
      </c>
      <c r="O1356" s="18">
        <v>2</v>
      </c>
      <c r="P1356" s="18" t="s">
        <v>39</v>
      </c>
      <c r="Q1356" s="18">
        <v>2</v>
      </c>
      <c r="R1356" t="s">
        <v>55</v>
      </c>
      <c r="S1356">
        <v>1</v>
      </c>
      <c r="V1356">
        <v>6</v>
      </c>
      <c r="X1356" s="23">
        <v>6</v>
      </c>
      <c r="Y1356" s="18">
        <v>6</v>
      </c>
      <c r="Z1356">
        <v>0</v>
      </c>
      <c r="AA1356" t="s">
        <v>89</v>
      </c>
      <c r="AC1356" t="s">
        <v>93</v>
      </c>
    </row>
    <row r="1357" spans="1:29" hidden="1">
      <c r="A1357">
        <v>42</v>
      </c>
      <c r="B1357" s="64" t="s">
        <v>139</v>
      </c>
      <c r="C1357" s="17">
        <v>41362</v>
      </c>
      <c r="D1357" s="17">
        <v>43592</v>
      </c>
      <c r="E1357" s="4">
        <f t="shared" si="136"/>
        <v>3</v>
      </c>
      <c r="F1357">
        <f t="shared" si="133"/>
        <v>2230</v>
      </c>
      <c r="G1357">
        <f t="shared" si="134"/>
        <v>6.1095890410958908</v>
      </c>
      <c r="H1357">
        <v>5</v>
      </c>
      <c r="I1357" s="31" t="s">
        <v>70</v>
      </c>
      <c r="J1357">
        <v>1</v>
      </c>
      <c r="K1357" t="s">
        <v>99</v>
      </c>
      <c r="L1357" s="18">
        <v>4</v>
      </c>
      <c r="M1357" s="18"/>
      <c r="N1357" s="18" t="s">
        <v>52</v>
      </c>
      <c r="O1357" s="18">
        <v>3</v>
      </c>
      <c r="P1357" s="18" t="s">
        <v>39</v>
      </c>
      <c r="Q1357" s="18">
        <v>3</v>
      </c>
      <c r="R1357" t="s">
        <v>51</v>
      </c>
      <c r="S1357">
        <v>1</v>
      </c>
      <c r="V1357">
        <v>3</v>
      </c>
      <c r="X1357" s="23">
        <v>3</v>
      </c>
      <c r="Y1357" s="18">
        <v>3</v>
      </c>
      <c r="Z1357">
        <v>0</v>
      </c>
      <c r="AA1357" t="s">
        <v>89</v>
      </c>
      <c r="AC1357" t="s">
        <v>93</v>
      </c>
    </row>
    <row r="1358" spans="1:29" hidden="1">
      <c r="A1358">
        <v>42</v>
      </c>
      <c r="B1358" s="64" t="s">
        <v>139</v>
      </c>
      <c r="C1358" s="17">
        <v>41362</v>
      </c>
      <c r="D1358" s="17">
        <v>43592</v>
      </c>
      <c r="E1358" s="4">
        <f t="shared" si="136"/>
        <v>3</v>
      </c>
      <c r="F1358">
        <f t="shared" si="133"/>
        <v>2230</v>
      </c>
      <c r="G1358">
        <f t="shared" si="134"/>
        <v>6.1095890410958908</v>
      </c>
      <c r="H1358">
        <v>5</v>
      </c>
      <c r="I1358" s="31" t="s">
        <v>70</v>
      </c>
      <c r="J1358">
        <v>1</v>
      </c>
      <c r="K1358" t="s">
        <v>99</v>
      </c>
      <c r="L1358" s="18">
        <v>4</v>
      </c>
      <c r="M1358" s="18"/>
      <c r="N1358" s="18" t="s">
        <v>52</v>
      </c>
      <c r="O1358" s="18">
        <v>4</v>
      </c>
      <c r="P1358" s="18" t="s">
        <v>39</v>
      </c>
      <c r="Q1358" s="18">
        <v>4</v>
      </c>
      <c r="R1358" t="s">
        <v>50</v>
      </c>
      <c r="S1358">
        <v>1</v>
      </c>
      <c r="V1358">
        <v>5</v>
      </c>
      <c r="X1358" s="23">
        <v>5</v>
      </c>
      <c r="Y1358" s="18">
        <v>5</v>
      </c>
      <c r="Z1358" s="57">
        <v>0</v>
      </c>
      <c r="AA1358" t="s">
        <v>140</v>
      </c>
      <c r="AC1358" t="s">
        <v>93</v>
      </c>
    </row>
    <row r="1359" spans="1:29" hidden="1">
      <c r="A1359">
        <v>42</v>
      </c>
      <c r="B1359" s="64" t="s">
        <v>139</v>
      </c>
      <c r="C1359" s="17">
        <v>41362</v>
      </c>
      <c r="D1359" s="17">
        <v>43592</v>
      </c>
      <c r="E1359" s="17"/>
      <c r="F1359">
        <f t="shared" si="133"/>
        <v>2230</v>
      </c>
      <c r="G1359">
        <f t="shared" si="134"/>
        <v>6.1095890410958908</v>
      </c>
      <c r="H1359">
        <v>5</v>
      </c>
      <c r="I1359" s="31" t="s">
        <v>70</v>
      </c>
      <c r="J1359">
        <v>1</v>
      </c>
      <c r="K1359" t="s">
        <v>99</v>
      </c>
      <c r="L1359" s="18">
        <v>4</v>
      </c>
      <c r="M1359" s="18"/>
      <c r="N1359" s="18" t="s">
        <v>52</v>
      </c>
      <c r="O1359" s="18"/>
      <c r="P1359" s="18" t="s">
        <v>53</v>
      </c>
      <c r="Q1359" s="18">
        <v>2</v>
      </c>
      <c r="R1359" s="18" t="s">
        <v>57</v>
      </c>
      <c r="T1359" s="18"/>
      <c r="U1359" s="18"/>
      <c r="V1359" s="18"/>
      <c r="W1359" s="18"/>
      <c r="X1359" s="23">
        <v>2</v>
      </c>
      <c r="Y1359" s="18">
        <v>1</v>
      </c>
      <c r="AC1359" t="s">
        <v>93</v>
      </c>
    </row>
    <row r="1360" spans="1:29" hidden="1">
      <c r="A1360">
        <v>42</v>
      </c>
      <c r="B1360" s="64" t="s">
        <v>139</v>
      </c>
      <c r="C1360" s="17">
        <v>41362</v>
      </c>
      <c r="D1360" s="17">
        <v>43592</v>
      </c>
      <c r="E1360" s="17"/>
      <c r="F1360">
        <f t="shared" si="133"/>
        <v>2230</v>
      </c>
      <c r="G1360">
        <f t="shared" si="134"/>
        <v>6.1095890410958908</v>
      </c>
      <c r="H1360">
        <v>5</v>
      </c>
      <c r="I1360" s="31" t="s">
        <v>70</v>
      </c>
      <c r="J1360">
        <v>1</v>
      </c>
      <c r="K1360" t="s">
        <v>99</v>
      </c>
      <c r="L1360" s="18">
        <v>4</v>
      </c>
      <c r="M1360" s="18"/>
      <c r="N1360" s="18" t="s">
        <v>52</v>
      </c>
      <c r="O1360" s="18"/>
      <c r="P1360" s="18" t="s">
        <v>53</v>
      </c>
      <c r="Q1360" s="18">
        <v>3</v>
      </c>
      <c r="R1360" s="18" t="s">
        <v>58</v>
      </c>
      <c r="T1360" s="18"/>
      <c r="U1360" s="18"/>
      <c r="V1360" s="18"/>
      <c r="W1360" s="18"/>
      <c r="X1360" s="23">
        <v>2</v>
      </c>
      <c r="Y1360" s="18">
        <v>2</v>
      </c>
      <c r="AC1360" t="s">
        <v>93</v>
      </c>
    </row>
    <row r="1361" spans="1:29" hidden="1">
      <c r="A1361">
        <v>42</v>
      </c>
      <c r="B1361" s="64" t="s">
        <v>139</v>
      </c>
      <c r="C1361" s="17">
        <v>41362</v>
      </c>
      <c r="D1361" s="17">
        <v>43592</v>
      </c>
      <c r="E1361" s="17"/>
      <c r="F1361">
        <f t="shared" si="133"/>
        <v>2230</v>
      </c>
      <c r="G1361">
        <f t="shared" si="134"/>
        <v>6.1095890410958908</v>
      </c>
      <c r="H1361">
        <v>5</v>
      </c>
      <c r="I1361" s="31" t="s">
        <v>70</v>
      </c>
      <c r="J1361">
        <v>1</v>
      </c>
      <c r="K1361" t="s">
        <v>99</v>
      </c>
      <c r="L1361" s="18">
        <v>4</v>
      </c>
      <c r="M1361" s="18"/>
      <c r="N1361" s="18" t="s">
        <v>52</v>
      </c>
      <c r="O1361" s="18"/>
      <c r="P1361" s="18" t="s">
        <v>53</v>
      </c>
      <c r="Q1361" s="18">
        <v>4</v>
      </c>
      <c r="R1361" s="18" t="s">
        <v>59</v>
      </c>
      <c r="T1361" s="18"/>
      <c r="U1361" s="18"/>
      <c r="V1361" s="18"/>
      <c r="W1361" s="18"/>
      <c r="X1361">
        <v>999</v>
      </c>
      <c r="Y1361" s="23">
        <v>2</v>
      </c>
      <c r="AA1361" s="18" t="s">
        <v>95</v>
      </c>
      <c r="AC1361" t="s">
        <v>93</v>
      </c>
    </row>
    <row r="1362" spans="1:29" hidden="1">
      <c r="A1362">
        <v>42</v>
      </c>
      <c r="B1362" s="64" t="s">
        <v>139</v>
      </c>
      <c r="C1362" s="17">
        <v>41362</v>
      </c>
      <c r="D1362" s="17">
        <v>43592</v>
      </c>
      <c r="E1362" s="17"/>
      <c r="F1362">
        <f t="shared" si="133"/>
        <v>2230</v>
      </c>
      <c r="G1362">
        <f t="shared" si="134"/>
        <v>6.1095890410958908</v>
      </c>
      <c r="H1362">
        <v>5</v>
      </c>
      <c r="I1362" s="31" t="s">
        <v>70</v>
      </c>
      <c r="J1362">
        <v>1</v>
      </c>
      <c r="K1362" t="s">
        <v>99</v>
      </c>
      <c r="L1362" s="18">
        <v>4</v>
      </c>
      <c r="M1362" s="18"/>
      <c r="N1362" s="18" t="s">
        <v>52</v>
      </c>
      <c r="O1362" s="18"/>
      <c r="P1362" s="18" t="s">
        <v>53</v>
      </c>
      <c r="Q1362" s="18">
        <v>5</v>
      </c>
      <c r="R1362" s="18" t="s">
        <v>51</v>
      </c>
      <c r="T1362" s="18"/>
      <c r="U1362" s="18"/>
      <c r="V1362" s="18"/>
      <c r="W1362" s="18"/>
      <c r="X1362">
        <v>3</v>
      </c>
      <c r="Y1362" s="23">
        <v>1</v>
      </c>
      <c r="AA1362" s="23"/>
      <c r="AC1362" t="s">
        <v>93</v>
      </c>
    </row>
    <row r="1363" spans="1:29" hidden="1">
      <c r="A1363">
        <v>42</v>
      </c>
      <c r="B1363" s="64" t="s">
        <v>139</v>
      </c>
      <c r="C1363" s="17">
        <v>41362</v>
      </c>
      <c r="D1363" s="17">
        <v>43592</v>
      </c>
      <c r="E1363" s="17"/>
      <c r="F1363">
        <f t="shared" si="133"/>
        <v>2230</v>
      </c>
      <c r="G1363">
        <f t="shared" si="134"/>
        <v>6.1095890410958908</v>
      </c>
      <c r="H1363">
        <v>5</v>
      </c>
      <c r="I1363" s="31" t="s">
        <v>70</v>
      </c>
      <c r="J1363">
        <v>1</v>
      </c>
      <c r="K1363" t="s">
        <v>99</v>
      </c>
      <c r="L1363" s="18">
        <v>4</v>
      </c>
      <c r="M1363" s="18"/>
      <c r="N1363" s="18" t="s">
        <v>52</v>
      </c>
      <c r="O1363" s="18"/>
      <c r="P1363" s="18" t="s">
        <v>53</v>
      </c>
      <c r="Q1363" s="18">
        <v>6</v>
      </c>
      <c r="R1363" s="18" t="s">
        <v>50</v>
      </c>
      <c r="T1363" s="18"/>
      <c r="U1363" s="18"/>
      <c r="V1363" s="18"/>
      <c r="W1363" s="18"/>
      <c r="X1363">
        <v>5</v>
      </c>
      <c r="Y1363" s="23">
        <v>3</v>
      </c>
      <c r="AA1363" s="23"/>
      <c r="AC1363" t="s">
        <v>93</v>
      </c>
    </row>
    <row r="1364" spans="1:29" hidden="1">
      <c r="A1364">
        <v>42</v>
      </c>
      <c r="B1364" s="64" t="s">
        <v>139</v>
      </c>
      <c r="C1364" s="17">
        <v>41362</v>
      </c>
      <c r="D1364" s="17">
        <v>43592</v>
      </c>
      <c r="E1364" s="17"/>
      <c r="F1364">
        <f t="shared" si="133"/>
        <v>2230</v>
      </c>
      <c r="G1364">
        <f t="shared" si="134"/>
        <v>6.1095890410958908</v>
      </c>
      <c r="H1364">
        <v>5</v>
      </c>
      <c r="I1364" s="31" t="s">
        <v>70</v>
      </c>
      <c r="J1364">
        <v>1</v>
      </c>
      <c r="K1364" t="s">
        <v>99</v>
      </c>
      <c r="L1364" s="18">
        <v>1</v>
      </c>
      <c r="M1364" s="18">
        <v>0</v>
      </c>
      <c r="N1364" s="18" t="s">
        <v>31</v>
      </c>
      <c r="O1364" s="18">
        <v>1</v>
      </c>
      <c r="P1364" s="18" t="s">
        <v>32</v>
      </c>
      <c r="Q1364" s="18">
        <v>1</v>
      </c>
      <c r="R1364" s="32" t="s">
        <v>33</v>
      </c>
      <c r="S1364">
        <v>0</v>
      </c>
      <c r="T1364">
        <v>14</v>
      </c>
      <c r="U1364">
        <v>3</v>
      </c>
      <c r="X1364">
        <v>2</v>
      </c>
      <c r="Y1364" s="18">
        <v>2</v>
      </c>
      <c r="AA1364" s="23"/>
      <c r="AC1364" t="s">
        <v>93</v>
      </c>
    </row>
    <row r="1365" spans="1:29" hidden="1">
      <c r="A1365">
        <v>42</v>
      </c>
      <c r="B1365" s="64" t="s">
        <v>139</v>
      </c>
      <c r="C1365" s="17">
        <v>41362</v>
      </c>
      <c r="D1365" s="17">
        <v>43592</v>
      </c>
      <c r="E1365" s="17"/>
      <c r="F1365">
        <f t="shared" si="133"/>
        <v>2230</v>
      </c>
      <c r="G1365">
        <f t="shared" si="134"/>
        <v>6.1095890410958908</v>
      </c>
      <c r="H1365">
        <v>5</v>
      </c>
      <c r="I1365" s="31" t="s">
        <v>70</v>
      </c>
      <c r="J1365">
        <v>1</v>
      </c>
      <c r="K1365" t="s">
        <v>99</v>
      </c>
      <c r="L1365" s="18">
        <v>1</v>
      </c>
      <c r="M1365" s="18">
        <v>0</v>
      </c>
      <c r="N1365" s="18" t="s">
        <v>31</v>
      </c>
      <c r="O1365" s="18">
        <v>1</v>
      </c>
      <c r="P1365" s="18" t="s">
        <v>32</v>
      </c>
      <c r="Q1365" s="18">
        <v>2</v>
      </c>
      <c r="R1365" s="33" t="s">
        <v>34</v>
      </c>
      <c r="S1365">
        <v>0</v>
      </c>
      <c r="T1365">
        <v>14</v>
      </c>
      <c r="U1365" s="18">
        <v>4.0999999999999996</v>
      </c>
      <c r="V1365" s="18"/>
      <c r="W1365" s="18"/>
      <c r="X1365">
        <v>3</v>
      </c>
      <c r="Y1365" s="18">
        <v>4</v>
      </c>
      <c r="AA1365" s="23"/>
      <c r="AC1365" t="s">
        <v>93</v>
      </c>
    </row>
    <row r="1366" spans="1:29" hidden="1">
      <c r="A1366">
        <v>42</v>
      </c>
      <c r="B1366" s="64" t="s">
        <v>139</v>
      </c>
      <c r="C1366" s="17">
        <v>41362</v>
      </c>
      <c r="D1366" s="17">
        <v>43592</v>
      </c>
      <c r="E1366" s="17"/>
      <c r="F1366">
        <f t="shared" si="133"/>
        <v>2230</v>
      </c>
      <c r="G1366">
        <f t="shared" si="134"/>
        <v>6.1095890410958908</v>
      </c>
      <c r="H1366">
        <v>5</v>
      </c>
      <c r="I1366" s="31" t="s">
        <v>70</v>
      </c>
      <c r="J1366">
        <v>1</v>
      </c>
      <c r="K1366" t="s">
        <v>99</v>
      </c>
      <c r="L1366" s="18">
        <v>1</v>
      </c>
      <c r="M1366" s="18">
        <v>0</v>
      </c>
      <c r="N1366" s="18" t="s">
        <v>31</v>
      </c>
      <c r="O1366" s="18">
        <v>1</v>
      </c>
      <c r="P1366" s="18" t="s">
        <v>32</v>
      </c>
      <c r="Q1366" s="18">
        <v>3</v>
      </c>
      <c r="R1366" s="34" t="s">
        <v>36</v>
      </c>
      <c r="S1366">
        <v>0</v>
      </c>
      <c r="T1366">
        <v>14</v>
      </c>
      <c r="U1366" s="18">
        <v>5.3</v>
      </c>
      <c r="V1366" s="18"/>
      <c r="W1366" s="18"/>
      <c r="X1366">
        <v>4</v>
      </c>
      <c r="Y1366" s="18">
        <v>3</v>
      </c>
      <c r="AA1366" s="23"/>
      <c r="AC1366" t="s">
        <v>93</v>
      </c>
    </row>
    <row r="1367" spans="1:29" hidden="1">
      <c r="A1367">
        <v>42</v>
      </c>
      <c r="B1367" s="64" t="s">
        <v>139</v>
      </c>
      <c r="C1367" s="17">
        <v>41362</v>
      </c>
      <c r="D1367" s="17">
        <v>43592</v>
      </c>
      <c r="E1367" s="17"/>
      <c r="F1367">
        <f t="shared" si="133"/>
        <v>2230</v>
      </c>
      <c r="G1367">
        <f t="shared" si="134"/>
        <v>6.1095890410958908</v>
      </c>
      <c r="H1367">
        <v>5</v>
      </c>
      <c r="I1367" s="31" t="s">
        <v>70</v>
      </c>
      <c r="J1367">
        <v>1</v>
      </c>
      <c r="K1367" t="s">
        <v>99</v>
      </c>
      <c r="L1367" s="18">
        <v>1</v>
      </c>
      <c r="M1367" s="18">
        <v>0</v>
      </c>
      <c r="N1367" s="18" t="s">
        <v>31</v>
      </c>
      <c r="O1367" s="18">
        <v>1</v>
      </c>
      <c r="P1367" s="18" t="s">
        <v>32</v>
      </c>
      <c r="Q1367" s="18">
        <v>4</v>
      </c>
      <c r="R1367" s="35" t="s">
        <v>37</v>
      </c>
      <c r="S1367">
        <v>0</v>
      </c>
      <c r="T1367">
        <v>14</v>
      </c>
      <c r="U1367" s="18">
        <v>-5.5</v>
      </c>
      <c r="V1367" s="18"/>
      <c r="W1367" s="18"/>
      <c r="X1367">
        <v>1</v>
      </c>
      <c r="Y1367" s="18">
        <v>1</v>
      </c>
      <c r="AA1367" s="23"/>
      <c r="AC1367" t="s">
        <v>93</v>
      </c>
    </row>
    <row r="1368" spans="1:29" hidden="1">
      <c r="A1368">
        <v>42</v>
      </c>
      <c r="B1368" s="64" t="s">
        <v>139</v>
      </c>
      <c r="C1368" s="17">
        <v>41362</v>
      </c>
      <c r="D1368" s="17">
        <v>43592</v>
      </c>
      <c r="E1368" s="4">
        <f t="shared" ref="E1368:E1379" si="137">WEEKDAY(D1368,1)</f>
        <v>3</v>
      </c>
      <c r="F1368">
        <f t="shared" si="133"/>
        <v>2230</v>
      </c>
      <c r="G1368">
        <f t="shared" si="134"/>
        <v>6.1095890410958908</v>
      </c>
      <c r="H1368">
        <v>5</v>
      </c>
      <c r="I1368" s="31" t="s">
        <v>70</v>
      </c>
      <c r="J1368">
        <v>1</v>
      </c>
      <c r="K1368" t="s">
        <v>99</v>
      </c>
      <c r="L1368" s="18">
        <v>1</v>
      </c>
      <c r="M1368" s="18">
        <v>0</v>
      </c>
      <c r="N1368" s="18" t="s">
        <v>31</v>
      </c>
      <c r="O1368" s="18">
        <v>2</v>
      </c>
      <c r="P1368" s="18" t="s">
        <v>39</v>
      </c>
      <c r="Q1368" s="18">
        <v>1</v>
      </c>
      <c r="R1368" s="36" t="s">
        <v>40</v>
      </c>
      <c r="S1368">
        <v>0</v>
      </c>
      <c r="T1368">
        <v>14</v>
      </c>
      <c r="U1368" s="23">
        <v>-4</v>
      </c>
      <c r="V1368" s="23"/>
      <c r="W1368" s="23"/>
      <c r="X1368">
        <v>1</v>
      </c>
      <c r="Y1368" s="18">
        <v>1</v>
      </c>
      <c r="AA1368" s="23"/>
      <c r="AC1368" t="s">
        <v>93</v>
      </c>
    </row>
    <row r="1369" spans="1:29" hidden="1">
      <c r="A1369">
        <v>42</v>
      </c>
      <c r="B1369" s="64" t="s">
        <v>139</v>
      </c>
      <c r="C1369" s="17">
        <v>41362</v>
      </c>
      <c r="D1369" s="17">
        <v>43592</v>
      </c>
      <c r="E1369" s="4">
        <f t="shared" si="137"/>
        <v>3</v>
      </c>
      <c r="F1369">
        <f t="shared" si="133"/>
        <v>2230</v>
      </c>
      <c r="G1369">
        <f t="shared" si="134"/>
        <v>6.1095890410958908</v>
      </c>
      <c r="H1369">
        <v>5</v>
      </c>
      <c r="I1369" s="31" t="s">
        <v>70</v>
      </c>
      <c r="J1369">
        <v>1</v>
      </c>
      <c r="K1369" t="s">
        <v>99</v>
      </c>
      <c r="L1369" s="18">
        <v>1</v>
      </c>
      <c r="M1369" s="18">
        <v>0</v>
      </c>
      <c r="N1369" s="18" t="s">
        <v>31</v>
      </c>
      <c r="O1369" s="18">
        <v>2</v>
      </c>
      <c r="P1369" s="18" t="s">
        <v>39</v>
      </c>
      <c r="Q1369" s="18">
        <v>2</v>
      </c>
      <c r="R1369" s="37" t="s">
        <v>50</v>
      </c>
      <c r="S1369">
        <v>0</v>
      </c>
      <c r="T1369">
        <v>14</v>
      </c>
      <c r="U1369" s="23">
        <v>1.5</v>
      </c>
      <c r="V1369" s="23"/>
      <c r="W1369" s="23"/>
      <c r="X1369">
        <v>4</v>
      </c>
      <c r="Y1369" s="18">
        <v>4</v>
      </c>
      <c r="AA1369" s="23"/>
      <c r="AC1369" t="s">
        <v>93</v>
      </c>
    </row>
    <row r="1370" spans="1:29" hidden="1">
      <c r="A1370">
        <v>42</v>
      </c>
      <c r="B1370" s="64" t="s">
        <v>139</v>
      </c>
      <c r="C1370" s="17">
        <v>41362</v>
      </c>
      <c r="D1370" s="17">
        <v>43592</v>
      </c>
      <c r="E1370" s="4">
        <f t="shared" si="137"/>
        <v>3</v>
      </c>
      <c r="F1370">
        <f t="shared" si="133"/>
        <v>2230</v>
      </c>
      <c r="G1370">
        <f t="shared" si="134"/>
        <v>6.1095890410958908</v>
      </c>
      <c r="H1370">
        <v>5</v>
      </c>
      <c r="I1370" s="31" t="s">
        <v>70</v>
      </c>
      <c r="J1370">
        <v>1</v>
      </c>
      <c r="K1370" t="s">
        <v>99</v>
      </c>
      <c r="L1370" s="18">
        <v>1</v>
      </c>
      <c r="M1370" s="18">
        <v>0</v>
      </c>
      <c r="N1370" s="18" t="s">
        <v>31</v>
      </c>
      <c r="O1370" s="18">
        <v>2</v>
      </c>
      <c r="P1370" s="18" t="s">
        <v>39</v>
      </c>
      <c r="Q1370" s="18">
        <v>3</v>
      </c>
      <c r="R1370" s="38" t="s">
        <v>45</v>
      </c>
      <c r="S1370">
        <v>0</v>
      </c>
      <c r="T1370">
        <v>14</v>
      </c>
      <c r="U1370" s="23">
        <v>1.2</v>
      </c>
      <c r="V1370" s="23"/>
      <c r="W1370" s="23"/>
      <c r="X1370">
        <v>3</v>
      </c>
      <c r="Y1370" s="18">
        <v>3</v>
      </c>
      <c r="AA1370" s="23"/>
      <c r="AC1370" t="s">
        <v>93</v>
      </c>
    </row>
    <row r="1371" spans="1:29" hidden="1">
      <c r="A1371">
        <v>42</v>
      </c>
      <c r="B1371" s="64" t="s">
        <v>139</v>
      </c>
      <c r="C1371" s="17">
        <v>41362</v>
      </c>
      <c r="D1371" s="17">
        <v>43592</v>
      </c>
      <c r="E1371" s="4">
        <f t="shared" si="137"/>
        <v>3</v>
      </c>
      <c r="F1371">
        <f t="shared" si="133"/>
        <v>2230</v>
      </c>
      <c r="G1371">
        <f t="shared" si="134"/>
        <v>6.1095890410958908</v>
      </c>
      <c r="H1371">
        <v>5</v>
      </c>
      <c r="I1371" s="31" t="s">
        <v>70</v>
      </c>
      <c r="J1371">
        <v>1</v>
      </c>
      <c r="K1371" t="s">
        <v>99</v>
      </c>
      <c r="L1371" s="18">
        <v>1</v>
      </c>
      <c r="M1371" s="18">
        <v>0</v>
      </c>
      <c r="N1371" s="18" t="s">
        <v>31</v>
      </c>
      <c r="O1371" s="18">
        <v>2</v>
      </c>
      <c r="P1371" s="18" t="s">
        <v>39</v>
      </c>
      <c r="Q1371" s="18">
        <v>4</v>
      </c>
      <c r="R1371" s="34" t="s">
        <v>91</v>
      </c>
      <c r="S1371">
        <v>0</v>
      </c>
      <c r="T1371">
        <v>14</v>
      </c>
      <c r="U1371" s="23">
        <v>-3.2</v>
      </c>
      <c r="V1371" s="23"/>
      <c r="W1371" s="23"/>
      <c r="X1371">
        <v>2</v>
      </c>
      <c r="Y1371" s="18">
        <v>2</v>
      </c>
      <c r="AA1371" s="23"/>
      <c r="AC1371" t="s">
        <v>93</v>
      </c>
    </row>
    <row r="1372" spans="1:29" hidden="1">
      <c r="A1372">
        <v>42</v>
      </c>
      <c r="B1372" s="64" t="s">
        <v>139</v>
      </c>
      <c r="C1372" s="17">
        <v>41362</v>
      </c>
      <c r="D1372" s="17">
        <v>43592</v>
      </c>
      <c r="E1372" s="4">
        <f t="shared" si="137"/>
        <v>3</v>
      </c>
      <c r="F1372">
        <f t="shared" si="133"/>
        <v>2230</v>
      </c>
      <c r="G1372">
        <f t="shared" si="134"/>
        <v>6.1095890410958908</v>
      </c>
      <c r="H1372">
        <v>5</v>
      </c>
      <c r="I1372" s="31" t="s">
        <v>70</v>
      </c>
      <c r="J1372">
        <v>1</v>
      </c>
      <c r="K1372" t="s">
        <v>99</v>
      </c>
      <c r="L1372" s="18">
        <v>1</v>
      </c>
      <c r="M1372" s="18">
        <v>0</v>
      </c>
      <c r="N1372" s="18" t="s">
        <v>31</v>
      </c>
      <c r="O1372" s="18">
        <v>3</v>
      </c>
      <c r="P1372" s="18" t="s">
        <v>39</v>
      </c>
      <c r="Q1372" s="18">
        <v>1</v>
      </c>
      <c r="R1372" s="33" t="s">
        <v>46</v>
      </c>
      <c r="S1372">
        <v>0</v>
      </c>
      <c r="T1372">
        <v>14</v>
      </c>
      <c r="U1372" s="23">
        <v>-4.3</v>
      </c>
      <c r="V1372" s="23"/>
      <c r="W1372" s="23"/>
      <c r="X1372">
        <v>2</v>
      </c>
      <c r="Y1372" s="18">
        <v>3</v>
      </c>
      <c r="AA1372" s="23"/>
      <c r="AC1372" t="s">
        <v>93</v>
      </c>
    </row>
    <row r="1373" spans="1:29" hidden="1">
      <c r="A1373">
        <v>42</v>
      </c>
      <c r="B1373" s="64" t="s">
        <v>139</v>
      </c>
      <c r="C1373" s="17">
        <v>41362</v>
      </c>
      <c r="D1373" s="17">
        <v>43592</v>
      </c>
      <c r="E1373" s="4">
        <f t="shared" si="137"/>
        <v>3</v>
      </c>
      <c r="F1373">
        <f t="shared" si="133"/>
        <v>2230</v>
      </c>
      <c r="G1373">
        <f t="shared" si="134"/>
        <v>6.1095890410958908</v>
      </c>
      <c r="H1373">
        <v>5</v>
      </c>
      <c r="I1373" s="31" t="s">
        <v>70</v>
      </c>
      <c r="J1373">
        <v>1</v>
      </c>
      <c r="K1373" t="s">
        <v>99</v>
      </c>
      <c r="L1373" s="18">
        <v>1</v>
      </c>
      <c r="M1373" s="18">
        <v>0</v>
      </c>
      <c r="N1373" s="18" t="s">
        <v>31</v>
      </c>
      <c r="O1373" s="18">
        <v>3</v>
      </c>
      <c r="P1373" s="18" t="s">
        <v>39</v>
      </c>
      <c r="Q1373" s="18">
        <v>2</v>
      </c>
      <c r="R1373" s="32" t="s">
        <v>82</v>
      </c>
      <c r="S1373">
        <v>0</v>
      </c>
      <c r="T1373">
        <v>14</v>
      </c>
      <c r="U1373" s="23">
        <v>4.0999999999999996</v>
      </c>
      <c r="V1373" s="23"/>
      <c r="W1373" s="23"/>
      <c r="X1373">
        <v>4</v>
      </c>
      <c r="Y1373" s="18">
        <v>4</v>
      </c>
      <c r="AA1373" s="23"/>
      <c r="AC1373" t="s">
        <v>93</v>
      </c>
    </row>
    <row r="1374" spans="1:29" hidden="1">
      <c r="A1374">
        <v>42</v>
      </c>
      <c r="B1374" s="64" t="s">
        <v>139</v>
      </c>
      <c r="C1374" s="17">
        <v>41362</v>
      </c>
      <c r="D1374" s="17">
        <v>43592</v>
      </c>
      <c r="E1374" s="4">
        <f t="shared" si="137"/>
        <v>3</v>
      </c>
      <c r="F1374">
        <f t="shared" si="133"/>
        <v>2230</v>
      </c>
      <c r="G1374">
        <f t="shared" si="134"/>
        <v>6.1095890410958908</v>
      </c>
      <c r="H1374">
        <v>5</v>
      </c>
      <c r="I1374" s="31" t="s">
        <v>70</v>
      </c>
      <c r="J1374">
        <v>1</v>
      </c>
      <c r="K1374" t="s">
        <v>99</v>
      </c>
      <c r="L1374" s="18">
        <v>1</v>
      </c>
      <c r="M1374" s="18">
        <v>0</v>
      </c>
      <c r="N1374" s="18" t="s">
        <v>31</v>
      </c>
      <c r="O1374" s="18">
        <v>3</v>
      </c>
      <c r="P1374" s="18" t="s">
        <v>39</v>
      </c>
      <c r="Q1374" s="18">
        <v>3</v>
      </c>
      <c r="R1374" s="36" t="s">
        <v>51</v>
      </c>
      <c r="S1374">
        <v>0</v>
      </c>
      <c r="T1374">
        <v>14</v>
      </c>
      <c r="U1374" s="23">
        <v>-2.4</v>
      </c>
      <c r="V1374" s="23"/>
      <c r="W1374" s="23"/>
      <c r="X1374">
        <v>3</v>
      </c>
      <c r="Y1374" s="18">
        <v>2</v>
      </c>
      <c r="AA1374" s="23"/>
      <c r="AC1374" t="s">
        <v>93</v>
      </c>
    </row>
    <row r="1375" spans="1:29" hidden="1">
      <c r="A1375">
        <v>42</v>
      </c>
      <c r="B1375" s="64" t="s">
        <v>139</v>
      </c>
      <c r="C1375" s="17">
        <v>41362</v>
      </c>
      <c r="D1375" s="17">
        <v>43592</v>
      </c>
      <c r="E1375" s="4">
        <f t="shared" si="137"/>
        <v>3</v>
      </c>
      <c r="F1375">
        <f t="shared" si="133"/>
        <v>2230</v>
      </c>
      <c r="G1375">
        <f t="shared" si="134"/>
        <v>6.1095890410958908</v>
      </c>
      <c r="H1375">
        <v>5</v>
      </c>
      <c r="I1375" s="31" t="s">
        <v>70</v>
      </c>
      <c r="J1375">
        <v>1</v>
      </c>
      <c r="K1375" t="s">
        <v>99</v>
      </c>
      <c r="L1375" s="18">
        <v>1</v>
      </c>
      <c r="M1375" s="18">
        <v>0</v>
      </c>
      <c r="N1375" s="18" t="s">
        <v>31</v>
      </c>
      <c r="O1375" s="18">
        <v>3</v>
      </c>
      <c r="P1375" s="18" t="s">
        <v>39</v>
      </c>
      <c r="Q1375" s="18">
        <v>4</v>
      </c>
      <c r="R1375" s="34" t="s">
        <v>81</v>
      </c>
      <c r="S1375">
        <v>0</v>
      </c>
      <c r="T1375">
        <v>14</v>
      </c>
      <c r="U1375" s="23">
        <v>-5.5</v>
      </c>
      <c r="V1375" s="23"/>
      <c r="W1375" s="23"/>
      <c r="X1375">
        <v>1</v>
      </c>
      <c r="Y1375" s="18">
        <v>1</v>
      </c>
      <c r="AA1375" s="23"/>
      <c r="AC1375" t="s">
        <v>93</v>
      </c>
    </row>
    <row r="1376" spans="1:29" hidden="1">
      <c r="A1376">
        <v>42</v>
      </c>
      <c r="B1376" s="64" t="s">
        <v>139</v>
      </c>
      <c r="C1376" s="17">
        <v>41362</v>
      </c>
      <c r="D1376" s="17">
        <v>43592</v>
      </c>
      <c r="E1376" s="4">
        <f t="shared" si="137"/>
        <v>3</v>
      </c>
      <c r="F1376">
        <f t="shared" si="133"/>
        <v>2230</v>
      </c>
      <c r="G1376">
        <f t="shared" si="134"/>
        <v>6.1095890410958908</v>
      </c>
      <c r="H1376">
        <v>5</v>
      </c>
      <c r="I1376" s="31" t="s">
        <v>70</v>
      </c>
      <c r="J1376">
        <v>1</v>
      </c>
      <c r="K1376" t="s">
        <v>99</v>
      </c>
      <c r="L1376" s="18">
        <v>1</v>
      </c>
      <c r="M1376" s="18">
        <v>0</v>
      </c>
      <c r="N1376" s="18" t="s">
        <v>31</v>
      </c>
      <c r="O1376" s="18">
        <v>4</v>
      </c>
      <c r="P1376" s="18" t="s">
        <v>39</v>
      </c>
      <c r="Q1376" s="18">
        <v>1</v>
      </c>
      <c r="R1376" s="33" t="s">
        <v>51</v>
      </c>
      <c r="S1376">
        <v>0</v>
      </c>
      <c r="T1376">
        <v>14</v>
      </c>
      <c r="U1376" s="23">
        <v>-2.1</v>
      </c>
      <c r="V1376" s="23"/>
      <c r="W1376" s="23"/>
      <c r="X1376">
        <v>2</v>
      </c>
      <c r="Y1376" s="18">
        <v>2</v>
      </c>
      <c r="AA1376" s="23"/>
      <c r="AC1376" t="s">
        <v>93</v>
      </c>
    </row>
    <row r="1377" spans="1:29" hidden="1">
      <c r="A1377">
        <v>42</v>
      </c>
      <c r="B1377" s="64" t="s">
        <v>139</v>
      </c>
      <c r="C1377" s="17">
        <v>41362</v>
      </c>
      <c r="D1377" s="17">
        <v>43592</v>
      </c>
      <c r="E1377" s="4">
        <f t="shared" si="137"/>
        <v>3</v>
      </c>
      <c r="F1377">
        <f t="shared" si="133"/>
        <v>2230</v>
      </c>
      <c r="G1377">
        <f t="shared" si="134"/>
        <v>6.1095890410958908</v>
      </c>
      <c r="H1377">
        <v>5</v>
      </c>
      <c r="I1377" s="31" t="s">
        <v>70</v>
      </c>
      <c r="J1377">
        <v>1</v>
      </c>
      <c r="K1377" t="s">
        <v>99</v>
      </c>
      <c r="L1377" s="18">
        <v>1</v>
      </c>
      <c r="M1377" s="18">
        <v>0</v>
      </c>
      <c r="N1377" s="18" t="s">
        <v>31</v>
      </c>
      <c r="O1377" s="18">
        <v>4</v>
      </c>
      <c r="P1377" s="18" t="s">
        <v>39</v>
      </c>
      <c r="Q1377" s="18">
        <v>2</v>
      </c>
      <c r="R1377" s="32" t="s">
        <v>50</v>
      </c>
      <c r="S1377">
        <v>0</v>
      </c>
      <c r="T1377">
        <v>14</v>
      </c>
      <c r="U1377" s="23">
        <v>1.2</v>
      </c>
      <c r="V1377" s="23"/>
      <c r="W1377" s="23"/>
      <c r="X1377">
        <v>3</v>
      </c>
      <c r="Y1377" s="18">
        <v>3</v>
      </c>
      <c r="AA1377" s="23"/>
      <c r="AC1377" t="s">
        <v>93</v>
      </c>
    </row>
    <row r="1378" spans="1:29" hidden="1">
      <c r="A1378">
        <v>42</v>
      </c>
      <c r="B1378" s="64" t="s">
        <v>139</v>
      </c>
      <c r="C1378" s="17">
        <v>41362</v>
      </c>
      <c r="D1378" s="17">
        <v>43592</v>
      </c>
      <c r="E1378" s="4">
        <f t="shared" si="137"/>
        <v>3</v>
      </c>
      <c r="F1378">
        <f t="shared" si="133"/>
        <v>2230</v>
      </c>
      <c r="G1378">
        <f t="shared" si="134"/>
        <v>6.1095890410958908</v>
      </c>
      <c r="H1378">
        <v>5</v>
      </c>
      <c r="I1378" s="31" t="s">
        <v>70</v>
      </c>
      <c r="J1378">
        <v>1</v>
      </c>
      <c r="K1378" t="s">
        <v>99</v>
      </c>
      <c r="L1378" s="18">
        <v>1</v>
      </c>
      <c r="M1378" s="18">
        <v>0</v>
      </c>
      <c r="N1378" s="18" t="s">
        <v>31</v>
      </c>
      <c r="O1378" s="18">
        <v>4</v>
      </c>
      <c r="P1378" s="18" t="s">
        <v>39</v>
      </c>
      <c r="Q1378" s="18">
        <v>3</v>
      </c>
      <c r="R1378" s="35" t="s">
        <v>48</v>
      </c>
      <c r="S1378">
        <v>0</v>
      </c>
      <c r="T1378">
        <v>14</v>
      </c>
      <c r="U1378" s="23">
        <v>3.5</v>
      </c>
      <c r="V1378" s="23"/>
      <c r="W1378" s="23"/>
      <c r="X1378">
        <v>4</v>
      </c>
      <c r="Y1378" s="18">
        <v>4</v>
      </c>
      <c r="AA1378" s="23"/>
      <c r="AC1378" t="s">
        <v>93</v>
      </c>
    </row>
    <row r="1379" spans="1:29" hidden="1">
      <c r="A1379">
        <v>42</v>
      </c>
      <c r="B1379" s="64" t="s">
        <v>139</v>
      </c>
      <c r="C1379" s="17">
        <v>41362</v>
      </c>
      <c r="D1379" s="17">
        <v>43592</v>
      </c>
      <c r="E1379" s="4">
        <f t="shared" si="137"/>
        <v>3</v>
      </c>
      <c r="F1379">
        <f t="shared" si="133"/>
        <v>2230</v>
      </c>
      <c r="G1379">
        <f t="shared" si="134"/>
        <v>6.1095890410958908</v>
      </c>
      <c r="H1379">
        <v>5</v>
      </c>
      <c r="I1379" s="31" t="s">
        <v>70</v>
      </c>
      <c r="J1379">
        <v>1</v>
      </c>
      <c r="K1379" t="s">
        <v>99</v>
      </c>
      <c r="L1379" s="18">
        <v>1</v>
      </c>
      <c r="M1379" s="18">
        <v>0</v>
      </c>
      <c r="N1379" s="18" t="s">
        <v>31</v>
      </c>
      <c r="O1379" s="18">
        <v>4</v>
      </c>
      <c r="P1379" s="18" t="s">
        <v>39</v>
      </c>
      <c r="Q1379" s="18">
        <v>4</v>
      </c>
      <c r="R1379" s="38" t="s">
        <v>43</v>
      </c>
      <c r="S1379">
        <v>0</v>
      </c>
      <c r="T1379">
        <v>14</v>
      </c>
      <c r="U1379" s="23">
        <v>-3.5</v>
      </c>
      <c r="V1379" s="23"/>
      <c r="W1379" s="23"/>
      <c r="X1379">
        <v>1</v>
      </c>
      <c r="Y1379" s="18">
        <v>1</v>
      </c>
      <c r="AA1379" s="23"/>
      <c r="AC1379" t="s">
        <v>93</v>
      </c>
    </row>
    <row r="1380" spans="1:29" hidden="1">
      <c r="A1380">
        <v>43</v>
      </c>
      <c r="B1380" s="64" t="s">
        <v>141</v>
      </c>
      <c r="D1380" s="17">
        <v>43592</v>
      </c>
      <c r="E1380" s="17"/>
      <c r="H1380">
        <v>5</v>
      </c>
      <c r="I1380" s="31" t="s">
        <v>70</v>
      </c>
      <c r="J1380">
        <v>1</v>
      </c>
      <c r="K1380" t="s">
        <v>99</v>
      </c>
      <c r="L1380" s="18">
        <v>4</v>
      </c>
      <c r="M1380" s="18"/>
      <c r="N1380" s="18" t="s">
        <v>52</v>
      </c>
      <c r="O1380" s="18"/>
      <c r="P1380" s="18" t="s">
        <v>53</v>
      </c>
      <c r="Q1380" s="18">
        <v>1</v>
      </c>
      <c r="R1380" s="18" t="s">
        <v>54</v>
      </c>
      <c r="T1380" s="18"/>
      <c r="U1380" s="18"/>
      <c r="V1380" s="18"/>
      <c r="W1380" s="18"/>
      <c r="X1380">
        <v>7</v>
      </c>
      <c r="Y1380" s="18">
        <v>7</v>
      </c>
      <c r="Z1380">
        <v>2</v>
      </c>
      <c r="AA1380" s="23"/>
      <c r="AC1380" t="s">
        <v>93</v>
      </c>
    </row>
    <row r="1381" spans="1:29">
      <c r="A1381">
        <v>43</v>
      </c>
      <c r="B1381" s="64" t="s">
        <v>141</v>
      </c>
      <c r="D1381" s="17">
        <v>43592</v>
      </c>
      <c r="E1381" s="4">
        <f t="shared" ref="E1381:E1384" si="138">WEEKDAY(D1381,1)</f>
        <v>3</v>
      </c>
      <c r="H1381">
        <v>5</v>
      </c>
      <c r="I1381" s="31" t="s">
        <v>70</v>
      </c>
      <c r="J1381">
        <v>1</v>
      </c>
      <c r="K1381" t="s">
        <v>99</v>
      </c>
      <c r="L1381" s="18">
        <v>4</v>
      </c>
      <c r="M1381" s="18"/>
      <c r="N1381" s="18" t="s">
        <v>52</v>
      </c>
      <c r="O1381" s="18">
        <v>1</v>
      </c>
      <c r="P1381" s="18" t="s">
        <v>39</v>
      </c>
      <c r="Q1381" s="18">
        <v>1</v>
      </c>
      <c r="R1381" t="s">
        <v>56</v>
      </c>
      <c r="S1381">
        <v>1</v>
      </c>
      <c r="T1381" s="23"/>
      <c r="V1381">
        <v>3</v>
      </c>
      <c r="W1381">
        <v>3</v>
      </c>
      <c r="X1381">
        <v>3</v>
      </c>
      <c r="Y1381" s="18">
        <v>2</v>
      </c>
      <c r="Z1381">
        <v>1</v>
      </c>
      <c r="AA1381" s="23" t="s">
        <v>142</v>
      </c>
      <c r="AB1381">
        <v>1</v>
      </c>
      <c r="AC1381" t="s">
        <v>93</v>
      </c>
    </row>
    <row r="1382" spans="1:29">
      <c r="A1382">
        <v>43</v>
      </c>
      <c r="B1382" s="64" t="s">
        <v>141</v>
      </c>
      <c r="D1382" s="17">
        <v>43592</v>
      </c>
      <c r="E1382" s="4">
        <f t="shared" si="138"/>
        <v>3</v>
      </c>
      <c r="H1382">
        <v>5</v>
      </c>
      <c r="I1382" s="31" t="s">
        <v>70</v>
      </c>
      <c r="J1382">
        <v>1</v>
      </c>
      <c r="K1382" t="s">
        <v>99</v>
      </c>
      <c r="L1382" s="18">
        <v>4</v>
      </c>
      <c r="M1382" s="18"/>
      <c r="N1382" s="18" t="s">
        <v>52</v>
      </c>
      <c r="O1382" s="18">
        <v>2</v>
      </c>
      <c r="P1382" s="18" t="s">
        <v>39</v>
      </c>
      <c r="Q1382" s="18">
        <v>2</v>
      </c>
      <c r="R1382" t="s">
        <v>55</v>
      </c>
      <c r="S1382">
        <v>1</v>
      </c>
      <c r="T1382" s="23"/>
      <c r="V1382">
        <v>5</v>
      </c>
      <c r="W1382">
        <v>5</v>
      </c>
      <c r="X1382">
        <v>5</v>
      </c>
      <c r="Y1382" s="18">
        <v>6</v>
      </c>
      <c r="Z1382">
        <v>1</v>
      </c>
      <c r="AA1382" s="23" t="s">
        <v>142</v>
      </c>
      <c r="AB1382">
        <v>1</v>
      </c>
      <c r="AC1382" t="s">
        <v>93</v>
      </c>
    </row>
    <row r="1383" spans="1:29">
      <c r="A1383">
        <v>43</v>
      </c>
      <c r="B1383" s="64" t="s">
        <v>141</v>
      </c>
      <c r="D1383" s="17">
        <v>43592</v>
      </c>
      <c r="E1383" s="4">
        <f t="shared" si="138"/>
        <v>3</v>
      </c>
      <c r="H1383">
        <v>5</v>
      </c>
      <c r="I1383" s="31" t="s">
        <v>70</v>
      </c>
      <c r="J1383">
        <v>1</v>
      </c>
      <c r="K1383" t="s">
        <v>99</v>
      </c>
      <c r="L1383" s="18">
        <v>4</v>
      </c>
      <c r="M1383" s="18"/>
      <c r="N1383" s="18" t="s">
        <v>52</v>
      </c>
      <c r="O1383" s="18">
        <v>3</v>
      </c>
      <c r="P1383" s="18" t="s">
        <v>39</v>
      </c>
      <c r="Q1383" s="18">
        <v>3</v>
      </c>
      <c r="R1383" t="s">
        <v>51</v>
      </c>
      <c r="S1383">
        <v>1</v>
      </c>
      <c r="T1383" s="23"/>
      <c r="V1383">
        <v>3</v>
      </c>
      <c r="X1383">
        <v>3</v>
      </c>
      <c r="Y1383" s="18">
        <v>3</v>
      </c>
      <c r="Z1383" s="23">
        <v>0</v>
      </c>
      <c r="AA1383" s="23" t="s">
        <v>142</v>
      </c>
      <c r="AB1383">
        <v>1</v>
      </c>
      <c r="AC1383" t="s">
        <v>93</v>
      </c>
    </row>
    <row r="1384" spans="1:29">
      <c r="A1384">
        <v>43</v>
      </c>
      <c r="B1384" s="64" t="s">
        <v>141</v>
      </c>
      <c r="D1384" s="17">
        <v>43592</v>
      </c>
      <c r="E1384" s="4">
        <f t="shared" si="138"/>
        <v>3</v>
      </c>
      <c r="H1384">
        <v>5</v>
      </c>
      <c r="I1384" s="31" t="s">
        <v>70</v>
      </c>
      <c r="J1384">
        <v>1</v>
      </c>
      <c r="K1384" t="s">
        <v>99</v>
      </c>
      <c r="L1384" s="18">
        <v>4</v>
      </c>
      <c r="M1384" s="18"/>
      <c r="N1384" s="18" t="s">
        <v>52</v>
      </c>
      <c r="O1384" s="18">
        <v>4</v>
      </c>
      <c r="P1384" s="18" t="s">
        <v>39</v>
      </c>
      <c r="Q1384" s="18">
        <v>4</v>
      </c>
      <c r="R1384" t="s">
        <v>50</v>
      </c>
      <c r="S1384">
        <v>1</v>
      </c>
      <c r="T1384" s="23"/>
      <c r="V1384">
        <v>5</v>
      </c>
      <c r="X1384">
        <v>5</v>
      </c>
      <c r="Y1384" s="18">
        <v>5</v>
      </c>
      <c r="Z1384" s="23">
        <v>0</v>
      </c>
      <c r="AA1384" s="23" t="s">
        <v>142</v>
      </c>
      <c r="AB1384">
        <v>1</v>
      </c>
      <c r="AC1384" t="s">
        <v>93</v>
      </c>
    </row>
    <row r="1385" spans="1:29" hidden="1">
      <c r="A1385">
        <v>43</v>
      </c>
      <c r="B1385" s="64" t="s">
        <v>141</v>
      </c>
      <c r="D1385" s="17">
        <v>43592</v>
      </c>
      <c r="E1385" s="17"/>
      <c r="H1385">
        <v>5</v>
      </c>
      <c r="I1385" s="31" t="s">
        <v>70</v>
      </c>
      <c r="J1385">
        <v>1</v>
      </c>
      <c r="K1385" t="s">
        <v>99</v>
      </c>
      <c r="L1385" s="18">
        <v>4</v>
      </c>
      <c r="M1385" s="18"/>
      <c r="N1385" s="18" t="s">
        <v>52</v>
      </c>
      <c r="O1385" s="18"/>
      <c r="P1385" s="18" t="s">
        <v>53</v>
      </c>
      <c r="Q1385" s="18">
        <v>2</v>
      </c>
      <c r="R1385" s="18" t="s">
        <v>57</v>
      </c>
      <c r="T1385" s="18"/>
      <c r="U1385" s="18"/>
      <c r="V1385" s="18"/>
      <c r="W1385" s="18"/>
      <c r="X1385">
        <v>1</v>
      </c>
      <c r="Y1385" s="18">
        <v>1</v>
      </c>
      <c r="AA1385" s="23"/>
      <c r="AC1385" t="s">
        <v>93</v>
      </c>
    </row>
    <row r="1386" spans="1:29" hidden="1">
      <c r="A1386">
        <v>43</v>
      </c>
      <c r="B1386" s="64" t="s">
        <v>141</v>
      </c>
      <c r="D1386" s="17">
        <v>43592</v>
      </c>
      <c r="E1386" s="17"/>
      <c r="H1386">
        <v>5</v>
      </c>
      <c r="I1386" s="31" t="s">
        <v>70</v>
      </c>
      <c r="J1386">
        <v>1</v>
      </c>
      <c r="K1386" t="s">
        <v>99</v>
      </c>
      <c r="L1386" s="18">
        <v>4</v>
      </c>
      <c r="M1386" s="18"/>
      <c r="N1386" s="18" t="s">
        <v>52</v>
      </c>
      <c r="O1386" s="18"/>
      <c r="P1386" s="18" t="s">
        <v>53</v>
      </c>
      <c r="Q1386" s="18">
        <v>3</v>
      </c>
      <c r="R1386" s="18" t="s">
        <v>58</v>
      </c>
      <c r="T1386" s="18"/>
      <c r="U1386" s="18"/>
      <c r="V1386" s="18"/>
      <c r="W1386" s="18"/>
      <c r="X1386">
        <v>2</v>
      </c>
      <c r="Y1386" s="18">
        <v>2</v>
      </c>
      <c r="AA1386" s="23"/>
      <c r="AC1386" t="s">
        <v>93</v>
      </c>
    </row>
    <row r="1387" spans="1:29" hidden="1">
      <c r="A1387">
        <v>43</v>
      </c>
      <c r="B1387" s="64" t="s">
        <v>141</v>
      </c>
      <c r="D1387" s="17">
        <v>43592</v>
      </c>
      <c r="E1387" s="17"/>
      <c r="H1387">
        <v>5</v>
      </c>
      <c r="I1387" s="31" t="s">
        <v>70</v>
      </c>
      <c r="J1387">
        <v>1</v>
      </c>
      <c r="K1387" t="s">
        <v>99</v>
      </c>
      <c r="L1387" s="18">
        <v>4</v>
      </c>
      <c r="M1387" s="18"/>
      <c r="N1387" s="18" t="s">
        <v>52</v>
      </c>
      <c r="O1387" s="18"/>
      <c r="P1387" s="18" t="s">
        <v>53</v>
      </c>
      <c r="Q1387" s="18">
        <v>4</v>
      </c>
      <c r="R1387" s="18" t="s">
        <v>59</v>
      </c>
      <c r="T1387" s="18"/>
      <c r="U1387" s="18"/>
      <c r="V1387" s="18"/>
      <c r="W1387" s="18"/>
      <c r="X1387">
        <v>999</v>
      </c>
      <c r="Y1387" s="23">
        <v>2</v>
      </c>
      <c r="AA1387" s="18" t="s">
        <v>95</v>
      </c>
      <c r="AC1387" t="s">
        <v>93</v>
      </c>
    </row>
    <row r="1388" spans="1:29" hidden="1">
      <c r="A1388">
        <v>43</v>
      </c>
      <c r="B1388" s="64" t="s">
        <v>141</v>
      </c>
      <c r="D1388" s="17">
        <v>43592</v>
      </c>
      <c r="E1388" s="17"/>
      <c r="H1388">
        <v>5</v>
      </c>
      <c r="I1388" s="31" t="s">
        <v>70</v>
      </c>
      <c r="J1388">
        <v>1</v>
      </c>
      <c r="K1388" t="s">
        <v>99</v>
      </c>
      <c r="L1388" s="18">
        <v>4</v>
      </c>
      <c r="M1388" s="18"/>
      <c r="N1388" s="18" t="s">
        <v>52</v>
      </c>
      <c r="O1388" s="18"/>
      <c r="P1388" s="18" t="s">
        <v>53</v>
      </c>
      <c r="Q1388" s="18">
        <v>5</v>
      </c>
      <c r="R1388" s="18" t="s">
        <v>51</v>
      </c>
      <c r="T1388" s="18"/>
      <c r="U1388" s="18"/>
      <c r="V1388" s="18"/>
      <c r="W1388" s="18"/>
      <c r="X1388">
        <v>1</v>
      </c>
      <c r="Y1388" s="23">
        <v>1</v>
      </c>
      <c r="AA1388" s="23"/>
      <c r="AC1388" t="s">
        <v>93</v>
      </c>
    </row>
    <row r="1389" spans="1:29" hidden="1">
      <c r="A1389">
        <v>43</v>
      </c>
      <c r="B1389" s="64" t="s">
        <v>141</v>
      </c>
      <c r="D1389" s="17">
        <v>43592</v>
      </c>
      <c r="E1389" s="17"/>
      <c r="H1389">
        <v>5</v>
      </c>
      <c r="I1389" s="31" t="s">
        <v>70</v>
      </c>
      <c r="J1389">
        <v>1</v>
      </c>
      <c r="K1389" t="s">
        <v>99</v>
      </c>
      <c r="L1389" s="18">
        <v>4</v>
      </c>
      <c r="M1389" s="18"/>
      <c r="N1389" s="18" t="s">
        <v>52</v>
      </c>
      <c r="O1389" s="18"/>
      <c r="P1389" s="18" t="s">
        <v>53</v>
      </c>
      <c r="Q1389" s="18">
        <v>6</v>
      </c>
      <c r="R1389" s="18" t="s">
        <v>50</v>
      </c>
      <c r="T1389" s="18"/>
      <c r="U1389" s="18"/>
      <c r="V1389" s="18"/>
      <c r="W1389" s="18"/>
      <c r="X1389">
        <v>7</v>
      </c>
      <c r="Y1389" s="23">
        <v>3</v>
      </c>
      <c r="AA1389" s="23"/>
      <c r="AC1389" t="s">
        <v>93</v>
      </c>
    </row>
    <row r="1390" spans="1:29" hidden="1">
      <c r="A1390">
        <v>43</v>
      </c>
      <c r="B1390" s="64" t="s">
        <v>141</v>
      </c>
      <c r="D1390" s="17">
        <v>43592</v>
      </c>
      <c r="E1390" s="17"/>
      <c r="H1390">
        <v>5</v>
      </c>
      <c r="I1390" s="31" t="s">
        <v>70</v>
      </c>
      <c r="J1390">
        <v>1</v>
      </c>
      <c r="K1390" t="s">
        <v>99</v>
      </c>
      <c r="L1390" s="18">
        <v>1</v>
      </c>
      <c r="M1390" s="18">
        <v>0</v>
      </c>
      <c r="N1390" s="18" t="s">
        <v>31</v>
      </c>
      <c r="O1390" s="18">
        <v>1</v>
      </c>
      <c r="P1390" s="18" t="s">
        <v>32</v>
      </c>
      <c r="Q1390" s="18">
        <v>1</v>
      </c>
      <c r="R1390" s="32" t="s">
        <v>33</v>
      </c>
      <c r="S1390">
        <v>0</v>
      </c>
      <c r="T1390">
        <v>14</v>
      </c>
      <c r="U1390" s="18">
        <v>-6.2</v>
      </c>
      <c r="V1390" s="18"/>
      <c r="W1390" s="18"/>
      <c r="X1390">
        <v>1</v>
      </c>
      <c r="Y1390" s="18">
        <v>2</v>
      </c>
      <c r="AA1390" s="23"/>
      <c r="AC1390" t="s">
        <v>93</v>
      </c>
    </row>
    <row r="1391" spans="1:29" hidden="1">
      <c r="A1391">
        <v>43</v>
      </c>
      <c r="B1391" s="64" t="s">
        <v>141</v>
      </c>
      <c r="D1391" s="17">
        <v>43592</v>
      </c>
      <c r="E1391" s="17"/>
      <c r="H1391">
        <v>5</v>
      </c>
      <c r="I1391" s="31" t="s">
        <v>70</v>
      </c>
      <c r="J1391">
        <v>1</v>
      </c>
      <c r="K1391" t="s">
        <v>99</v>
      </c>
      <c r="L1391" s="18">
        <v>1</v>
      </c>
      <c r="M1391" s="18">
        <v>0</v>
      </c>
      <c r="N1391" s="18" t="s">
        <v>31</v>
      </c>
      <c r="O1391" s="18">
        <v>1</v>
      </c>
      <c r="P1391" s="18" t="s">
        <v>32</v>
      </c>
      <c r="Q1391" s="18">
        <v>2</v>
      </c>
      <c r="R1391" s="33" t="s">
        <v>34</v>
      </c>
      <c r="S1391">
        <v>0</v>
      </c>
      <c r="T1391">
        <v>14</v>
      </c>
      <c r="U1391" s="18">
        <v>-5</v>
      </c>
      <c r="V1391" s="18"/>
      <c r="W1391" s="18"/>
      <c r="X1391">
        <v>2</v>
      </c>
      <c r="Y1391" s="18">
        <v>4</v>
      </c>
      <c r="AA1391" s="23"/>
      <c r="AC1391" t="s">
        <v>93</v>
      </c>
    </row>
    <row r="1392" spans="1:29" hidden="1">
      <c r="A1392">
        <v>43</v>
      </c>
      <c r="B1392" s="64" t="s">
        <v>141</v>
      </c>
      <c r="D1392" s="17">
        <v>43592</v>
      </c>
      <c r="E1392" s="17"/>
      <c r="H1392">
        <v>5</v>
      </c>
      <c r="I1392" s="31" t="s">
        <v>70</v>
      </c>
      <c r="J1392">
        <v>1</v>
      </c>
      <c r="K1392" t="s">
        <v>99</v>
      </c>
      <c r="L1392" s="18">
        <v>1</v>
      </c>
      <c r="M1392" s="18">
        <v>0</v>
      </c>
      <c r="N1392" s="18" t="s">
        <v>31</v>
      </c>
      <c r="O1392" s="18">
        <v>1</v>
      </c>
      <c r="P1392" s="18" t="s">
        <v>32</v>
      </c>
      <c r="Q1392" s="18">
        <v>3</v>
      </c>
      <c r="R1392" s="34" t="s">
        <v>36</v>
      </c>
      <c r="S1392">
        <v>0</v>
      </c>
      <c r="T1392">
        <v>14</v>
      </c>
      <c r="U1392" s="18">
        <v>-4.0999999999999996</v>
      </c>
      <c r="V1392" s="18"/>
      <c r="W1392" s="18"/>
      <c r="X1392">
        <v>3</v>
      </c>
      <c r="Y1392" s="18">
        <v>3</v>
      </c>
      <c r="AA1392" s="23"/>
      <c r="AC1392" t="s">
        <v>93</v>
      </c>
    </row>
    <row r="1393" spans="1:29" hidden="1">
      <c r="A1393">
        <v>43</v>
      </c>
      <c r="B1393" s="64" t="s">
        <v>141</v>
      </c>
      <c r="D1393" s="17">
        <v>43592</v>
      </c>
      <c r="E1393" s="17"/>
      <c r="H1393">
        <v>5</v>
      </c>
      <c r="I1393" s="31" t="s">
        <v>70</v>
      </c>
      <c r="J1393">
        <v>1</v>
      </c>
      <c r="K1393" t="s">
        <v>99</v>
      </c>
      <c r="L1393" s="18">
        <v>1</v>
      </c>
      <c r="M1393" s="18">
        <v>0</v>
      </c>
      <c r="N1393" s="18" t="s">
        <v>31</v>
      </c>
      <c r="O1393" s="18">
        <v>1</v>
      </c>
      <c r="P1393" s="18" t="s">
        <v>32</v>
      </c>
      <c r="Q1393" s="18">
        <v>4</v>
      </c>
      <c r="R1393" s="35" t="s">
        <v>37</v>
      </c>
      <c r="S1393">
        <v>0</v>
      </c>
      <c r="T1393">
        <v>14</v>
      </c>
      <c r="U1393" s="23">
        <v>-3</v>
      </c>
      <c r="V1393" s="23"/>
      <c r="W1393" s="23"/>
      <c r="X1393">
        <v>4</v>
      </c>
      <c r="Y1393" s="18">
        <v>1</v>
      </c>
      <c r="AA1393" s="23"/>
      <c r="AC1393" t="s">
        <v>93</v>
      </c>
    </row>
    <row r="1394" spans="1:29">
      <c r="A1394">
        <v>43</v>
      </c>
      <c r="B1394" s="64" t="s">
        <v>141</v>
      </c>
      <c r="D1394" s="17">
        <v>43592</v>
      </c>
      <c r="E1394" s="17"/>
      <c r="H1394">
        <v>5</v>
      </c>
      <c r="I1394" s="31" t="s">
        <v>70</v>
      </c>
      <c r="J1394">
        <v>1</v>
      </c>
      <c r="K1394" t="s">
        <v>99</v>
      </c>
      <c r="L1394" s="18">
        <v>1</v>
      </c>
      <c r="M1394" s="18">
        <v>0</v>
      </c>
      <c r="N1394" s="18" t="s">
        <v>31</v>
      </c>
      <c r="O1394" s="18">
        <v>2</v>
      </c>
      <c r="P1394" s="18" t="s">
        <v>39</v>
      </c>
      <c r="Q1394" s="18">
        <v>1</v>
      </c>
      <c r="R1394" s="36" t="s">
        <v>40</v>
      </c>
      <c r="S1394">
        <v>0</v>
      </c>
      <c r="T1394">
        <v>14</v>
      </c>
      <c r="U1394" s="23">
        <v>-6.1</v>
      </c>
      <c r="V1394" s="23"/>
      <c r="W1394" s="23"/>
      <c r="X1394">
        <v>1</v>
      </c>
      <c r="Y1394" s="18">
        <v>1</v>
      </c>
      <c r="AA1394" s="23" t="s">
        <v>142</v>
      </c>
      <c r="AB1394">
        <v>1</v>
      </c>
      <c r="AC1394" t="s">
        <v>93</v>
      </c>
    </row>
    <row r="1395" spans="1:29">
      <c r="A1395">
        <v>43</v>
      </c>
      <c r="B1395" s="64" t="s">
        <v>141</v>
      </c>
      <c r="D1395" s="17">
        <v>43592</v>
      </c>
      <c r="E1395" s="17"/>
      <c r="H1395">
        <v>5</v>
      </c>
      <c r="I1395" s="31" t="s">
        <v>70</v>
      </c>
      <c r="J1395">
        <v>1</v>
      </c>
      <c r="K1395" t="s">
        <v>99</v>
      </c>
      <c r="L1395" s="18">
        <v>1</v>
      </c>
      <c r="M1395" s="18">
        <v>0</v>
      </c>
      <c r="N1395" s="18" t="s">
        <v>31</v>
      </c>
      <c r="O1395" s="18">
        <v>2</v>
      </c>
      <c r="P1395" s="18" t="s">
        <v>39</v>
      </c>
      <c r="Q1395" s="18">
        <v>2</v>
      </c>
      <c r="R1395" s="37" t="s">
        <v>50</v>
      </c>
      <c r="S1395">
        <v>0</v>
      </c>
      <c r="T1395">
        <v>14</v>
      </c>
      <c r="U1395" s="23">
        <v>-5.4</v>
      </c>
      <c r="V1395" s="23"/>
      <c r="W1395" s="23"/>
      <c r="X1395">
        <v>2</v>
      </c>
      <c r="Y1395" s="18">
        <v>4</v>
      </c>
      <c r="AA1395" s="23" t="s">
        <v>142</v>
      </c>
      <c r="AB1395">
        <v>1</v>
      </c>
      <c r="AC1395" t="s">
        <v>93</v>
      </c>
    </row>
    <row r="1396" spans="1:29">
      <c r="A1396">
        <v>43</v>
      </c>
      <c r="B1396" s="64" t="s">
        <v>141</v>
      </c>
      <c r="D1396" s="17">
        <v>43592</v>
      </c>
      <c r="E1396" s="17"/>
      <c r="H1396">
        <v>5</v>
      </c>
      <c r="I1396" s="31" t="s">
        <v>70</v>
      </c>
      <c r="J1396">
        <v>1</v>
      </c>
      <c r="K1396" t="s">
        <v>99</v>
      </c>
      <c r="L1396" s="18">
        <v>1</v>
      </c>
      <c r="M1396" s="18">
        <v>0</v>
      </c>
      <c r="N1396" s="18" t="s">
        <v>31</v>
      </c>
      <c r="O1396" s="18">
        <v>2</v>
      </c>
      <c r="P1396" s="18" t="s">
        <v>39</v>
      </c>
      <c r="Q1396" s="18">
        <v>3</v>
      </c>
      <c r="R1396" s="38" t="s">
        <v>45</v>
      </c>
      <c r="S1396">
        <v>0</v>
      </c>
      <c r="T1396">
        <v>14</v>
      </c>
      <c r="U1396" s="23">
        <v>-4.9000000000000004</v>
      </c>
      <c r="V1396" s="23"/>
      <c r="W1396" s="23"/>
      <c r="X1396">
        <v>3</v>
      </c>
      <c r="Y1396" s="18">
        <v>3</v>
      </c>
      <c r="AA1396" s="23" t="s">
        <v>142</v>
      </c>
      <c r="AB1396">
        <v>1</v>
      </c>
      <c r="AC1396" t="s">
        <v>93</v>
      </c>
    </row>
    <row r="1397" spans="1:29">
      <c r="A1397">
        <v>43</v>
      </c>
      <c r="B1397" s="64" t="s">
        <v>141</v>
      </c>
      <c r="D1397" s="17">
        <v>43592</v>
      </c>
      <c r="E1397" s="17"/>
      <c r="H1397">
        <v>5</v>
      </c>
      <c r="I1397" s="31" t="s">
        <v>70</v>
      </c>
      <c r="J1397">
        <v>1</v>
      </c>
      <c r="K1397" t="s">
        <v>99</v>
      </c>
      <c r="L1397" s="18">
        <v>1</v>
      </c>
      <c r="M1397" s="18">
        <v>0</v>
      </c>
      <c r="N1397" s="18" t="s">
        <v>31</v>
      </c>
      <c r="O1397" s="18">
        <v>2</v>
      </c>
      <c r="P1397" s="18" t="s">
        <v>39</v>
      </c>
      <c r="Q1397" s="18">
        <v>4</v>
      </c>
      <c r="R1397" s="34" t="s">
        <v>91</v>
      </c>
      <c r="S1397">
        <v>0</v>
      </c>
      <c r="T1397">
        <v>14</v>
      </c>
      <c r="U1397" s="23">
        <v>-4.0999999999999996</v>
      </c>
      <c r="V1397" s="23"/>
      <c r="W1397" s="23"/>
      <c r="X1397">
        <v>4</v>
      </c>
      <c r="Y1397" s="18">
        <v>2</v>
      </c>
      <c r="AA1397" s="23" t="s">
        <v>142</v>
      </c>
      <c r="AB1397">
        <v>1</v>
      </c>
      <c r="AC1397" t="s">
        <v>93</v>
      </c>
    </row>
    <row r="1398" spans="1:29">
      <c r="A1398">
        <v>43</v>
      </c>
      <c r="B1398" s="64" t="s">
        <v>141</v>
      </c>
      <c r="D1398" s="17">
        <v>43592</v>
      </c>
      <c r="E1398" s="17"/>
      <c r="H1398">
        <v>5</v>
      </c>
      <c r="I1398" s="31" t="s">
        <v>70</v>
      </c>
      <c r="J1398">
        <v>1</v>
      </c>
      <c r="K1398" t="s">
        <v>99</v>
      </c>
      <c r="L1398" s="18">
        <v>1</v>
      </c>
      <c r="M1398" s="18">
        <v>0</v>
      </c>
      <c r="N1398" s="18" t="s">
        <v>31</v>
      </c>
      <c r="O1398" s="18">
        <v>3</v>
      </c>
      <c r="P1398" s="18" t="s">
        <v>39</v>
      </c>
      <c r="Q1398" s="18">
        <v>1</v>
      </c>
      <c r="R1398" s="33" t="s">
        <v>46</v>
      </c>
      <c r="S1398">
        <v>0</v>
      </c>
      <c r="T1398">
        <v>14</v>
      </c>
      <c r="U1398" s="23">
        <v>-6.5</v>
      </c>
      <c r="V1398" s="23"/>
      <c r="W1398" s="23"/>
      <c r="X1398">
        <v>1</v>
      </c>
      <c r="Y1398" s="18">
        <v>3</v>
      </c>
      <c r="AA1398" s="23" t="s">
        <v>142</v>
      </c>
      <c r="AB1398">
        <v>1</v>
      </c>
      <c r="AC1398" t="s">
        <v>93</v>
      </c>
    </row>
    <row r="1399" spans="1:29">
      <c r="A1399">
        <v>43</v>
      </c>
      <c r="B1399" s="64" t="s">
        <v>141</v>
      </c>
      <c r="D1399" s="17">
        <v>43592</v>
      </c>
      <c r="E1399" s="17"/>
      <c r="H1399">
        <v>5</v>
      </c>
      <c r="I1399" s="31" t="s">
        <v>70</v>
      </c>
      <c r="J1399">
        <v>1</v>
      </c>
      <c r="K1399" t="s">
        <v>99</v>
      </c>
      <c r="L1399" s="18">
        <v>1</v>
      </c>
      <c r="M1399" s="18">
        <v>0</v>
      </c>
      <c r="N1399" s="18" t="s">
        <v>31</v>
      </c>
      <c r="O1399" s="18">
        <v>3</v>
      </c>
      <c r="P1399" s="18" t="s">
        <v>39</v>
      </c>
      <c r="Q1399" s="18">
        <v>2</v>
      </c>
      <c r="R1399" s="32" t="s">
        <v>82</v>
      </c>
      <c r="S1399">
        <v>0</v>
      </c>
      <c r="T1399">
        <v>14</v>
      </c>
      <c r="U1399" s="23">
        <v>-5.5</v>
      </c>
      <c r="V1399" s="23"/>
      <c r="W1399" s="23"/>
      <c r="X1399">
        <v>2</v>
      </c>
      <c r="Y1399" s="18">
        <v>4</v>
      </c>
      <c r="AA1399" s="23" t="s">
        <v>142</v>
      </c>
      <c r="AB1399">
        <v>1</v>
      </c>
      <c r="AC1399" t="s">
        <v>93</v>
      </c>
    </row>
    <row r="1400" spans="1:29">
      <c r="A1400">
        <v>43</v>
      </c>
      <c r="B1400" s="64" t="s">
        <v>141</v>
      </c>
      <c r="D1400" s="17">
        <v>43592</v>
      </c>
      <c r="E1400" s="17"/>
      <c r="H1400">
        <v>5</v>
      </c>
      <c r="I1400" s="31" t="s">
        <v>70</v>
      </c>
      <c r="J1400">
        <v>1</v>
      </c>
      <c r="K1400" t="s">
        <v>99</v>
      </c>
      <c r="L1400" s="18">
        <v>1</v>
      </c>
      <c r="M1400" s="18">
        <v>0</v>
      </c>
      <c r="N1400" s="18" t="s">
        <v>31</v>
      </c>
      <c r="O1400" s="18">
        <v>3</v>
      </c>
      <c r="P1400" s="18" t="s">
        <v>39</v>
      </c>
      <c r="Q1400" s="18">
        <v>3</v>
      </c>
      <c r="R1400" s="36" t="s">
        <v>51</v>
      </c>
      <c r="S1400">
        <v>0</v>
      </c>
      <c r="T1400">
        <v>14</v>
      </c>
      <c r="U1400" s="23">
        <v>-4.0999999999999996</v>
      </c>
      <c r="V1400" s="23"/>
      <c r="W1400" s="23"/>
      <c r="X1400">
        <v>3</v>
      </c>
      <c r="Y1400" s="18">
        <v>2</v>
      </c>
      <c r="AA1400" s="23" t="s">
        <v>142</v>
      </c>
      <c r="AB1400">
        <v>1</v>
      </c>
      <c r="AC1400" t="s">
        <v>93</v>
      </c>
    </row>
    <row r="1401" spans="1:29">
      <c r="A1401">
        <v>43</v>
      </c>
      <c r="B1401" s="64" t="s">
        <v>141</v>
      </c>
      <c r="D1401" s="17">
        <v>43592</v>
      </c>
      <c r="E1401" s="17"/>
      <c r="H1401">
        <v>5</v>
      </c>
      <c r="I1401" s="31" t="s">
        <v>70</v>
      </c>
      <c r="J1401">
        <v>1</v>
      </c>
      <c r="K1401" t="s">
        <v>99</v>
      </c>
      <c r="L1401" s="18">
        <v>1</v>
      </c>
      <c r="M1401" s="18">
        <v>0</v>
      </c>
      <c r="N1401" s="18" t="s">
        <v>31</v>
      </c>
      <c r="O1401" s="18">
        <v>3</v>
      </c>
      <c r="P1401" s="18" t="s">
        <v>39</v>
      </c>
      <c r="Q1401" s="18">
        <v>4</v>
      </c>
      <c r="R1401" s="34" t="s">
        <v>81</v>
      </c>
      <c r="S1401">
        <v>0</v>
      </c>
      <c r="T1401">
        <v>14</v>
      </c>
      <c r="U1401" s="23">
        <v>-3.3</v>
      </c>
      <c r="V1401" s="23"/>
      <c r="W1401" s="23"/>
      <c r="X1401">
        <v>4</v>
      </c>
      <c r="Y1401" s="18">
        <v>1</v>
      </c>
      <c r="AA1401" s="23" t="s">
        <v>142</v>
      </c>
      <c r="AB1401">
        <v>1</v>
      </c>
      <c r="AC1401" t="s">
        <v>93</v>
      </c>
    </row>
    <row r="1402" spans="1:29">
      <c r="A1402">
        <v>43</v>
      </c>
      <c r="B1402" s="64" t="s">
        <v>141</v>
      </c>
      <c r="D1402" s="17">
        <v>43592</v>
      </c>
      <c r="E1402" s="17"/>
      <c r="H1402">
        <v>5</v>
      </c>
      <c r="I1402" s="31" t="s">
        <v>70</v>
      </c>
      <c r="J1402">
        <v>1</v>
      </c>
      <c r="K1402" t="s">
        <v>99</v>
      </c>
      <c r="L1402" s="18">
        <v>1</v>
      </c>
      <c r="M1402" s="18">
        <v>0</v>
      </c>
      <c r="N1402" s="18" t="s">
        <v>31</v>
      </c>
      <c r="O1402" s="18">
        <v>4</v>
      </c>
      <c r="P1402" s="18" t="s">
        <v>39</v>
      </c>
      <c r="Q1402" s="18">
        <v>1</v>
      </c>
      <c r="R1402" s="33" t="s">
        <v>51</v>
      </c>
      <c r="S1402">
        <v>0</v>
      </c>
      <c r="T1402">
        <v>14</v>
      </c>
      <c r="U1402" s="23">
        <v>-6</v>
      </c>
      <c r="V1402" s="23"/>
      <c r="W1402" s="23"/>
      <c r="X1402">
        <v>1</v>
      </c>
      <c r="Y1402" s="18">
        <v>2</v>
      </c>
      <c r="AA1402" s="23" t="s">
        <v>142</v>
      </c>
      <c r="AB1402">
        <v>1</v>
      </c>
      <c r="AC1402" t="s">
        <v>93</v>
      </c>
    </row>
    <row r="1403" spans="1:29">
      <c r="A1403">
        <v>43</v>
      </c>
      <c r="B1403" s="64" t="s">
        <v>141</v>
      </c>
      <c r="D1403" s="17">
        <v>43592</v>
      </c>
      <c r="E1403" s="17"/>
      <c r="H1403">
        <v>5</v>
      </c>
      <c r="I1403" s="31" t="s">
        <v>70</v>
      </c>
      <c r="J1403">
        <v>1</v>
      </c>
      <c r="K1403" t="s">
        <v>99</v>
      </c>
      <c r="L1403" s="18">
        <v>1</v>
      </c>
      <c r="M1403" s="18">
        <v>0</v>
      </c>
      <c r="N1403" s="18" t="s">
        <v>31</v>
      </c>
      <c r="O1403" s="18">
        <v>4</v>
      </c>
      <c r="P1403" s="18" t="s">
        <v>39</v>
      </c>
      <c r="Q1403" s="18">
        <v>2</v>
      </c>
      <c r="R1403" s="32" t="s">
        <v>50</v>
      </c>
      <c r="S1403">
        <v>0</v>
      </c>
      <c r="T1403">
        <v>14</v>
      </c>
      <c r="U1403" s="23">
        <v>-5</v>
      </c>
      <c r="V1403" s="23"/>
      <c r="W1403" s="23"/>
      <c r="X1403">
        <v>2</v>
      </c>
      <c r="Y1403" s="18">
        <v>3</v>
      </c>
      <c r="AA1403" s="23" t="s">
        <v>142</v>
      </c>
      <c r="AB1403">
        <v>1</v>
      </c>
      <c r="AC1403" t="s">
        <v>93</v>
      </c>
    </row>
    <row r="1404" spans="1:29">
      <c r="A1404">
        <v>43</v>
      </c>
      <c r="B1404" s="64" t="s">
        <v>141</v>
      </c>
      <c r="D1404" s="17">
        <v>43592</v>
      </c>
      <c r="E1404" s="17"/>
      <c r="H1404">
        <v>5</v>
      </c>
      <c r="I1404" s="31" t="s">
        <v>70</v>
      </c>
      <c r="J1404">
        <v>1</v>
      </c>
      <c r="K1404" t="s">
        <v>99</v>
      </c>
      <c r="L1404" s="18">
        <v>1</v>
      </c>
      <c r="M1404" s="18">
        <v>0</v>
      </c>
      <c r="N1404" s="18" t="s">
        <v>31</v>
      </c>
      <c r="O1404" s="18">
        <v>4</v>
      </c>
      <c r="P1404" s="18" t="s">
        <v>39</v>
      </c>
      <c r="Q1404" s="18">
        <v>3</v>
      </c>
      <c r="R1404" s="35" t="s">
        <v>48</v>
      </c>
      <c r="S1404">
        <v>0</v>
      </c>
      <c r="T1404">
        <v>14</v>
      </c>
      <c r="U1404" s="23">
        <v>-4.2</v>
      </c>
      <c r="V1404" s="23"/>
      <c r="W1404" s="23"/>
      <c r="X1404">
        <v>3</v>
      </c>
      <c r="Y1404" s="18">
        <v>4</v>
      </c>
      <c r="AA1404" s="23" t="s">
        <v>142</v>
      </c>
      <c r="AB1404">
        <v>1</v>
      </c>
      <c r="AC1404" t="s">
        <v>93</v>
      </c>
    </row>
    <row r="1405" spans="1:29">
      <c r="A1405">
        <v>43</v>
      </c>
      <c r="B1405" s="64" t="s">
        <v>141</v>
      </c>
      <c r="D1405" s="17">
        <v>43592</v>
      </c>
      <c r="E1405" s="17"/>
      <c r="H1405">
        <v>5</v>
      </c>
      <c r="I1405" s="31" t="s">
        <v>70</v>
      </c>
      <c r="J1405">
        <v>1</v>
      </c>
      <c r="K1405" t="s">
        <v>99</v>
      </c>
      <c r="L1405" s="18">
        <v>1</v>
      </c>
      <c r="M1405" s="18">
        <v>0</v>
      </c>
      <c r="N1405" s="18" t="s">
        <v>31</v>
      </c>
      <c r="O1405" s="18">
        <v>4</v>
      </c>
      <c r="P1405" s="18" t="s">
        <v>39</v>
      </c>
      <c r="Q1405" s="18">
        <v>4</v>
      </c>
      <c r="R1405" s="38" t="s">
        <v>43</v>
      </c>
      <c r="S1405">
        <v>0</v>
      </c>
      <c r="T1405">
        <v>14</v>
      </c>
      <c r="U1405" s="23">
        <v>-3.7</v>
      </c>
      <c r="V1405" s="23"/>
      <c r="W1405" s="23"/>
      <c r="X1405">
        <v>4</v>
      </c>
      <c r="Y1405" s="18">
        <v>1</v>
      </c>
      <c r="AA1405" s="23" t="s">
        <v>142</v>
      </c>
      <c r="AB1405">
        <v>1</v>
      </c>
      <c r="AC1405" t="s">
        <v>93</v>
      </c>
    </row>
    <row r="1406" spans="1:29" hidden="1">
      <c r="A1406">
        <v>44</v>
      </c>
      <c r="B1406" s="64" t="s">
        <v>143</v>
      </c>
      <c r="C1406" s="17">
        <v>41486</v>
      </c>
      <c r="D1406" s="17">
        <v>43592</v>
      </c>
      <c r="E1406" s="17"/>
      <c r="F1406">
        <f t="shared" ref="F1406:F1466" si="139">D1406-C1406</f>
        <v>2106</v>
      </c>
      <c r="G1406">
        <f t="shared" ref="G1406:G1466" si="140">F1406/365</f>
        <v>5.7698630136986298</v>
      </c>
      <c r="H1406">
        <v>5</v>
      </c>
      <c r="I1406" s="31" t="s">
        <v>70</v>
      </c>
      <c r="J1406">
        <v>1</v>
      </c>
      <c r="K1406" t="s">
        <v>99</v>
      </c>
      <c r="L1406" s="18">
        <v>3</v>
      </c>
      <c r="M1406" s="18"/>
      <c r="N1406" s="18" t="s">
        <v>52</v>
      </c>
      <c r="O1406" s="18"/>
      <c r="P1406" s="18" t="s">
        <v>53</v>
      </c>
      <c r="Q1406" s="18">
        <v>1</v>
      </c>
      <c r="R1406" s="18" t="s">
        <v>54</v>
      </c>
      <c r="T1406" s="18"/>
      <c r="U1406" s="18"/>
      <c r="V1406" s="18"/>
      <c r="W1406" s="18"/>
      <c r="X1406">
        <v>7</v>
      </c>
      <c r="Y1406" s="18">
        <v>7</v>
      </c>
      <c r="AA1406" s="23"/>
      <c r="AC1406" t="s">
        <v>93</v>
      </c>
    </row>
    <row r="1407" spans="1:29" hidden="1">
      <c r="A1407">
        <v>44</v>
      </c>
      <c r="B1407" s="64" t="s">
        <v>143</v>
      </c>
      <c r="C1407" s="17">
        <v>41486</v>
      </c>
      <c r="D1407" s="17">
        <v>43592</v>
      </c>
      <c r="E1407" s="4">
        <f t="shared" ref="E1407:E1410" si="141">WEEKDAY(D1407,1)</f>
        <v>3</v>
      </c>
      <c r="F1407">
        <f t="shared" si="139"/>
        <v>2106</v>
      </c>
      <c r="G1407">
        <f t="shared" si="140"/>
        <v>5.7698630136986298</v>
      </c>
      <c r="H1407">
        <v>5</v>
      </c>
      <c r="I1407" s="31" t="s">
        <v>70</v>
      </c>
      <c r="J1407">
        <v>1</v>
      </c>
      <c r="K1407" t="s">
        <v>99</v>
      </c>
      <c r="L1407" s="18">
        <v>3</v>
      </c>
      <c r="M1407" s="18"/>
      <c r="N1407" s="18" t="s">
        <v>52</v>
      </c>
      <c r="O1407" s="18">
        <v>1</v>
      </c>
      <c r="P1407" s="18" t="s">
        <v>39</v>
      </c>
      <c r="Q1407" s="18">
        <v>1</v>
      </c>
      <c r="R1407" t="s">
        <v>50</v>
      </c>
      <c r="S1407">
        <v>1</v>
      </c>
      <c r="V1407">
        <v>5</v>
      </c>
      <c r="X1407">
        <v>5</v>
      </c>
      <c r="Y1407" s="18">
        <v>5</v>
      </c>
      <c r="Z1407" s="23">
        <v>0</v>
      </c>
      <c r="AA1407" s="23"/>
      <c r="AC1407" t="s">
        <v>93</v>
      </c>
    </row>
    <row r="1408" spans="1:29" hidden="1">
      <c r="A1408">
        <v>44</v>
      </c>
      <c r="B1408" s="64" t="s">
        <v>143</v>
      </c>
      <c r="C1408" s="17">
        <v>41486</v>
      </c>
      <c r="D1408" s="17">
        <v>43592</v>
      </c>
      <c r="E1408" s="4">
        <f t="shared" si="141"/>
        <v>3</v>
      </c>
      <c r="F1408">
        <f t="shared" si="139"/>
        <v>2106</v>
      </c>
      <c r="G1408">
        <f t="shared" si="140"/>
        <v>5.7698630136986298</v>
      </c>
      <c r="H1408">
        <v>5</v>
      </c>
      <c r="I1408" s="31" t="s">
        <v>70</v>
      </c>
      <c r="J1408">
        <v>1</v>
      </c>
      <c r="K1408" t="s">
        <v>99</v>
      </c>
      <c r="L1408" s="18">
        <v>3</v>
      </c>
      <c r="M1408" s="18"/>
      <c r="N1408" s="18" t="s">
        <v>52</v>
      </c>
      <c r="O1408" s="18">
        <v>2</v>
      </c>
      <c r="P1408" s="18" t="s">
        <v>39</v>
      </c>
      <c r="Q1408" s="18">
        <v>2</v>
      </c>
      <c r="R1408" t="s">
        <v>56</v>
      </c>
      <c r="S1408">
        <v>1</v>
      </c>
      <c r="V1408">
        <v>3</v>
      </c>
      <c r="W1408">
        <v>2</v>
      </c>
      <c r="X1408">
        <v>2</v>
      </c>
      <c r="Y1408" s="18">
        <v>2</v>
      </c>
      <c r="Z1408">
        <v>1</v>
      </c>
      <c r="AA1408" s="23"/>
      <c r="AC1408" t="s">
        <v>93</v>
      </c>
    </row>
    <row r="1409" spans="1:29" hidden="1">
      <c r="A1409">
        <v>44</v>
      </c>
      <c r="B1409" s="64" t="s">
        <v>143</v>
      </c>
      <c r="C1409" s="17">
        <v>41486</v>
      </c>
      <c r="D1409" s="17">
        <v>43592</v>
      </c>
      <c r="E1409" s="4">
        <f t="shared" si="141"/>
        <v>3</v>
      </c>
      <c r="F1409">
        <f t="shared" si="139"/>
        <v>2106</v>
      </c>
      <c r="G1409">
        <f t="shared" si="140"/>
        <v>5.7698630136986298</v>
      </c>
      <c r="H1409">
        <v>5</v>
      </c>
      <c r="I1409" s="31" t="s">
        <v>70</v>
      </c>
      <c r="J1409">
        <v>1</v>
      </c>
      <c r="K1409" t="s">
        <v>99</v>
      </c>
      <c r="L1409" s="18">
        <v>3</v>
      </c>
      <c r="M1409" s="18"/>
      <c r="N1409" s="18" t="s">
        <v>52</v>
      </c>
      <c r="O1409" s="18">
        <v>3</v>
      </c>
      <c r="P1409" s="18" t="s">
        <v>39</v>
      </c>
      <c r="Q1409" s="18">
        <v>3</v>
      </c>
      <c r="R1409" t="s">
        <v>55</v>
      </c>
      <c r="S1409">
        <v>1</v>
      </c>
      <c r="V1409">
        <v>6</v>
      </c>
      <c r="X1409">
        <v>6</v>
      </c>
      <c r="Y1409" s="18">
        <v>6</v>
      </c>
      <c r="Z1409" s="23">
        <v>0</v>
      </c>
      <c r="AA1409" s="23"/>
      <c r="AC1409" t="s">
        <v>93</v>
      </c>
    </row>
    <row r="1410" spans="1:29" hidden="1">
      <c r="A1410">
        <v>44</v>
      </c>
      <c r="B1410" s="64" t="s">
        <v>143</v>
      </c>
      <c r="C1410" s="17">
        <v>41486</v>
      </c>
      <c r="D1410" s="17">
        <v>43592</v>
      </c>
      <c r="E1410" s="4">
        <f t="shared" si="141"/>
        <v>3</v>
      </c>
      <c r="F1410">
        <f t="shared" si="139"/>
        <v>2106</v>
      </c>
      <c r="G1410">
        <f t="shared" si="140"/>
        <v>5.7698630136986298</v>
      </c>
      <c r="H1410">
        <v>5</v>
      </c>
      <c r="I1410" s="31" t="s">
        <v>70</v>
      </c>
      <c r="J1410">
        <v>1</v>
      </c>
      <c r="K1410" t="s">
        <v>99</v>
      </c>
      <c r="L1410" s="18">
        <v>3</v>
      </c>
      <c r="M1410" s="18"/>
      <c r="N1410" s="18" t="s">
        <v>52</v>
      </c>
      <c r="O1410" s="18">
        <v>4</v>
      </c>
      <c r="P1410" s="18" t="s">
        <v>39</v>
      </c>
      <c r="Q1410" s="18">
        <v>4</v>
      </c>
      <c r="R1410" t="s">
        <v>51</v>
      </c>
      <c r="S1410">
        <v>1</v>
      </c>
      <c r="V1410">
        <v>3</v>
      </c>
      <c r="X1410">
        <v>3</v>
      </c>
      <c r="Y1410" s="18">
        <v>3</v>
      </c>
      <c r="Z1410" s="23">
        <v>0</v>
      </c>
      <c r="AA1410" s="23"/>
      <c r="AC1410" t="s">
        <v>93</v>
      </c>
    </row>
    <row r="1411" spans="1:29" hidden="1">
      <c r="A1411">
        <v>44</v>
      </c>
      <c r="B1411" s="64" t="s">
        <v>143</v>
      </c>
      <c r="C1411" s="17">
        <v>41486</v>
      </c>
      <c r="D1411" s="17">
        <v>43592</v>
      </c>
      <c r="E1411" s="17"/>
      <c r="F1411">
        <f t="shared" si="139"/>
        <v>2106</v>
      </c>
      <c r="G1411">
        <f t="shared" si="140"/>
        <v>5.7698630136986298</v>
      </c>
      <c r="H1411">
        <v>5</v>
      </c>
      <c r="I1411" s="31" t="s">
        <v>70</v>
      </c>
      <c r="J1411">
        <v>1</v>
      </c>
      <c r="K1411" t="s">
        <v>99</v>
      </c>
      <c r="L1411" s="18">
        <v>3</v>
      </c>
      <c r="M1411" s="18"/>
      <c r="N1411" s="18" t="s">
        <v>52</v>
      </c>
      <c r="O1411" s="18"/>
      <c r="P1411" s="18" t="s">
        <v>53</v>
      </c>
      <c r="Q1411" s="18">
        <v>2</v>
      </c>
      <c r="R1411" s="18" t="s">
        <v>57</v>
      </c>
      <c r="T1411" s="18"/>
      <c r="U1411" s="18"/>
      <c r="V1411" s="18"/>
      <c r="W1411" s="18"/>
      <c r="X1411">
        <v>1</v>
      </c>
      <c r="Y1411" s="18">
        <v>1</v>
      </c>
      <c r="AA1411" s="23"/>
      <c r="AC1411" t="s">
        <v>93</v>
      </c>
    </row>
    <row r="1412" spans="1:29" hidden="1">
      <c r="A1412">
        <v>44</v>
      </c>
      <c r="B1412" s="64" t="s">
        <v>143</v>
      </c>
      <c r="C1412" s="17">
        <v>41486</v>
      </c>
      <c r="D1412" s="17">
        <v>43592</v>
      </c>
      <c r="E1412" s="17"/>
      <c r="F1412">
        <f t="shared" si="139"/>
        <v>2106</v>
      </c>
      <c r="G1412">
        <f t="shared" si="140"/>
        <v>5.7698630136986298</v>
      </c>
      <c r="H1412">
        <v>5</v>
      </c>
      <c r="I1412" s="31" t="s">
        <v>70</v>
      </c>
      <c r="J1412">
        <v>1</v>
      </c>
      <c r="K1412" t="s">
        <v>99</v>
      </c>
      <c r="L1412" s="18">
        <v>3</v>
      </c>
      <c r="M1412" s="18"/>
      <c r="N1412" s="18" t="s">
        <v>52</v>
      </c>
      <c r="O1412" s="18"/>
      <c r="P1412" s="18" t="s">
        <v>53</v>
      </c>
      <c r="Q1412" s="18">
        <v>3</v>
      </c>
      <c r="R1412" s="18" t="s">
        <v>58</v>
      </c>
      <c r="T1412" s="18"/>
      <c r="U1412" s="18"/>
      <c r="V1412" s="18"/>
      <c r="W1412" s="18"/>
      <c r="X1412">
        <v>2</v>
      </c>
      <c r="Y1412" s="18">
        <v>2</v>
      </c>
      <c r="AA1412" s="23"/>
      <c r="AC1412" t="s">
        <v>93</v>
      </c>
    </row>
    <row r="1413" spans="1:29" hidden="1">
      <c r="A1413">
        <v>44</v>
      </c>
      <c r="B1413" s="64" t="s">
        <v>143</v>
      </c>
      <c r="C1413" s="17">
        <v>41486</v>
      </c>
      <c r="D1413" s="17">
        <v>43592</v>
      </c>
      <c r="E1413" s="17"/>
      <c r="F1413">
        <f t="shared" si="139"/>
        <v>2106</v>
      </c>
      <c r="G1413">
        <f t="shared" si="140"/>
        <v>5.7698630136986298</v>
      </c>
      <c r="H1413">
        <v>5</v>
      </c>
      <c r="I1413" s="31" t="s">
        <v>70</v>
      </c>
      <c r="J1413">
        <v>1</v>
      </c>
      <c r="K1413" t="s">
        <v>99</v>
      </c>
      <c r="L1413" s="18">
        <v>3</v>
      </c>
      <c r="M1413" s="18"/>
      <c r="N1413" s="18" t="s">
        <v>52</v>
      </c>
      <c r="O1413" s="18"/>
      <c r="P1413" s="18" t="s">
        <v>53</v>
      </c>
      <c r="Q1413" s="18">
        <v>4</v>
      </c>
      <c r="R1413" s="18" t="s">
        <v>59</v>
      </c>
      <c r="T1413" s="18"/>
      <c r="U1413" s="18"/>
      <c r="V1413" s="18"/>
      <c r="W1413" s="18"/>
      <c r="X1413">
        <v>2</v>
      </c>
      <c r="Y1413" s="23">
        <v>2</v>
      </c>
      <c r="AA1413" s="23"/>
      <c r="AC1413" t="s">
        <v>93</v>
      </c>
    </row>
    <row r="1414" spans="1:29" hidden="1">
      <c r="A1414">
        <v>44</v>
      </c>
      <c r="B1414" s="64" t="s">
        <v>143</v>
      </c>
      <c r="C1414" s="17">
        <v>41486</v>
      </c>
      <c r="D1414" s="17">
        <v>43592</v>
      </c>
      <c r="E1414" s="17"/>
      <c r="F1414">
        <f t="shared" si="139"/>
        <v>2106</v>
      </c>
      <c r="G1414">
        <f t="shared" si="140"/>
        <v>5.7698630136986298</v>
      </c>
      <c r="H1414">
        <v>5</v>
      </c>
      <c r="I1414" s="31" t="s">
        <v>70</v>
      </c>
      <c r="J1414">
        <v>1</v>
      </c>
      <c r="K1414" t="s">
        <v>99</v>
      </c>
      <c r="L1414" s="18">
        <v>3</v>
      </c>
      <c r="M1414" s="18"/>
      <c r="N1414" s="18" t="s">
        <v>52</v>
      </c>
      <c r="O1414" s="18"/>
      <c r="P1414" s="18" t="s">
        <v>53</v>
      </c>
      <c r="Q1414" s="18">
        <v>5</v>
      </c>
      <c r="R1414" s="18" t="s">
        <v>51</v>
      </c>
      <c r="T1414" s="18"/>
      <c r="U1414" s="18"/>
      <c r="V1414" s="18"/>
      <c r="W1414" s="18"/>
      <c r="X1414">
        <v>3</v>
      </c>
      <c r="Y1414" s="23">
        <v>1</v>
      </c>
      <c r="AA1414" s="23"/>
      <c r="AC1414" t="s">
        <v>93</v>
      </c>
    </row>
    <row r="1415" spans="1:29" hidden="1">
      <c r="A1415">
        <v>44</v>
      </c>
      <c r="B1415" s="64" t="s">
        <v>143</v>
      </c>
      <c r="C1415" s="17">
        <v>41486</v>
      </c>
      <c r="D1415" s="17">
        <v>43592</v>
      </c>
      <c r="E1415" s="17"/>
      <c r="F1415">
        <f t="shared" si="139"/>
        <v>2106</v>
      </c>
      <c r="G1415">
        <f t="shared" si="140"/>
        <v>5.7698630136986298</v>
      </c>
      <c r="H1415">
        <v>5</v>
      </c>
      <c r="I1415" s="31" t="s">
        <v>70</v>
      </c>
      <c r="J1415">
        <v>1</v>
      </c>
      <c r="K1415" t="s">
        <v>99</v>
      </c>
      <c r="L1415" s="18">
        <v>3</v>
      </c>
      <c r="M1415" s="18"/>
      <c r="N1415" s="18" t="s">
        <v>52</v>
      </c>
      <c r="O1415" s="18"/>
      <c r="P1415" s="18" t="s">
        <v>53</v>
      </c>
      <c r="Q1415" s="18">
        <v>6</v>
      </c>
      <c r="R1415" s="18" t="s">
        <v>50</v>
      </c>
      <c r="T1415" s="18"/>
      <c r="U1415" s="18"/>
      <c r="V1415" s="18"/>
      <c r="W1415" s="18"/>
      <c r="X1415">
        <v>3</v>
      </c>
      <c r="Y1415" s="23">
        <v>3</v>
      </c>
      <c r="AA1415" s="23"/>
      <c r="AC1415" t="s">
        <v>93</v>
      </c>
    </row>
    <row r="1416" spans="1:29" hidden="1">
      <c r="A1416">
        <v>44</v>
      </c>
      <c r="B1416" s="64" t="s">
        <v>143</v>
      </c>
      <c r="C1416" s="17">
        <v>41486</v>
      </c>
      <c r="D1416" s="17">
        <v>43592</v>
      </c>
      <c r="E1416" s="17"/>
      <c r="F1416">
        <f t="shared" si="139"/>
        <v>2106</v>
      </c>
      <c r="G1416">
        <f t="shared" si="140"/>
        <v>5.7698630136986298</v>
      </c>
      <c r="H1416">
        <v>5</v>
      </c>
      <c r="I1416" s="31" t="s">
        <v>70</v>
      </c>
      <c r="J1416">
        <v>1</v>
      </c>
      <c r="K1416" t="s">
        <v>99</v>
      </c>
      <c r="L1416" s="18">
        <v>1</v>
      </c>
      <c r="M1416" s="18">
        <v>0</v>
      </c>
      <c r="N1416" s="18" t="s">
        <v>31</v>
      </c>
      <c r="O1416" s="18">
        <v>1</v>
      </c>
      <c r="P1416" s="18" t="s">
        <v>32</v>
      </c>
      <c r="Q1416" s="18">
        <v>1</v>
      </c>
      <c r="R1416" s="32" t="s">
        <v>33</v>
      </c>
      <c r="S1416">
        <v>0</v>
      </c>
      <c r="T1416">
        <v>14</v>
      </c>
      <c r="U1416" s="23">
        <v>0</v>
      </c>
      <c r="V1416" s="23"/>
      <c r="W1416" s="23"/>
      <c r="X1416">
        <v>3</v>
      </c>
      <c r="Y1416" s="18">
        <v>2</v>
      </c>
      <c r="AA1416" s="23"/>
      <c r="AC1416" t="s">
        <v>93</v>
      </c>
    </row>
    <row r="1417" spans="1:29" hidden="1">
      <c r="A1417">
        <v>44</v>
      </c>
      <c r="B1417" s="64" t="s">
        <v>143</v>
      </c>
      <c r="C1417" s="17">
        <v>41486</v>
      </c>
      <c r="D1417" s="17">
        <v>43592</v>
      </c>
      <c r="E1417" s="17"/>
      <c r="F1417">
        <f t="shared" si="139"/>
        <v>2106</v>
      </c>
      <c r="G1417">
        <f t="shared" si="140"/>
        <v>5.7698630136986298</v>
      </c>
      <c r="H1417">
        <v>5</v>
      </c>
      <c r="I1417" s="31" t="s">
        <v>70</v>
      </c>
      <c r="J1417">
        <v>1</v>
      </c>
      <c r="K1417" t="s">
        <v>99</v>
      </c>
      <c r="L1417" s="18">
        <v>1</v>
      </c>
      <c r="M1417" s="18">
        <v>0</v>
      </c>
      <c r="N1417" s="18" t="s">
        <v>31</v>
      </c>
      <c r="O1417" s="18">
        <v>1</v>
      </c>
      <c r="P1417" s="18" t="s">
        <v>32</v>
      </c>
      <c r="Q1417" s="18">
        <v>2</v>
      </c>
      <c r="R1417" s="33" t="s">
        <v>34</v>
      </c>
      <c r="S1417">
        <v>0</v>
      </c>
      <c r="T1417">
        <v>14</v>
      </c>
      <c r="U1417" s="23">
        <v>7</v>
      </c>
      <c r="V1417" s="23"/>
      <c r="W1417" s="23"/>
      <c r="X1417">
        <v>4</v>
      </c>
      <c r="Y1417" s="18">
        <v>4</v>
      </c>
      <c r="AA1417" s="23"/>
      <c r="AC1417" t="s">
        <v>93</v>
      </c>
    </row>
    <row r="1418" spans="1:29" hidden="1">
      <c r="A1418">
        <v>44</v>
      </c>
      <c r="B1418" s="64" t="s">
        <v>143</v>
      </c>
      <c r="C1418" s="17">
        <v>41486</v>
      </c>
      <c r="D1418" s="17">
        <v>43592</v>
      </c>
      <c r="E1418" s="17"/>
      <c r="F1418">
        <f t="shared" si="139"/>
        <v>2106</v>
      </c>
      <c r="G1418">
        <f t="shared" si="140"/>
        <v>5.7698630136986298</v>
      </c>
      <c r="H1418">
        <v>5</v>
      </c>
      <c r="I1418" s="31" t="s">
        <v>70</v>
      </c>
      <c r="J1418">
        <v>1</v>
      </c>
      <c r="K1418" t="s">
        <v>99</v>
      </c>
      <c r="L1418" s="18">
        <v>1</v>
      </c>
      <c r="M1418" s="18">
        <v>0</v>
      </c>
      <c r="N1418" s="18" t="s">
        <v>31</v>
      </c>
      <c r="O1418" s="18">
        <v>1</v>
      </c>
      <c r="P1418" s="18" t="s">
        <v>32</v>
      </c>
      <c r="Q1418" s="18">
        <v>3</v>
      </c>
      <c r="R1418" s="34" t="s">
        <v>36</v>
      </c>
      <c r="S1418">
        <v>0</v>
      </c>
      <c r="T1418">
        <v>14</v>
      </c>
      <c r="U1418" s="23">
        <v>-0.2</v>
      </c>
      <c r="V1418" s="23"/>
      <c r="W1418" s="23"/>
      <c r="X1418">
        <v>2</v>
      </c>
      <c r="Y1418" s="18">
        <v>3</v>
      </c>
      <c r="AA1418" s="23"/>
      <c r="AC1418" t="s">
        <v>93</v>
      </c>
    </row>
    <row r="1419" spans="1:29" hidden="1">
      <c r="A1419">
        <v>44</v>
      </c>
      <c r="B1419" s="64" t="s">
        <v>143</v>
      </c>
      <c r="C1419" s="17">
        <v>41486</v>
      </c>
      <c r="D1419" s="17">
        <v>43592</v>
      </c>
      <c r="E1419" s="17"/>
      <c r="F1419">
        <f t="shared" si="139"/>
        <v>2106</v>
      </c>
      <c r="G1419">
        <f t="shared" si="140"/>
        <v>5.7698630136986298</v>
      </c>
      <c r="H1419">
        <v>5</v>
      </c>
      <c r="I1419" s="31" t="s">
        <v>70</v>
      </c>
      <c r="J1419">
        <v>1</v>
      </c>
      <c r="K1419" t="s">
        <v>99</v>
      </c>
      <c r="L1419" s="18">
        <v>1</v>
      </c>
      <c r="M1419" s="18">
        <v>0</v>
      </c>
      <c r="N1419" s="18" t="s">
        <v>31</v>
      </c>
      <c r="O1419" s="18">
        <v>1</v>
      </c>
      <c r="P1419" s="18" t="s">
        <v>32</v>
      </c>
      <c r="Q1419" s="18">
        <v>4</v>
      </c>
      <c r="R1419" s="35" t="s">
        <v>37</v>
      </c>
      <c r="S1419">
        <v>0</v>
      </c>
      <c r="T1419">
        <v>14</v>
      </c>
      <c r="U1419" s="23">
        <v>-7</v>
      </c>
      <c r="V1419" s="23"/>
      <c r="W1419" s="23"/>
      <c r="X1419">
        <v>1</v>
      </c>
      <c r="Y1419" s="18">
        <v>1</v>
      </c>
      <c r="AA1419" s="23"/>
      <c r="AC1419" t="s">
        <v>93</v>
      </c>
    </row>
    <row r="1420" spans="1:29" hidden="1">
      <c r="A1420">
        <v>44</v>
      </c>
      <c r="B1420" s="64" t="s">
        <v>143</v>
      </c>
      <c r="C1420" s="17">
        <v>41486</v>
      </c>
      <c r="D1420" s="17">
        <v>43592</v>
      </c>
      <c r="E1420" s="4">
        <f t="shared" ref="E1420:E1431" si="142">WEEKDAY(D1420,1)</f>
        <v>3</v>
      </c>
      <c r="F1420">
        <f t="shared" si="139"/>
        <v>2106</v>
      </c>
      <c r="G1420">
        <f t="shared" si="140"/>
        <v>5.7698630136986298</v>
      </c>
      <c r="H1420">
        <v>5</v>
      </c>
      <c r="I1420" s="31" t="s">
        <v>70</v>
      </c>
      <c r="J1420">
        <v>1</v>
      </c>
      <c r="K1420" t="s">
        <v>99</v>
      </c>
      <c r="L1420" s="18">
        <v>1</v>
      </c>
      <c r="M1420" s="18">
        <v>0</v>
      </c>
      <c r="N1420" s="18" t="s">
        <v>31</v>
      </c>
      <c r="O1420" s="18">
        <v>2</v>
      </c>
      <c r="P1420" s="18" t="s">
        <v>39</v>
      </c>
      <c r="Q1420" s="18">
        <v>1</v>
      </c>
      <c r="R1420" s="36" t="s">
        <v>40</v>
      </c>
      <c r="S1420">
        <v>0</v>
      </c>
      <c r="T1420">
        <v>14</v>
      </c>
      <c r="U1420" s="23">
        <v>7</v>
      </c>
      <c r="V1420" s="23"/>
      <c r="W1420" s="23"/>
      <c r="X1420">
        <v>4</v>
      </c>
      <c r="Y1420" s="18">
        <v>1</v>
      </c>
      <c r="AA1420" s="23"/>
      <c r="AC1420" t="s">
        <v>93</v>
      </c>
    </row>
    <row r="1421" spans="1:29" hidden="1">
      <c r="A1421">
        <v>44</v>
      </c>
      <c r="B1421" s="64" t="s">
        <v>143</v>
      </c>
      <c r="C1421" s="17">
        <v>41486</v>
      </c>
      <c r="D1421" s="17">
        <v>43592</v>
      </c>
      <c r="E1421" s="4">
        <f t="shared" si="142"/>
        <v>3</v>
      </c>
      <c r="F1421">
        <f t="shared" si="139"/>
        <v>2106</v>
      </c>
      <c r="G1421">
        <f t="shared" si="140"/>
        <v>5.7698630136986298</v>
      </c>
      <c r="H1421">
        <v>5</v>
      </c>
      <c r="I1421" s="31" t="s">
        <v>70</v>
      </c>
      <c r="J1421">
        <v>1</v>
      </c>
      <c r="K1421" t="s">
        <v>99</v>
      </c>
      <c r="L1421" s="18">
        <v>1</v>
      </c>
      <c r="M1421" s="18">
        <v>0</v>
      </c>
      <c r="N1421" s="18" t="s">
        <v>31</v>
      </c>
      <c r="O1421" s="18">
        <v>2</v>
      </c>
      <c r="P1421" s="18" t="s">
        <v>39</v>
      </c>
      <c r="Q1421" s="18">
        <v>2</v>
      </c>
      <c r="R1421" s="37" t="s">
        <v>50</v>
      </c>
      <c r="S1421">
        <v>0</v>
      </c>
      <c r="T1421">
        <v>14</v>
      </c>
      <c r="U1421" s="23">
        <v>0</v>
      </c>
      <c r="V1421" s="23"/>
      <c r="W1421" s="23"/>
      <c r="X1421">
        <v>2</v>
      </c>
      <c r="Y1421" s="18">
        <v>4</v>
      </c>
      <c r="AA1421" s="23"/>
      <c r="AC1421" t="s">
        <v>93</v>
      </c>
    </row>
    <row r="1422" spans="1:29" hidden="1">
      <c r="A1422">
        <v>44</v>
      </c>
      <c r="B1422" s="64" t="s">
        <v>143</v>
      </c>
      <c r="C1422" s="17">
        <v>41486</v>
      </c>
      <c r="D1422" s="17">
        <v>43592</v>
      </c>
      <c r="E1422" s="4">
        <f t="shared" si="142"/>
        <v>3</v>
      </c>
      <c r="F1422">
        <f t="shared" si="139"/>
        <v>2106</v>
      </c>
      <c r="G1422">
        <f t="shared" si="140"/>
        <v>5.7698630136986298</v>
      </c>
      <c r="H1422">
        <v>5</v>
      </c>
      <c r="I1422" s="31" t="s">
        <v>70</v>
      </c>
      <c r="J1422">
        <v>1</v>
      </c>
      <c r="K1422" t="s">
        <v>99</v>
      </c>
      <c r="L1422" s="18">
        <v>1</v>
      </c>
      <c r="M1422" s="18">
        <v>0</v>
      </c>
      <c r="N1422" s="18" t="s">
        <v>31</v>
      </c>
      <c r="O1422" s="18">
        <v>2</v>
      </c>
      <c r="P1422" s="18" t="s">
        <v>39</v>
      </c>
      <c r="Q1422" s="18">
        <v>3</v>
      </c>
      <c r="R1422" s="38" t="s">
        <v>45</v>
      </c>
      <c r="S1422">
        <v>0</v>
      </c>
      <c r="T1422">
        <v>14</v>
      </c>
      <c r="U1422" s="23">
        <v>-7</v>
      </c>
      <c r="V1422" s="23"/>
      <c r="W1422" s="23"/>
      <c r="X1422">
        <v>1</v>
      </c>
      <c r="Y1422" s="18">
        <v>3</v>
      </c>
      <c r="AA1422" s="23"/>
      <c r="AC1422" t="s">
        <v>93</v>
      </c>
    </row>
    <row r="1423" spans="1:29" hidden="1">
      <c r="A1423">
        <v>44</v>
      </c>
      <c r="B1423" s="64" t="s">
        <v>143</v>
      </c>
      <c r="C1423" s="17">
        <v>41486</v>
      </c>
      <c r="D1423" s="17">
        <v>43592</v>
      </c>
      <c r="E1423" s="4">
        <f t="shared" si="142"/>
        <v>3</v>
      </c>
      <c r="F1423">
        <f t="shared" si="139"/>
        <v>2106</v>
      </c>
      <c r="G1423">
        <f t="shared" si="140"/>
        <v>5.7698630136986298</v>
      </c>
      <c r="H1423">
        <v>5</v>
      </c>
      <c r="I1423" s="31" t="s">
        <v>70</v>
      </c>
      <c r="J1423">
        <v>1</v>
      </c>
      <c r="K1423" t="s">
        <v>99</v>
      </c>
      <c r="L1423" s="18">
        <v>1</v>
      </c>
      <c r="M1423" s="18">
        <v>0</v>
      </c>
      <c r="N1423" s="18" t="s">
        <v>31</v>
      </c>
      <c r="O1423" s="18">
        <v>2</v>
      </c>
      <c r="P1423" s="18" t="s">
        <v>39</v>
      </c>
      <c r="Q1423" s="18">
        <v>4</v>
      </c>
      <c r="R1423" s="34" t="s">
        <v>91</v>
      </c>
      <c r="S1423">
        <v>0</v>
      </c>
      <c r="T1423">
        <v>14</v>
      </c>
      <c r="U1423" s="23">
        <v>6.8</v>
      </c>
      <c r="V1423" s="23"/>
      <c r="W1423" s="23"/>
      <c r="X1423">
        <v>3</v>
      </c>
      <c r="Y1423" s="18">
        <v>2</v>
      </c>
      <c r="AA1423" s="23"/>
      <c r="AC1423" t="s">
        <v>93</v>
      </c>
    </row>
    <row r="1424" spans="1:29" hidden="1">
      <c r="A1424">
        <v>44</v>
      </c>
      <c r="B1424" s="64" t="s">
        <v>143</v>
      </c>
      <c r="C1424" s="17">
        <v>41486</v>
      </c>
      <c r="D1424" s="17">
        <v>43592</v>
      </c>
      <c r="E1424" s="4">
        <f t="shared" si="142"/>
        <v>3</v>
      </c>
      <c r="F1424">
        <f t="shared" si="139"/>
        <v>2106</v>
      </c>
      <c r="G1424">
        <f t="shared" si="140"/>
        <v>5.7698630136986298</v>
      </c>
      <c r="H1424">
        <v>5</v>
      </c>
      <c r="I1424" s="31" t="s">
        <v>70</v>
      </c>
      <c r="J1424">
        <v>1</v>
      </c>
      <c r="K1424" t="s">
        <v>99</v>
      </c>
      <c r="L1424" s="18">
        <v>1</v>
      </c>
      <c r="M1424" s="18">
        <v>0</v>
      </c>
      <c r="N1424" s="18" t="s">
        <v>31</v>
      </c>
      <c r="O1424" s="18">
        <v>3</v>
      </c>
      <c r="P1424" s="18" t="s">
        <v>39</v>
      </c>
      <c r="Q1424" s="18">
        <v>1</v>
      </c>
      <c r="R1424" s="33" t="s">
        <v>46</v>
      </c>
      <c r="S1424">
        <v>0</v>
      </c>
      <c r="T1424">
        <v>14</v>
      </c>
      <c r="U1424" s="23">
        <v>6.6</v>
      </c>
      <c r="V1424" s="23"/>
      <c r="W1424" s="23"/>
      <c r="X1424">
        <v>3</v>
      </c>
      <c r="Y1424" s="18">
        <v>3</v>
      </c>
      <c r="AA1424" s="23"/>
      <c r="AC1424" t="s">
        <v>93</v>
      </c>
    </row>
    <row r="1425" spans="1:29" hidden="1">
      <c r="A1425">
        <v>44</v>
      </c>
      <c r="B1425" s="64" t="s">
        <v>143</v>
      </c>
      <c r="C1425" s="17">
        <v>41486</v>
      </c>
      <c r="D1425" s="17">
        <v>43592</v>
      </c>
      <c r="E1425" s="4">
        <f t="shared" si="142"/>
        <v>3</v>
      </c>
      <c r="F1425">
        <f t="shared" si="139"/>
        <v>2106</v>
      </c>
      <c r="G1425">
        <f t="shared" si="140"/>
        <v>5.7698630136986298</v>
      </c>
      <c r="H1425">
        <v>5</v>
      </c>
      <c r="I1425" s="31" t="s">
        <v>70</v>
      </c>
      <c r="J1425">
        <v>1</v>
      </c>
      <c r="K1425" t="s">
        <v>99</v>
      </c>
      <c r="L1425" s="18">
        <v>1</v>
      </c>
      <c r="M1425" s="18">
        <v>0</v>
      </c>
      <c r="N1425" s="18" t="s">
        <v>31</v>
      </c>
      <c r="O1425" s="18">
        <v>3</v>
      </c>
      <c r="P1425" s="18" t="s">
        <v>39</v>
      </c>
      <c r="Q1425" s="18">
        <v>2</v>
      </c>
      <c r="R1425" s="32" t="s">
        <v>82</v>
      </c>
      <c r="S1425">
        <v>0</v>
      </c>
      <c r="T1425">
        <v>14</v>
      </c>
      <c r="U1425" s="23">
        <v>0</v>
      </c>
      <c r="V1425" s="23"/>
      <c r="W1425" s="23"/>
      <c r="X1425">
        <v>2</v>
      </c>
      <c r="Y1425" s="18">
        <v>4</v>
      </c>
      <c r="AA1425" s="23"/>
      <c r="AC1425" t="s">
        <v>93</v>
      </c>
    </row>
    <row r="1426" spans="1:29" hidden="1">
      <c r="A1426">
        <v>44</v>
      </c>
      <c r="B1426" s="64" t="s">
        <v>143</v>
      </c>
      <c r="C1426" s="17">
        <v>41486</v>
      </c>
      <c r="D1426" s="17">
        <v>43592</v>
      </c>
      <c r="E1426" s="4">
        <f t="shared" si="142"/>
        <v>3</v>
      </c>
      <c r="F1426">
        <f t="shared" si="139"/>
        <v>2106</v>
      </c>
      <c r="G1426">
        <f t="shared" si="140"/>
        <v>5.7698630136986298</v>
      </c>
      <c r="H1426">
        <v>5</v>
      </c>
      <c r="I1426" s="31" t="s">
        <v>70</v>
      </c>
      <c r="J1426">
        <v>1</v>
      </c>
      <c r="K1426" t="s">
        <v>99</v>
      </c>
      <c r="L1426" s="18">
        <v>1</v>
      </c>
      <c r="M1426" s="18">
        <v>0</v>
      </c>
      <c r="N1426" s="18" t="s">
        <v>31</v>
      </c>
      <c r="O1426" s="18">
        <v>3</v>
      </c>
      <c r="P1426" s="18" t="s">
        <v>39</v>
      </c>
      <c r="Q1426" s="18">
        <v>3</v>
      </c>
      <c r="R1426" s="36" t="s">
        <v>51</v>
      </c>
      <c r="S1426">
        <v>0</v>
      </c>
      <c r="T1426">
        <v>14</v>
      </c>
      <c r="U1426" s="23">
        <v>-7</v>
      </c>
      <c r="V1426" s="23"/>
      <c r="W1426" s="23"/>
      <c r="X1426">
        <v>1</v>
      </c>
      <c r="Y1426" s="18">
        <v>2</v>
      </c>
      <c r="AA1426" s="23"/>
      <c r="AC1426" t="s">
        <v>93</v>
      </c>
    </row>
    <row r="1427" spans="1:29" hidden="1">
      <c r="A1427">
        <v>44</v>
      </c>
      <c r="B1427" s="64" t="s">
        <v>143</v>
      </c>
      <c r="C1427" s="17">
        <v>41486</v>
      </c>
      <c r="D1427" s="17">
        <v>43592</v>
      </c>
      <c r="E1427" s="4">
        <f t="shared" si="142"/>
        <v>3</v>
      </c>
      <c r="F1427">
        <f t="shared" si="139"/>
        <v>2106</v>
      </c>
      <c r="G1427">
        <f t="shared" si="140"/>
        <v>5.7698630136986298</v>
      </c>
      <c r="H1427">
        <v>5</v>
      </c>
      <c r="I1427" s="31" t="s">
        <v>70</v>
      </c>
      <c r="J1427">
        <v>1</v>
      </c>
      <c r="K1427" t="s">
        <v>99</v>
      </c>
      <c r="L1427" s="18">
        <v>1</v>
      </c>
      <c r="M1427" s="18">
        <v>0</v>
      </c>
      <c r="N1427" s="18" t="s">
        <v>31</v>
      </c>
      <c r="O1427" s="18">
        <v>3</v>
      </c>
      <c r="P1427" s="18" t="s">
        <v>39</v>
      </c>
      <c r="Q1427" s="18">
        <v>4</v>
      </c>
      <c r="R1427" s="34" t="s">
        <v>81</v>
      </c>
      <c r="S1427">
        <v>0</v>
      </c>
      <c r="T1427">
        <v>14</v>
      </c>
      <c r="U1427" s="23">
        <v>6.7</v>
      </c>
      <c r="V1427" s="23"/>
      <c r="W1427" s="23"/>
      <c r="X1427">
        <v>4</v>
      </c>
      <c r="Y1427" s="18">
        <v>1</v>
      </c>
      <c r="AA1427" s="23"/>
      <c r="AC1427" t="s">
        <v>93</v>
      </c>
    </row>
    <row r="1428" spans="1:29" hidden="1">
      <c r="A1428">
        <v>44</v>
      </c>
      <c r="B1428" s="64" t="s">
        <v>143</v>
      </c>
      <c r="C1428" s="17">
        <v>41486</v>
      </c>
      <c r="D1428" s="17">
        <v>43592</v>
      </c>
      <c r="E1428" s="4">
        <f t="shared" si="142"/>
        <v>3</v>
      </c>
      <c r="F1428">
        <f t="shared" si="139"/>
        <v>2106</v>
      </c>
      <c r="G1428">
        <f t="shared" si="140"/>
        <v>5.7698630136986298</v>
      </c>
      <c r="H1428">
        <v>5</v>
      </c>
      <c r="I1428" s="31" t="s">
        <v>70</v>
      </c>
      <c r="J1428">
        <v>1</v>
      </c>
      <c r="K1428" t="s">
        <v>99</v>
      </c>
      <c r="L1428" s="18">
        <v>1</v>
      </c>
      <c r="M1428" s="18">
        <v>0</v>
      </c>
      <c r="N1428" s="18" t="s">
        <v>31</v>
      </c>
      <c r="O1428" s="18">
        <v>4</v>
      </c>
      <c r="P1428" s="18" t="s">
        <v>39</v>
      </c>
      <c r="Q1428" s="18">
        <v>1</v>
      </c>
      <c r="R1428" s="33" t="s">
        <v>51</v>
      </c>
      <c r="S1428">
        <v>0</v>
      </c>
      <c r="T1428">
        <v>14</v>
      </c>
      <c r="U1428" s="23">
        <v>7</v>
      </c>
      <c r="V1428" s="23"/>
      <c r="W1428" s="23"/>
      <c r="X1428">
        <v>4</v>
      </c>
      <c r="Y1428" s="18">
        <v>2</v>
      </c>
      <c r="AA1428" s="23"/>
      <c r="AC1428" t="s">
        <v>93</v>
      </c>
    </row>
    <row r="1429" spans="1:29" hidden="1">
      <c r="A1429">
        <v>44</v>
      </c>
      <c r="B1429" s="64" t="s">
        <v>143</v>
      </c>
      <c r="C1429" s="17">
        <v>41486</v>
      </c>
      <c r="D1429" s="17">
        <v>43592</v>
      </c>
      <c r="E1429" s="4">
        <f t="shared" si="142"/>
        <v>3</v>
      </c>
      <c r="F1429">
        <f t="shared" si="139"/>
        <v>2106</v>
      </c>
      <c r="G1429">
        <f t="shared" si="140"/>
        <v>5.7698630136986298</v>
      </c>
      <c r="H1429">
        <v>5</v>
      </c>
      <c r="I1429" s="31" t="s">
        <v>70</v>
      </c>
      <c r="J1429">
        <v>1</v>
      </c>
      <c r="K1429" t="s">
        <v>99</v>
      </c>
      <c r="L1429" s="18">
        <v>1</v>
      </c>
      <c r="M1429" s="18">
        <v>0</v>
      </c>
      <c r="N1429" s="18" t="s">
        <v>31</v>
      </c>
      <c r="O1429" s="18">
        <v>4</v>
      </c>
      <c r="P1429" s="18" t="s">
        <v>39</v>
      </c>
      <c r="Q1429" s="18">
        <v>2</v>
      </c>
      <c r="R1429" s="32" t="s">
        <v>50</v>
      </c>
      <c r="S1429">
        <v>0</v>
      </c>
      <c r="T1429">
        <v>14</v>
      </c>
      <c r="U1429" s="23">
        <v>0</v>
      </c>
      <c r="V1429" s="23"/>
      <c r="W1429" s="23"/>
      <c r="X1429">
        <v>3</v>
      </c>
      <c r="Y1429" s="18">
        <v>3</v>
      </c>
      <c r="AA1429" s="23"/>
      <c r="AC1429" t="s">
        <v>93</v>
      </c>
    </row>
    <row r="1430" spans="1:29" hidden="1">
      <c r="A1430">
        <v>44</v>
      </c>
      <c r="B1430" s="64" t="s">
        <v>143</v>
      </c>
      <c r="C1430" s="17">
        <v>41486</v>
      </c>
      <c r="D1430" s="17">
        <v>43592</v>
      </c>
      <c r="E1430" s="4">
        <f t="shared" si="142"/>
        <v>3</v>
      </c>
      <c r="F1430">
        <f t="shared" si="139"/>
        <v>2106</v>
      </c>
      <c r="G1430">
        <f t="shared" si="140"/>
        <v>5.7698630136986298</v>
      </c>
      <c r="H1430">
        <v>5</v>
      </c>
      <c r="I1430" s="31" t="s">
        <v>70</v>
      </c>
      <c r="J1430">
        <v>1</v>
      </c>
      <c r="K1430" t="s">
        <v>99</v>
      </c>
      <c r="L1430" s="18">
        <v>1</v>
      </c>
      <c r="M1430" s="18">
        <v>0</v>
      </c>
      <c r="N1430" s="18" t="s">
        <v>31</v>
      </c>
      <c r="O1430" s="18">
        <v>4</v>
      </c>
      <c r="P1430" s="18" t="s">
        <v>39</v>
      </c>
      <c r="Q1430" s="18">
        <v>3</v>
      </c>
      <c r="R1430" s="35" t="s">
        <v>48</v>
      </c>
      <c r="S1430">
        <v>0</v>
      </c>
      <c r="T1430">
        <v>14</v>
      </c>
      <c r="U1430" s="23">
        <v>-7</v>
      </c>
      <c r="V1430" s="23"/>
      <c r="W1430" s="23"/>
      <c r="X1430">
        <v>4</v>
      </c>
      <c r="Y1430" s="18">
        <v>4</v>
      </c>
      <c r="AA1430" s="23"/>
      <c r="AC1430" t="s">
        <v>93</v>
      </c>
    </row>
    <row r="1431" spans="1:29" hidden="1">
      <c r="A1431">
        <v>44</v>
      </c>
      <c r="B1431" s="64" t="s">
        <v>143</v>
      </c>
      <c r="C1431" s="17">
        <v>41486</v>
      </c>
      <c r="D1431" s="17">
        <v>43592</v>
      </c>
      <c r="E1431" s="4">
        <f t="shared" si="142"/>
        <v>3</v>
      </c>
      <c r="F1431">
        <f t="shared" si="139"/>
        <v>2106</v>
      </c>
      <c r="G1431">
        <f t="shared" si="140"/>
        <v>5.7698630136986298</v>
      </c>
      <c r="H1431">
        <v>5</v>
      </c>
      <c r="I1431" s="31" t="s">
        <v>70</v>
      </c>
      <c r="J1431">
        <v>1</v>
      </c>
      <c r="K1431" t="s">
        <v>99</v>
      </c>
      <c r="L1431" s="18">
        <v>1</v>
      </c>
      <c r="M1431" s="18">
        <v>0</v>
      </c>
      <c r="N1431" s="18" t="s">
        <v>31</v>
      </c>
      <c r="O1431" s="18">
        <v>4</v>
      </c>
      <c r="P1431" s="18" t="s">
        <v>39</v>
      </c>
      <c r="Q1431" s="18">
        <v>4</v>
      </c>
      <c r="R1431" s="38" t="s">
        <v>43</v>
      </c>
      <c r="S1431">
        <v>0</v>
      </c>
      <c r="T1431">
        <v>14</v>
      </c>
      <c r="U1431" s="23">
        <v>6.9</v>
      </c>
      <c r="V1431" s="23"/>
      <c r="W1431" s="23"/>
      <c r="X1431">
        <v>3</v>
      </c>
      <c r="Y1431" s="18">
        <v>1</v>
      </c>
      <c r="AA1431" s="23"/>
      <c r="AC1431" t="s">
        <v>93</v>
      </c>
    </row>
    <row r="1432" spans="1:29" hidden="1">
      <c r="A1432">
        <v>45</v>
      </c>
      <c r="B1432" s="64" t="s">
        <v>144</v>
      </c>
      <c r="C1432" s="17">
        <v>41180</v>
      </c>
      <c r="D1432" s="17">
        <v>43592</v>
      </c>
      <c r="E1432" s="17"/>
      <c r="F1432">
        <f t="shared" si="139"/>
        <v>2412</v>
      </c>
      <c r="G1432">
        <f t="shared" si="140"/>
        <v>6.6082191780821917</v>
      </c>
      <c r="H1432">
        <v>6</v>
      </c>
      <c r="I1432" s="31" t="s">
        <v>70</v>
      </c>
      <c r="J1432">
        <v>1</v>
      </c>
      <c r="K1432" t="s">
        <v>99</v>
      </c>
      <c r="L1432" s="18">
        <v>2</v>
      </c>
      <c r="M1432" s="18"/>
      <c r="N1432" s="18" t="s">
        <v>52</v>
      </c>
      <c r="O1432" s="18"/>
      <c r="P1432" s="18" t="s">
        <v>53</v>
      </c>
      <c r="Q1432" s="18">
        <v>1</v>
      </c>
      <c r="R1432" s="18" t="s">
        <v>54</v>
      </c>
      <c r="T1432" s="18"/>
      <c r="U1432" s="18"/>
      <c r="V1432" s="18"/>
      <c r="W1432" s="18"/>
      <c r="X1432">
        <v>7</v>
      </c>
      <c r="Y1432" s="18">
        <v>7</v>
      </c>
      <c r="Z1432">
        <v>1</v>
      </c>
      <c r="AA1432" s="23"/>
      <c r="AC1432" t="s">
        <v>93</v>
      </c>
    </row>
    <row r="1433" spans="1:29" hidden="1">
      <c r="A1433">
        <v>45</v>
      </c>
      <c r="B1433" s="64" t="s">
        <v>144</v>
      </c>
      <c r="C1433" s="17">
        <v>41180</v>
      </c>
      <c r="D1433" s="17">
        <v>43592</v>
      </c>
      <c r="E1433" s="4">
        <f t="shared" ref="E1433:E1436" si="143">WEEKDAY(D1433,1)</f>
        <v>3</v>
      </c>
      <c r="F1433">
        <f t="shared" si="139"/>
        <v>2412</v>
      </c>
      <c r="G1433">
        <f t="shared" si="140"/>
        <v>6.6082191780821917</v>
      </c>
      <c r="H1433">
        <v>6</v>
      </c>
      <c r="I1433" s="31" t="s">
        <v>70</v>
      </c>
      <c r="J1433">
        <v>1</v>
      </c>
      <c r="K1433" t="s">
        <v>99</v>
      </c>
      <c r="L1433" s="18">
        <v>2</v>
      </c>
      <c r="M1433" s="18"/>
      <c r="N1433" s="18" t="s">
        <v>52</v>
      </c>
      <c r="O1433" s="18">
        <v>1</v>
      </c>
      <c r="P1433" s="18" t="s">
        <v>39</v>
      </c>
      <c r="Q1433" s="18">
        <v>1</v>
      </c>
      <c r="R1433" s="18" t="s">
        <v>51</v>
      </c>
      <c r="S1433">
        <v>1</v>
      </c>
      <c r="T1433" s="18"/>
      <c r="U1433" s="18"/>
      <c r="V1433" s="18">
        <v>3</v>
      </c>
      <c r="W1433" s="18"/>
      <c r="X1433">
        <v>3</v>
      </c>
      <c r="Y1433" s="18">
        <v>3</v>
      </c>
      <c r="Z1433" s="23">
        <v>0</v>
      </c>
      <c r="AA1433" s="23"/>
      <c r="AC1433" t="s">
        <v>93</v>
      </c>
    </row>
    <row r="1434" spans="1:29" hidden="1">
      <c r="A1434">
        <v>45</v>
      </c>
      <c r="B1434" s="64" t="s">
        <v>144</v>
      </c>
      <c r="C1434" s="17">
        <v>41180</v>
      </c>
      <c r="D1434" s="17">
        <v>43592</v>
      </c>
      <c r="E1434" s="4">
        <f t="shared" si="143"/>
        <v>3</v>
      </c>
      <c r="F1434">
        <f t="shared" si="139"/>
        <v>2412</v>
      </c>
      <c r="G1434">
        <f t="shared" si="140"/>
        <v>6.6082191780821917</v>
      </c>
      <c r="H1434">
        <v>6</v>
      </c>
      <c r="I1434" s="31" t="s">
        <v>70</v>
      </c>
      <c r="J1434">
        <v>1</v>
      </c>
      <c r="K1434" t="s">
        <v>99</v>
      </c>
      <c r="L1434" s="18">
        <v>2</v>
      </c>
      <c r="M1434" s="18"/>
      <c r="N1434" s="18" t="s">
        <v>52</v>
      </c>
      <c r="O1434" s="18">
        <v>2</v>
      </c>
      <c r="P1434" s="18" t="s">
        <v>39</v>
      </c>
      <c r="Q1434" s="18">
        <v>2</v>
      </c>
      <c r="R1434" s="18" t="s">
        <v>50</v>
      </c>
      <c r="S1434">
        <v>1</v>
      </c>
      <c r="T1434" s="18"/>
      <c r="U1434" s="18"/>
      <c r="V1434" s="18">
        <v>5</v>
      </c>
      <c r="W1434" s="18"/>
      <c r="X1434">
        <v>5</v>
      </c>
      <c r="Y1434" s="18">
        <v>5</v>
      </c>
      <c r="Z1434" s="23">
        <v>0</v>
      </c>
      <c r="AA1434" s="23"/>
      <c r="AC1434" t="s">
        <v>93</v>
      </c>
    </row>
    <row r="1435" spans="1:29" hidden="1">
      <c r="A1435">
        <v>45</v>
      </c>
      <c r="B1435" s="64" t="s">
        <v>144</v>
      </c>
      <c r="C1435" s="17">
        <v>41180</v>
      </c>
      <c r="D1435" s="17">
        <v>43592</v>
      </c>
      <c r="E1435" s="4">
        <f t="shared" si="143"/>
        <v>3</v>
      </c>
      <c r="F1435">
        <f t="shared" si="139"/>
        <v>2412</v>
      </c>
      <c r="G1435">
        <f t="shared" si="140"/>
        <v>6.6082191780821917</v>
      </c>
      <c r="H1435">
        <v>6</v>
      </c>
      <c r="I1435" s="31" t="s">
        <v>70</v>
      </c>
      <c r="J1435">
        <v>1</v>
      </c>
      <c r="K1435" t="s">
        <v>99</v>
      </c>
      <c r="L1435" s="18">
        <v>2</v>
      </c>
      <c r="M1435" s="18"/>
      <c r="N1435" s="18" t="s">
        <v>52</v>
      </c>
      <c r="O1435" s="18">
        <v>3</v>
      </c>
      <c r="P1435" s="18" t="s">
        <v>39</v>
      </c>
      <c r="Q1435" s="18">
        <v>3</v>
      </c>
      <c r="R1435" t="s">
        <v>56</v>
      </c>
      <c r="S1435">
        <v>1</v>
      </c>
      <c r="V1435">
        <v>2</v>
      </c>
      <c r="X1435">
        <v>2</v>
      </c>
      <c r="Y1435" s="18">
        <v>2</v>
      </c>
      <c r="Z1435" s="23">
        <v>0</v>
      </c>
      <c r="AA1435" s="23"/>
      <c r="AC1435" t="s">
        <v>93</v>
      </c>
    </row>
    <row r="1436" spans="1:29" hidden="1">
      <c r="A1436">
        <v>45</v>
      </c>
      <c r="B1436" s="64" t="s">
        <v>144</v>
      </c>
      <c r="C1436" s="17">
        <v>41180</v>
      </c>
      <c r="D1436" s="17">
        <v>43592</v>
      </c>
      <c r="E1436" s="4">
        <f t="shared" si="143"/>
        <v>3</v>
      </c>
      <c r="F1436">
        <f t="shared" si="139"/>
        <v>2412</v>
      </c>
      <c r="G1436">
        <f t="shared" si="140"/>
        <v>6.6082191780821917</v>
      </c>
      <c r="H1436">
        <v>6</v>
      </c>
      <c r="I1436" s="31" t="s">
        <v>70</v>
      </c>
      <c r="J1436">
        <v>1</v>
      </c>
      <c r="K1436" t="s">
        <v>99</v>
      </c>
      <c r="L1436" s="18">
        <v>2</v>
      </c>
      <c r="M1436" s="18"/>
      <c r="N1436" s="18" t="s">
        <v>52</v>
      </c>
      <c r="O1436" s="18">
        <v>4</v>
      </c>
      <c r="P1436" s="18" t="s">
        <v>39</v>
      </c>
      <c r="Q1436" s="18">
        <v>4</v>
      </c>
      <c r="R1436" s="18" t="s">
        <v>55</v>
      </c>
      <c r="S1436">
        <v>1</v>
      </c>
      <c r="T1436" s="18"/>
      <c r="U1436" s="18"/>
      <c r="V1436" s="18">
        <v>6</v>
      </c>
      <c r="W1436" s="18"/>
      <c r="X1436">
        <v>6</v>
      </c>
      <c r="Y1436" s="18">
        <v>6</v>
      </c>
      <c r="Z1436" s="23">
        <v>0</v>
      </c>
      <c r="AA1436" s="23"/>
      <c r="AC1436" t="s">
        <v>93</v>
      </c>
    </row>
    <row r="1437" spans="1:29" hidden="1">
      <c r="A1437">
        <v>45</v>
      </c>
      <c r="B1437" s="64" t="s">
        <v>144</v>
      </c>
      <c r="C1437" s="17">
        <v>41180</v>
      </c>
      <c r="D1437" s="17">
        <v>43592</v>
      </c>
      <c r="E1437" s="17"/>
      <c r="F1437">
        <f t="shared" si="139"/>
        <v>2412</v>
      </c>
      <c r="G1437">
        <f t="shared" si="140"/>
        <v>6.6082191780821917</v>
      </c>
      <c r="H1437">
        <v>6</v>
      </c>
      <c r="I1437" s="31" t="s">
        <v>70</v>
      </c>
      <c r="J1437">
        <v>1</v>
      </c>
      <c r="K1437" t="s">
        <v>99</v>
      </c>
      <c r="L1437" s="18">
        <v>2</v>
      </c>
      <c r="M1437" s="18"/>
      <c r="N1437" s="18" t="s">
        <v>52</v>
      </c>
      <c r="O1437" s="18"/>
      <c r="P1437" s="18" t="s">
        <v>53</v>
      </c>
      <c r="Q1437" s="18">
        <v>2</v>
      </c>
      <c r="R1437" s="18" t="s">
        <v>57</v>
      </c>
      <c r="T1437" s="18"/>
      <c r="U1437" s="18"/>
      <c r="V1437" s="18"/>
      <c r="W1437" s="18"/>
      <c r="X1437">
        <v>1</v>
      </c>
      <c r="Y1437" s="18">
        <v>1</v>
      </c>
      <c r="AA1437" s="23"/>
      <c r="AC1437" t="s">
        <v>93</v>
      </c>
    </row>
    <row r="1438" spans="1:29" hidden="1">
      <c r="A1438">
        <v>45</v>
      </c>
      <c r="B1438" s="64" t="s">
        <v>144</v>
      </c>
      <c r="C1438" s="17">
        <v>41180</v>
      </c>
      <c r="D1438" s="17">
        <v>43592</v>
      </c>
      <c r="E1438" s="17"/>
      <c r="F1438">
        <f t="shared" si="139"/>
        <v>2412</v>
      </c>
      <c r="G1438">
        <f t="shared" si="140"/>
        <v>6.6082191780821917</v>
      </c>
      <c r="H1438">
        <v>6</v>
      </c>
      <c r="I1438" s="31" t="s">
        <v>70</v>
      </c>
      <c r="J1438">
        <v>1</v>
      </c>
      <c r="K1438" t="s">
        <v>99</v>
      </c>
      <c r="L1438" s="18">
        <v>2</v>
      </c>
      <c r="M1438" s="18"/>
      <c r="N1438" s="18" t="s">
        <v>52</v>
      </c>
      <c r="O1438" s="18"/>
      <c r="P1438" s="18" t="s">
        <v>53</v>
      </c>
      <c r="Q1438" s="18">
        <v>3</v>
      </c>
      <c r="R1438" s="18" t="s">
        <v>58</v>
      </c>
      <c r="T1438" s="18"/>
      <c r="U1438" s="18"/>
      <c r="V1438" s="18"/>
      <c r="W1438" s="18"/>
      <c r="X1438">
        <v>2</v>
      </c>
      <c r="Y1438" s="18">
        <v>2</v>
      </c>
      <c r="AA1438" s="23"/>
      <c r="AC1438" t="s">
        <v>93</v>
      </c>
    </row>
    <row r="1439" spans="1:29" hidden="1">
      <c r="A1439">
        <v>45</v>
      </c>
      <c r="B1439" s="64" t="s">
        <v>144</v>
      </c>
      <c r="C1439" s="17">
        <v>41180</v>
      </c>
      <c r="D1439" s="17">
        <v>43592</v>
      </c>
      <c r="E1439" s="17"/>
      <c r="F1439">
        <f t="shared" si="139"/>
        <v>2412</v>
      </c>
      <c r="G1439">
        <f t="shared" si="140"/>
        <v>6.6082191780821917</v>
      </c>
      <c r="H1439">
        <v>6</v>
      </c>
      <c r="I1439" s="31" t="s">
        <v>70</v>
      </c>
      <c r="J1439">
        <v>1</v>
      </c>
      <c r="K1439" t="s">
        <v>99</v>
      </c>
      <c r="L1439" s="18">
        <v>2</v>
      </c>
      <c r="M1439" s="18"/>
      <c r="N1439" s="18" t="s">
        <v>52</v>
      </c>
      <c r="O1439" s="18"/>
      <c r="P1439" s="18" t="s">
        <v>53</v>
      </c>
      <c r="Q1439" s="18">
        <v>4</v>
      </c>
      <c r="R1439" s="18" t="s">
        <v>59</v>
      </c>
      <c r="T1439" s="18"/>
      <c r="U1439" s="18"/>
      <c r="V1439" s="18"/>
      <c r="W1439" s="18"/>
      <c r="X1439">
        <v>3</v>
      </c>
      <c r="Y1439" s="23">
        <v>2</v>
      </c>
      <c r="AA1439" s="23"/>
      <c r="AC1439" t="s">
        <v>93</v>
      </c>
    </row>
    <row r="1440" spans="1:29" hidden="1">
      <c r="A1440">
        <v>45</v>
      </c>
      <c r="B1440" s="64" t="s">
        <v>144</v>
      </c>
      <c r="C1440" s="17">
        <v>41180</v>
      </c>
      <c r="D1440" s="17">
        <v>43592</v>
      </c>
      <c r="E1440" s="17"/>
      <c r="F1440">
        <f t="shared" si="139"/>
        <v>2412</v>
      </c>
      <c r="G1440">
        <f t="shared" si="140"/>
        <v>6.6082191780821917</v>
      </c>
      <c r="H1440">
        <v>6</v>
      </c>
      <c r="I1440" s="31" t="s">
        <v>70</v>
      </c>
      <c r="J1440">
        <v>1</v>
      </c>
      <c r="K1440" t="s">
        <v>99</v>
      </c>
      <c r="L1440" s="18">
        <v>2</v>
      </c>
      <c r="M1440" s="18"/>
      <c r="N1440" s="18" t="s">
        <v>52</v>
      </c>
      <c r="O1440" s="18"/>
      <c r="P1440" s="18" t="s">
        <v>53</v>
      </c>
      <c r="Q1440" s="18">
        <v>5</v>
      </c>
      <c r="R1440" s="18" t="s">
        <v>51</v>
      </c>
      <c r="T1440" s="18"/>
      <c r="U1440" s="18"/>
      <c r="V1440" s="18"/>
      <c r="W1440" s="18"/>
      <c r="X1440">
        <v>3</v>
      </c>
      <c r="Y1440" s="23">
        <v>1</v>
      </c>
      <c r="AA1440" s="23"/>
      <c r="AC1440" t="s">
        <v>93</v>
      </c>
    </row>
    <row r="1441" spans="1:29" hidden="1">
      <c r="A1441">
        <v>45</v>
      </c>
      <c r="B1441" s="64" t="s">
        <v>144</v>
      </c>
      <c r="C1441" s="17">
        <v>41180</v>
      </c>
      <c r="D1441" s="17">
        <v>43592</v>
      </c>
      <c r="E1441" s="17"/>
      <c r="F1441">
        <f t="shared" si="139"/>
        <v>2412</v>
      </c>
      <c r="G1441">
        <f t="shared" si="140"/>
        <v>6.6082191780821917</v>
      </c>
      <c r="H1441">
        <v>6</v>
      </c>
      <c r="I1441" s="31" t="s">
        <v>70</v>
      </c>
      <c r="J1441">
        <v>1</v>
      </c>
      <c r="K1441" t="s">
        <v>99</v>
      </c>
      <c r="L1441" s="18">
        <v>2</v>
      </c>
      <c r="M1441" s="18"/>
      <c r="N1441" s="18" t="s">
        <v>52</v>
      </c>
      <c r="O1441" s="18"/>
      <c r="P1441" s="18" t="s">
        <v>53</v>
      </c>
      <c r="Q1441" s="18">
        <v>6</v>
      </c>
      <c r="R1441" s="18" t="s">
        <v>50</v>
      </c>
      <c r="T1441" s="18"/>
      <c r="U1441" s="18"/>
      <c r="V1441" s="18"/>
      <c r="W1441" s="18"/>
      <c r="X1441">
        <v>3</v>
      </c>
      <c r="Y1441" s="23">
        <v>3</v>
      </c>
      <c r="AA1441" s="23"/>
      <c r="AC1441" t="s">
        <v>93</v>
      </c>
    </row>
    <row r="1442" spans="1:29" hidden="1">
      <c r="A1442">
        <v>45</v>
      </c>
      <c r="B1442" s="64" t="s">
        <v>144</v>
      </c>
      <c r="C1442" s="17">
        <v>41180</v>
      </c>
      <c r="D1442" s="17">
        <v>43592</v>
      </c>
      <c r="E1442" s="17"/>
      <c r="F1442">
        <f t="shared" si="139"/>
        <v>2412</v>
      </c>
      <c r="G1442">
        <f t="shared" si="140"/>
        <v>6.6082191780821917</v>
      </c>
      <c r="H1442">
        <v>6</v>
      </c>
      <c r="I1442" s="31" t="s">
        <v>70</v>
      </c>
      <c r="J1442">
        <v>1</v>
      </c>
      <c r="K1442" t="s">
        <v>99</v>
      </c>
      <c r="L1442" s="18">
        <v>2</v>
      </c>
      <c r="M1442" s="18">
        <v>0</v>
      </c>
      <c r="N1442" s="18" t="s">
        <v>31</v>
      </c>
      <c r="O1442" s="18">
        <v>1</v>
      </c>
      <c r="P1442" s="18" t="s">
        <v>32</v>
      </c>
      <c r="Q1442" s="18">
        <v>1</v>
      </c>
      <c r="R1442" s="35" t="s">
        <v>37</v>
      </c>
      <c r="S1442">
        <v>0</v>
      </c>
      <c r="T1442">
        <v>14</v>
      </c>
      <c r="U1442" s="18">
        <v>-5.7</v>
      </c>
      <c r="V1442" s="18"/>
      <c r="W1442" s="18"/>
      <c r="X1442">
        <v>1</v>
      </c>
      <c r="Y1442" s="18">
        <v>1</v>
      </c>
      <c r="AA1442" s="23"/>
      <c r="AC1442" t="s">
        <v>93</v>
      </c>
    </row>
    <row r="1443" spans="1:29" hidden="1">
      <c r="A1443">
        <v>45</v>
      </c>
      <c r="B1443" s="64" t="s">
        <v>144</v>
      </c>
      <c r="C1443" s="17">
        <v>41180</v>
      </c>
      <c r="D1443" s="17">
        <v>43592</v>
      </c>
      <c r="E1443" s="17"/>
      <c r="F1443">
        <f t="shared" si="139"/>
        <v>2412</v>
      </c>
      <c r="G1443">
        <f t="shared" si="140"/>
        <v>6.6082191780821917</v>
      </c>
      <c r="H1443">
        <v>6</v>
      </c>
      <c r="I1443" s="31" t="s">
        <v>70</v>
      </c>
      <c r="J1443">
        <v>1</v>
      </c>
      <c r="K1443" t="s">
        <v>99</v>
      </c>
      <c r="L1443" s="18">
        <v>2</v>
      </c>
      <c r="M1443" s="18">
        <v>0</v>
      </c>
      <c r="N1443" s="18" t="s">
        <v>31</v>
      </c>
      <c r="O1443" s="18">
        <v>1</v>
      </c>
      <c r="P1443" s="18" t="s">
        <v>32</v>
      </c>
      <c r="Q1443" s="18">
        <v>2</v>
      </c>
      <c r="R1443" s="34" t="s">
        <v>36</v>
      </c>
      <c r="S1443">
        <v>0</v>
      </c>
      <c r="T1443">
        <v>14</v>
      </c>
      <c r="U1443" s="18">
        <v>2</v>
      </c>
      <c r="V1443" s="18"/>
      <c r="W1443" s="18"/>
      <c r="X1443">
        <v>3</v>
      </c>
      <c r="Y1443" s="18">
        <v>3</v>
      </c>
      <c r="AA1443" s="23"/>
      <c r="AC1443" t="s">
        <v>93</v>
      </c>
    </row>
    <row r="1444" spans="1:29" hidden="1">
      <c r="A1444">
        <v>45</v>
      </c>
      <c r="B1444" s="64" t="s">
        <v>144</v>
      </c>
      <c r="C1444" s="17">
        <v>41180</v>
      </c>
      <c r="D1444" s="17">
        <v>43592</v>
      </c>
      <c r="E1444" s="17"/>
      <c r="F1444">
        <f t="shared" si="139"/>
        <v>2412</v>
      </c>
      <c r="G1444">
        <f t="shared" si="140"/>
        <v>6.6082191780821917</v>
      </c>
      <c r="H1444">
        <v>6</v>
      </c>
      <c r="I1444" s="31" t="s">
        <v>70</v>
      </c>
      <c r="J1444">
        <v>1</v>
      </c>
      <c r="K1444" t="s">
        <v>99</v>
      </c>
      <c r="L1444" s="18">
        <v>2</v>
      </c>
      <c r="M1444" s="18">
        <v>0</v>
      </c>
      <c r="N1444" s="18" t="s">
        <v>31</v>
      </c>
      <c r="O1444" s="18">
        <v>1</v>
      </c>
      <c r="P1444" s="18" t="s">
        <v>32</v>
      </c>
      <c r="Q1444" s="18">
        <v>3</v>
      </c>
      <c r="R1444" s="33" t="s">
        <v>34</v>
      </c>
      <c r="S1444">
        <v>0</v>
      </c>
      <c r="T1444">
        <v>14</v>
      </c>
      <c r="U1444" s="18">
        <v>4.3</v>
      </c>
      <c r="V1444" s="18"/>
      <c r="W1444" s="18"/>
      <c r="X1444">
        <v>4</v>
      </c>
      <c r="Y1444" s="18">
        <v>4</v>
      </c>
      <c r="AA1444" s="23"/>
      <c r="AC1444" t="s">
        <v>93</v>
      </c>
    </row>
    <row r="1445" spans="1:29" hidden="1">
      <c r="A1445">
        <v>45</v>
      </c>
      <c r="B1445" s="64" t="s">
        <v>144</v>
      </c>
      <c r="C1445" s="17">
        <v>41180</v>
      </c>
      <c r="D1445" s="17">
        <v>43592</v>
      </c>
      <c r="E1445" s="17"/>
      <c r="F1445">
        <f t="shared" si="139"/>
        <v>2412</v>
      </c>
      <c r="G1445">
        <f t="shared" si="140"/>
        <v>6.6082191780821917</v>
      </c>
      <c r="H1445">
        <v>6</v>
      </c>
      <c r="I1445" s="31" t="s">
        <v>70</v>
      </c>
      <c r="J1445">
        <v>1</v>
      </c>
      <c r="K1445" t="s">
        <v>99</v>
      </c>
      <c r="L1445" s="18">
        <v>2</v>
      </c>
      <c r="M1445" s="18">
        <v>0</v>
      </c>
      <c r="N1445" s="18" t="s">
        <v>31</v>
      </c>
      <c r="O1445" s="18">
        <v>1</v>
      </c>
      <c r="P1445" s="18" t="s">
        <v>32</v>
      </c>
      <c r="Q1445" s="18">
        <v>4</v>
      </c>
      <c r="R1445" s="32" t="s">
        <v>33</v>
      </c>
      <c r="S1445">
        <v>0</v>
      </c>
      <c r="T1445">
        <v>14</v>
      </c>
      <c r="U1445" s="23">
        <v>-2.6</v>
      </c>
      <c r="V1445" s="23"/>
      <c r="W1445" s="23"/>
      <c r="X1445">
        <v>2</v>
      </c>
      <c r="Y1445" s="18">
        <v>2</v>
      </c>
      <c r="AA1445" s="23"/>
      <c r="AC1445" t="s">
        <v>93</v>
      </c>
    </row>
    <row r="1446" spans="1:29" hidden="1">
      <c r="A1446">
        <v>45</v>
      </c>
      <c r="B1446" s="64" t="s">
        <v>144</v>
      </c>
      <c r="C1446" s="17">
        <v>41180</v>
      </c>
      <c r="D1446" s="17">
        <v>43592</v>
      </c>
      <c r="E1446" s="4">
        <f t="shared" ref="E1446:E1457" si="144">WEEKDAY(D1446,1)</f>
        <v>3</v>
      </c>
      <c r="F1446">
        <f t="shared" si="139"/>
        <v>2412</v>
      </c>
      <c r="G1446">
        <f t="shared" si="140"/>
        <v>6.6082191780821917</v>
      </c>
      <c r="H1446">
        <v>6</v>
      </c>
      <c r="I1446" s="31" t="s">
        <v>70</v>
      </c>
      <c r="J1446">
        <v>1</v>
      </c>
      <c r="K1446" t="s">
        <v>99</v>
      </c>
      <c r="L1446" s="18">
        <v>2</v>
      </c>
      <c r="M1446" s="18">
        <v>0</v>
      </c>
      <c r="N1446" s="18" t="s">
        <v>31</v>
      </c>
      <c r="O1446" s="18">
        <v>2</v>
      </c>
      <c r="P1446" s="18" t="s">
        <v>39</v>
      </c>
      <c r="Q1446" s="18">
        <v>1</v>
      </c>
      <c r="R1446" s="34" t="s">
        <v>91</v>
      </c>
      <c r="S1446">
        <v>0</v>
      </c>
      <c r="T1446">
        <v>14</v>
      </c>
      <c r="U1446" s="23">
        <v>-2.2000000000000002</v>
      </c>
      <c r="V1446" s="23"/>
      <c r="W1446" s="23"/>
      <c r="X1446">
        <v>2</v>
      </c>
      <c r="Y1446" s="18">
        <v>2</v>
      </c>
      <c r="AA1446" s="23"/>
      <c r="AC1446" t="s">
        <v>93</v>
      </c>
    </row>
    <row r="1447" spans="1:29" hidden="1">
      <c r="A1447">
        <v>45</v>
      </c>
      <c r="B1447" s="64" t="s">
        <v>144</v>
      </c>
      <c r="C1447" s="17">
        <v>41180</v>
      </c>
      <c r="D1447" s="17">
        <v>43592</v>
      </c>
      <c r="E1447" s="4">
        <f t="shared" si="144"/>
        <v>3</v>
      </c>
      <c r="F1447">
        <f t="shared" si="139"/>
        <v>2412</v>
      </c>
      <c r="G1447">
        <f t="shared" si="140"/>
        <v>6.6082191780821917</v>
      </c>
      <c r="H1447">
        <v>6</v>
      </c>
      <c r="I1447" s="31" t="s">
        <v>70</v>
      </c>
      <c r="J1447">
        <v>1</v>
      </c>
      <c r="K1447" t="s">
        <v>99</v>
      </c>
      <c r="L1447" s="18">
        <v>2</v>
      </c>
      <c r="M1447" s="18">
        <v>0</v>
      </c>
      <c r="N1447" s="18" t="s">
        <v>31</v>
      </c>
      <c r="O1447" s="18">
        <v>2</v>
      </c>
      <c r="P1447" s="18" t="s">
        <v>39</v>
      </c>
      <c r="Q1447" s="18">
        <v>2</v>
      </c>
      <c r="R1447" s="38" t="s">
        <v>45</v>
      </c>
      <c r="S1447">
        <v>0</v>
      </c>
      <c r="T1447">
        <v>14</v>
      </c>
      <c r="U1447" s="23">
        <v>3.2</v>
      </c>
      <c r="V1447" s="23"/>
      <c r="W1447" s="23"/>
      <c r="X1447">
        <v>3</v>
      </c>
      <c r="Y1447" s="18">
        <v>3</v>
      </c>
      <c r="AA1447" s="23"/>
      <c r="AC1447" t="s">
        <v>93</v>
      </c>
    </row>
    <row r="1448" spans="1:29" hidden="1">
      <c r="A1448">
        <v>45</v>
      </c>
      <c r="B1448" s="64" t="s">
        <v>144</v>
      </c>
      <c r="C1448" s="17">
        <v>41180</v>
      </c>
      <c r="D1448" s="17">
        <v>43592</v>
      </c>
      <c r="E1448" s="4">
        <f t="shared" si="144"/>
        <v>3</v>
      </c>
      <c r="F1448">
        <f t="shared" si="139"/>
        <v>2412</v>
      </c>
      <c r="G1448">
        <f t="shared" si="140"/>
        <v>6.6082191780821917</v>
      </c>
      <c r="H1448">
        <v>6</v>
      </c>
      <c r="I1448" s="31" t="s">
        <v>70</v>
      </c>
      <c r="J1448">
        <v>1</v>
      </c>
      <c r="K1448" t="s">
        <v>99</v>
      </c>
      <c r="L1448" s="18">
        <v>2</v>
      </c>
      <c r="M1448" s="18">
        <v>0</v>
      </c>
      <c r="N1448" s="18" t="s">
        <v>31</v>
      </c>
      <c r="O1448" s="18">
        <v>2</v>
      </c>
      <c r="P1448" s="18" t="s">
        <v>39</v>
      </c>
      <c r="Q1448" s="18">
        <v>3</v>
      </c>
      <c r="R1448" s="37" t="s">
        <v>50</v>
      </c>
      <c r="S1448">
        <v>0</v>
      </c>
      <c r="T1448">
        <v>14</v>
      </c>
      <c r="U1448" s="23">
        <v>4.2</v>
      </c>
      <c r="V1448" s="23"/>
      <c r="W1448" s="23"/>
      <c r="X1448">
        <v>4</v>
      </c>
      <c r="Y1448" s="18">
        <v>4</v>
      </c>
      <c r="AA1448" s="23"/>
      <c r="AC1448" t="s">
        <v>93</v>
      </c>
    </row>
    <row r="1449" spans="1:29" hidden="1">
      <c r="A1449">
        <v>45</v>
      </c>
      <c r="B1449" s="64" t="s">
        <v>144</v>
      </c>
      <c r="C1449" s="17">
        <v>41180</v>
      </c>
      <c r="D1449" s="17">
        <v>43592</v>
      </c>
      <c r="E1449" s="4">
        <f t="shared" si="144"/>
        <v>3</v>
      </c>
      <c r="F1449">
        <f t="shared" si="139"/>
        <v>2412</v>
      </c>
      <c r="G1449">
        <f t="shared" si="140"/>
        <v>6.6082191780821917</v>
      </c>
      <c r="H1449">
        <v>6</v>
      </c>
      <c r="I1449" s="31" t="s">
        <v>70</v>
      </c>
      <c r="J1449">
        <v>1</v>
      </c>
      <c r="K1449" t="s">
        <v>99</v>
      </c>
      <c r="L1449" s="18">
        <v>2</v>
      </c>
      <c r="M1449" s="18">
        <v>0</v>
      </c>
      <c r="N1449" s="18" t="s">
        <v>31</v>
      </c>
      <c r="O1449" s="18">
        <v>2</v>
      </c>
      <c r="P1449" s="18" t="s">
        <v>39</v>
      </c>
      <c r="Q1449" s="18">
        <v>4</v>
      </c>
      <c r="R1449" s="36" t="s">
        <v>40</v>
      </c>
      <c r="S1449">
        <v>0</v>
      </c>
      <c r="T1449">
        <v>14</v>
      </c>
      <c r="U1449" s="23">
        <v>-5.4</v>
      </c>
      <c r="V1449" s="23"/>
      <c r="W1449" s="23"/>
      <c r="X1449">
        <v>1</v>
      </c>
      <c r="Y1449" s="18">
        <v>1</v>
      </c>
      <c r="AA1449" s="23"/>
      <c r="AC1449" t="s">
        <v>93</v>
      </c>
    </row>
    <row r="1450" spans="1:29" hidden="1">
      <c r="A1450">
        <v>45</v>
      </c>
      <c r="B1450" s="64" t="s">
        <v>144</v>
      </c>
      <c r="C1450" s="17">
        <v>41180</v>
      </c>
      <c r="D1450" s="17">
        <v>43592</v>
      </c>
      <c r="E1450" s="4">
        <f t="shared" si="144"/>
        <v>3</v>
      </c>
      <c r="F1450">
        <f t="shared" si="139"/>
        <v>2412</v>
      </c>
      <c r="G1450">
        <f t="shared" si="140"/>
        <v>6.6082191780821917</v>
      </c>
      <c r="H1450">
        <v>6</v>
      </c>
      <c r="I1450" s="31" t="s">
        <v>70</v>
      </c>
      <c r="J1450">
        <v>1</v>
      </c>
      <c r="K1450" t="s">
        <v>99</v>
      </c>
      <c r="L1450" s="18">
        <v>2</v>
      </c>
      <c r="M1450" s="18">
        <v>0</v>
      </c>
      <c r="N1450" s="18" t="s">
        <v>31</v>
      </c>
      <c r="O1450" s="18">
        <v>3</v>
      </c>
      <c r="P1450" s="18" t="s">
        <v>39</v>
      </c>
      <c r="Q1450" s="18">
        <v>1</v>
      </c>
      <c r="R1450" s="34" t="s">
        <v>81</v>
      </c>
      <c r="S1450">
        <v>0</v>
      </c>
      <c r="T1450">
        <v>14</v>
      </c>
      <c r="U1450" s="23">
        <v>-5.9</v>
      </c>
      <c r="V1450" s="23"/>
      <c r="W1450" s="23"/>
      <c r="X1450">
        <v>1</v>
      </c>
      <c r="Y1450" s="18">
        <v>1</v>
      </c>
      <c r="AA1450" s="23"/>
      <c r="AC1450" t="s">
        <v>93</v>
      </c>
    </row>
    <row r="1451" spans="1:29" hidden="1">
      <c r="A1451">
        <v>45</v>
      </c>
      <c r="B1451" s="64" t="s">
        <v>144</v>
      </c>
      <c r="C1451" s="17">
        <v>41180</v>
      </c>
      <c r="D1451" s="17">
        <v>43592</v>
      </c>
      <c r="E1451" s="4">
        <f t="shared" si="144"/>
        <v>3</v>
      </c>
      <c r="F1451">
        <f t="shared" si="139"/>
        <v>2412</v>
      </c>
      <c r="G1451">
        <f t="shared" si="140"/>
        <v>6.6082191780821917</v>
      </c>
      <c r="H1451">
        <v>6</v>
      </c>
      <c r="I1451" s="31" t="s">
        <v>70</v>
      </c>
      <c r="J1451">
        <v>1</v>
      </c>
      <c r="K1451" t="s">
        <v>99</v>
      </c>
      <c r="L1451" s="18">
        <v>2</v>
      </c>
      <c r="M1451" s="18">
        <v>0</v>
      </c>
      <c r="N1451" s="18" t="s">
        <v>31</v>
      </c>
      <c r="O1451" s="18">
        <v>3</v>
      </c>
      <c r="P1451" s="18" t="s">
        <v>39</v>
      </c>
      <c r="Q1451" s="18">
        <v>2</v>
      </c>
      <c r="R1451" s="36" t="s">
        <v>51</v>
      </c>
      <c r="S1451">
        <v>0</v>
      </c>
      <c r="T1451">
        <v>14</v>
      </c>
      <c r="U1451" s="23">
        <v>-4.4000000000000004</v>
      </c>
      <c r="V1451" s="23"/>
      <c r="W1451" s="23"/>
      <c r="X1451">
        <v>2</v>
      </c>
      <c r="Y1451" s="18">
        <v>2</v>
      </c>
      <c r="AA1451" s="23"/>
      <c r="AC1451" t="s">
        <v>93</v>
      </c>
    </row>
    <row r="1452" spans="1:29" hidden="1">
      <c r="A1452">
        <v>45</v>
      </c>
      <c r="B1452" s="64" t="s">
        <v>144</v>
      </c>
      <c r="C1452" s="17">
        <v>41180</v>
      </c>
      <c r="D1452" s="17">
        <v>43592</v>
      </c>
      <c r="E1452" s="4">
        <f t="shared" si="144"/>
        <v>3</v>
      </c>
      <c r="F1452">
        <f t="shared" si="139"/>
        <v>2412</v>
      </c>
      <c r="G1452">
        <f t="shared" si="140"/>
        <v>6.6082191780821917</v>
      </c>
      <c r="H1452">
        <v>6</v>
      </c>
      <c r="I1452" s="31" t="s">
        <v>70</v>
      </c>
      <c r="J1452">
        <v>1</v>
      </c>
      <c r="K1452" t="s">
        <v>99</v>
      </c>
      <c r="L1452" s="18">
        <v>2</v>
      </c>
      <c r="M1452" s="18">
        <v>0</v>
      </c>
      <c r="N1452" s="18" t="s">
        <v>31</v>
      </c>
      <c r="O1452" s="18">
        <v>3</v>
      </c>
      <c r="P1452" s="18" t="s">
        <v>39</v>
      </c>
      <c r="Q1452" s="18">
        <v>3</v>
      </c>
      <c r="R1452" s="32" t="s">
        <v>82</v>
      </c>
      <c r="S1452">
        <v>0</v>
      </c>
      <c r="T1452">
        <v>14</v>
      </c>
      <c r="U1452" s="23">
        <v>3.3</v>
      </c>
      <c r="V1452" s="23"/>
      <c r="W1452" s="23"/>
      <c r="X1452">
        <v>4</v>
      </c>
      <c r="Y1452" s="18">
        <v>4</v>
      </c>
      <c r="AA1452" s="23"/>
      <c r="AC1452" t="s">
        <v>93</v>
      </c>
    </row>
    <row r="1453" spans="1:29" hidden="1">
      <c r="A1453">
        <v>45</v>
      </c>
      <c r="B1453" s="64" t="s">
        <v>144</v>
      </c>
      <c r="C1453" s="17">
        <v>41180</v>
      </c>
      <c r="D1453" s="17">
        <v>43592</v>
      </c>
      <c r="E1453" s="4">
        <f t="shared" si="144"/>
        <v>3</v>
      </c>
      <c r="F1453">
        <f t="shared" si="139"/>
        <v>2412</v>
      </c>
      <c r="G1453">
        <f t="shared" si="140"/>
        <v>6.6082191780821917</v>
      </c>
      <c r="H1453">
        <v>6</v>
      </c>
      <c r="I1453" s="31" t="s">
        <v>70</v>
      </c>
      <c r="J1453">
        <v>1</v>
      </c>
      <c r="K1453" t="s">
        <v>99</v>
      </c>
      <c r="L1453" s="18">
        <v>2</v>
      </c>
      <c r="M1453" s="18">
        <v>0</v>
      </c>
      <c r="N1453" s="18" t="s">
        <v>31</v>
      </c>
      <c r="O1453" s="18">
        <v>3</v>
      </c>
      <c r="P1453" s="18" t="s">
        <v>39</v>
      </c>
      <c r="Q1453" s="18">
        <v>4</v>
      </c>
      <c r="R1453" s="33" t="s">
        <v>46</v>
      </c>
      <c r="S1453">
        <v>0</v>
      </c>
      <c r="T1453">
        <v>14</v>
      </c>
      <c r="U1453" s="23">
        <v>-1.4</v>
      </c>
      <c r="V1453" s="23"/>
      <c r="W1453" s="23"/>
      <c r="X1453">
        <v>3</v>
      </c>
      <c r="Y1453" s="18">
        <v>3</v>
      </c>
      <c r="AA1453" s="23"/>
      <c r="AC1453" t="s">
        <v>93</v>
      </c>
    </row>
    <row r="1454" spans="1:29" hidden="1">
      <c r="A1454">
        <v>45</v>
      </c>
      <c r="B1454" s="64" t="s">
        <v>144</v>
      </c>
      <c r="C1454" s="17">
        <v>41180</v>
      </c>
      <c r="D1454" s="17">
        <v>43592</v>
      </c>
      <c r="E1454" s="4">
        <f t="shared" si="144"/>
        <v>3</v>
      </c>
      <c r="F1454">
        <f t="shared" si="139"/>
        <v>2412</v>
      </c>
      <c r="G1454">
        <f t="shared" si="140"/>
        <v>6.6082191780821917</v>
      </c>
      <c r="H1454">
        <v>6</v>
      </c>
      <c r="I1454" s="31" t="s">
        <v>70</v>
      </c>
      <c r="J1454">
        <v>1</v>
      </c>
      <c r="K1454" t="s">
        <v>99</v>
      </c>
      <c r="L1454" s="18">
        <v>2</v>
      </c>
      <c r="M1454" s="18">
        <v>0</v>
      </c>
      <c r="N1454" s="18" t="s">
        <v>31</v>
      </c>
      <c r="O1454" s="18">
        <v>4</v>
      </c>
      <c r="P1454" s="18" t="s">
        <v>39</v>
      </c>
      <c r="Q1454" s="18">
        <v>1</v>
      </c>
      <c r="R1454" s="32" t="s">
        <v>50</v>
      </c>
      <c r="S1454">
        <v>0</v>
      </c>
      <c r="T1454">
        <v>14</v>
      </c>
      <c r="U1454" s="23">
        <v>1.9</v>
      </c>
      <c r="V1454" s="23"/>
      <c r="W1454" s="23"/>
      <c r="X1454">
        <v>3</v>
      </c>
      <c r="Y1454" s="18">
        <v>3</v>
      </c>
      <c r="AA1454" s="23"/>
      <c r="AC1454" t="s">
        <v>93</v>
      </c>
    </row>
    <row r="1455" spans="1:29" hidden="1">
      <c r="A1455">
        <v>45</v>
      </c>
      <c r="B1455" s="64" t="s">
        <v>144</v>
      </c>
      <c r="C1455" s="17">
        <v>41180</v>
      </c>
      <c r="D1455" s="17">
        <v>43592</v>
      </c>
      <c r="E1455" s="4">
        <f t="shared" si="144"/>
        <v>3</v>
      </c>
      <c r="F1455">
        <f t="shared" si="139"/>
        <v>2412</v>
      </c>
      <c r="G1455">
        <f t="shared" si="140"/>
        <v>6.6082191780821917</v>
      </c>
      <c r="H1455">
        <v>6</v>
      </c>
      <c r="I1455" s="31" t="s">
        <v>70</v>
      </c>
      <c r="J1455">
        <v>1</v>
      </c>
      <c r="K1455" t="s">
        <v>99</v>
      </c>
      <c r="L1455" s="18">
        <v>2</v>
      </c>
      <c r="M1455" s="18">
        <v>0</v>
      </c>
      <c r="N1455" s="18" t="s">
        <v>31</v>
      </c>
      <c r="O1455" s="18">
        <v>4</v>
      </c>
      <c r="P1455" s="18" t="s">
        <v>39</v>
      </c>
      <c r="Q1455" s="18">
        <v>2</v>
      </c>
      <c r="R1455" s="33" t="s">
        <v>51</v>
      </c>
      <c r="S1455">
        <v>0</v>
      </c>
      <c r="T1455">
        <v>14</v>
      </c>
      <c r="U1455" s="23">
        <v>-2.9</v>
      </c>
      <c r="V1455" s="23"/>
      <c r="W1455" s="23"/>
      <c r="X1455">
        <v>2</v>
      </c>
      <c r="Y1455" s="18">
        <v>2</v>
      </c>
      <c r="AA1455" s="23"/>
      <c r="AC1455" t="s">
        <v>93</v>
      </c>
    </row>
    <row r="1456" spans="1:29" hidden="1">
      <c r="A1456">
        <v>45</v>
      </c>
      <c r="B1456" s="64" t="s">
        <v>144</v>
      </c>
      <c r="C1456" s="17">
        <v>41180</v>
      </c>
      <c r="D1456" s="17">
        <v>43592</v>
      </c>
      <c r="E1456" s="4">
        <f t="shared" si="144"/>
        <v>3</v>
      </c>
      <c r="F1456">
        <f t="shared" si="139"/>
        <v>2412</v>
      </c>
      <c r="G1456">
        <f t="shared" si="140"/>
        <v>6.6082191780821917</v>
      </c>
      <c r="H1456">
        <v>6</v>
      </c>
      <c r="I1456" s="31" t="s">
        <v>70</v>
      </c>
      <c r="J1456">
        <v>1</v>
      </c>
      <c r="K1456" t="s">
        <v>99</v>
      </c>
      <c r="L1456" s="18">
        <v>2</v>
      </c>
      <c r="M1456" s="18">
        <v>0</v>
      </c>
      <c r="N1456" s="18" t="s">
        <v>31</v>
      </c>
      <c r="O1456" s="18">
        <v>4</v>
      </c>
      <c r="P1456" s="18" t="s">
        <v>39</v>
      </c>
      <c r="Q1456" s="18">
        <v>3</v>
      </c>
      <c r="R1456" s="38" t="s">
        <v>43</v>
      </c>
      <c r="S1456">
        <v>0</v>
      </c>
      <c r="T1456">
        <v>14</v>
      </c>
      <c r="U1456" s="23">
        <v>-4.2</v>
      </c>
      <c r="V1456" s="23"/>
      <c r="W1456" s="23"/>
      <c r="X1456">
        <v>1</v>
      </c>
      <c r="Y1456" s="18">
        <v>1</v>
      </c>
      <c r="AA1456" s="23"/>
      <c r="AC1456" t="s">
        <v>93</v>
      </c>
    </row>
    <row r="1457" spans="1:29" hidden="1">
      <c r="A1457">
        <v>45</v>
      </c>
      <c r="B1457" s="64" t="s">
        <v>144</v>
      </c>
      <c r="C1457" s="17">
        <v>41180</v>
      </c>
      <c r="D1457" s="17">
        <v>43592</v>
      </c>
      <c r="E1457" s="4">
        <f t="shared" si="144"/>
        <v>3</v>
      </c>
      <c r="F1457">
        <f t="shared" si="139"/>
        <v>2412</v>
      </c>
      <c r="G1457">
        <f t="shared" si="140"/>
        <v>6.6082191780821917</v>
      </c>
      <c r="H1457">
        <v>6</v>
      </c>
      <c r="I1457" s="31" t="s">
        <v>70</v>
      </c>
      <c r="J1457">
        <v>1</v>
      </c>
      <c r="K1457" t="s">
        <v>99</v>
      </c>
      <c r="L1457" s="18">
        <v>2</v>
      </c>
      <c r="M1457" s="18">
        <v>0</v>
      </c>
      <c r="N1457" s="18" t="s">
        <v>31</v>
      </c>
      <c r="O1457" s="18">
        <v>4</v>
      </c>
      <c r="P1457" s="18" t="s">
        <v>39</v>
      </c>
      <c r="Q1457" s="18">
        <v>4</v>
      </c>
      <c r="R1457" s="35" t="s">
        <v>48</v>
      </c>
      <c r="S1457">
        <v>0</v>
      </c>
      <c r="T1457">
        <v>14</v>
      </c>
      <c r="U1457" s="23">
        <v>2.4</v>
      </c>
      <c r="V1457" s="23"/>
      <c r="W1457" s="23"/>
      <c r="X1457">
        <v>4</v>
      </c>
      <c r="Y1457" s="18">
        <v>4</v>
      </c>
      <c r="AA1457" s="23"/>
      <c r="AC1457" t="s">
        <v>93</v>
      </c>
    </row>
    <row r="1458" spans="1:29" hidden="1">
      <c r="A1458">
        <v>46</v>
      </c>
      <c r="B1458" s="64" t="s">
        <v>145</v>
      </c>
      <c r="C1458" s="17">
        <v>41499</v>
      </c>
      <c r="D1458" s="17">
        <v>43592</v>
      </c>
      <c r="E1458" s="17"/>
      <c r="F1458">
        <f t="shared" si="139"/>
        <v>2093</v>
      </c>
      <c r="G1458">
        <f t="shared" si="140"/>
        <v>5.7342465753424658</v>
      </c>
      <c r="H1458">
        <v>5</v>
      </c>
      <c r="I1458" s="31" t="s">
        <v>70</v>
      </c>
      <c r="J1458">
        <v>1</v>
      </c>
      <c r="K1458" t="s">
        <v>99</v>
      </c>
      <c r="L1458" s="18">
        <v>2</v>
      </c>
      <c r="M1458" s="23">
        <v>1</v>
      </c>
      <c r="N1458" s="18" t="s">
        <v>31</v>
      </c>
      <c r="O1458" s="18">
        <v>1</v>
      </c>
      <c r="P1458" s="18" t="s">
        <v>32</v>
      </c>
      <c r="Q1458" s="18">
        <v>1</v>
      </c>
      <c r="R1458" s="35" t="s">
        <v>37</v>
      </c>
      <c r="S1458">
        <v>999</v>
      </c>
      <c r="T1458">
        <v>14</v>
      </c>
      <c r="U1458" s="23">
        <v>-3.1</v>
      </c>
      <c r="V1458" s="23"/>
      <c r="W1458" s="23"/>
      <c r="X1458">
        <v>1</v>
      </c>
      <c r="Y1458" s="18">
        <v>1</v>
      </c>
      <c r="AA1458" s="23"/>
      <c r="AC1458" t="s">
        <v>93</v>
      </c>
    </row>
    <row r="1459" spans="1:29" hidden="1">
      <c r="A1459">
        <v>46</v>
      </c>
      <c r="B1459" s="64" t="s">
        <v>145</v>
      </c>
      <c r="C1459" s="17">
        <v>41499</v>
      </c>
      <c r="D1459" s="17">
        <v>43592</v>
      </c>
      <c r="E1459" s="17"/>
      <c r="F1459">
        <f t="shared" si="139"/>
        <v>2093</v>
      </c>
      <c r="G1459">
        <f t="shared" si="140"/>
        <v>5.7342465753424658</v>
      </c>
      <c r="H1459">
        <v>5</v>
      </c>
      <c r="I1459" s="31" t="s">
        <v>70</v>
      </c>
      <c r="J1459">
        <v>1</v>
      </c>
      <c r="K1459" t="s">
        <v>99</v>
      </c>
      <c r="L1459" s="18">
        <v>2</v>
      </c>
      <c r="M1459" s="23">
        <v>1</v>
      </c>
      <c r="N1459" s="18" t="s">
        <v>31</v>
      </c>
      <c r="O1459" s="18">
        <v>1</v>
      </c>
      <c r="P1459" s="18" t="s">
        <v>32</v>
      </c>
      <c r="Q1459" s="18">
        <v>2</v>
      </c>
      <c r="R1459" s="34" t="s">
        <v>36</v>
      </c>
      <c r="S1459">
        <v>999</v>
      </c>
      <c r="T1459">
        <v>14</v>
      </c>
      <c r="U1459" s="23">
        <v>2</v>
      </c>
      <c r="V1459" s="23"/>
      <c r="W1459" s="23"/>
      <c r="X1459">
        <v>3</v>
      </c>
      <c r="Y1459" s="18">
        <v>3</v>
      </c>
      <c r="AA1459" s="23"/>
      <c r="AC1459" t="s">
        <v>93</v>
      </c>
    </row>
    <row r="1460" spans="1:29" hidden="1">
      <c r="A1460">
        <v>46</v>
      </c>
      <c r="B1460" s="64" t="s">
        <v>145</v>
      </c>
      <c r="C1460" s="17">
        <v>41499</v>
      </c>
      <c r="D1460" s="17">
        <v>43592</v>
      </c>
      <c r="E1460" s="17"/>
      <c r="F1460">
        <f t="shared" si="139"/>
        <v>2093</v>
      </c>
      <c r="G1460">
        <f t="shared" si="140"/>
        <v>5.7342465753424658</v>
      </c>
      <c r="H1460">
        <v>5</v>
      </c>
      <c r="I1460" s="31" t="s">
        <v>70</v>
      </c>
      <c r="J1460">
        <v>1</v>
      </c>
      <c r="K1460" t="s">
        <v>99</v>
      </c>
      <c r="L1460" s="18">
        <v>2</v>
      </c>
      <c r="M1460" s="23">
        <v>1</v>
      </c>
      <c r="N1460" s="18" t="s">
        <v>31</v>
      </c>
      <c r="O1460" s="18">
        <v>1</v>
      </c>
      <c r="P1460" s="18" t="s">
        <v>32</v>
      </c>
      <c r="Q1460" s="18">
        <v>3</v>
      </c>
      <c r="R1460" s="33" t="s">
        <v>34</v>
      </c>
      <c r="S1460">
        <v>999</v>
      </c>
      <c r="T1460">
        <v>14</v>
      </c>
      <c r="U1460" s="23">
        <v>3.3</v>
      </c>
      <c r="V1460" s="23"/>
      <c r="W1460" s="23"/>
      <c r="X1460">
        <v>3</v>
      </c>
      <c r="Y1460" s="18">
        <v>4</v>
      </c>
      <c r="AA1460" s="23"/>
      <c r="AC1460" t="s">
        <v>93</v>
      </c>
    </row>
    <row r="1461" spans="1:29" hidden="1">
      <c r="A1461">
        <v>46</v>
      </c>
      <c r="B1461" s="64" t="s">
        <v>145</v>
      </c>
      <c r="C1461" s="17">
        <v>41499</v>
      </c>
      <c r="D1461" s="17">
        <v>43592</v>
      </c>
      <c r="E1461" s="17"/>
      <c r="F1461">
        <f t="shared" si="139"/>
        <v>2093</v>
      </c>
      <c r="G1461">
        <f t="shared" si="140"/>
        <v>5.7342465753424658</v>
      </c>
      <c r="H1461">
        <v>5</v>
      </c>
      <c r="I1461" s="31" t="s">
        <v>70</v>
      </c>
      <c r="J1461">
        <v>1</v>
      </c>
      <c r="K1461" t="s">
        <v>99</v>
      </c>
      <c r="L1461" s="18">
        <v>2</v>
      </c>
      <c r="M1461" s="23">
        <v>1</v>
      </c>
      <c r="N1461" s="18" t="s">
        <v>31</v>
      </c>
      <c r="O1461" s="18">
        <v>1</v>
      </c>
      <c r="P1461" s="18" t="s">
        <v>32</v>
      </c>
      <c r="Q1461" s="18">
        <v>4</v>
      </c>
      <c r="R1461" s="32" t="s">
        <v>33</v>
      </c>
      <c r="S1461">
        <v>999</v>
      </c>
      <c r="T1461">
        <v>14</v>
      </c>
      <c r="U1461" s="23">
        <v>4.3</v>
      </c>
      <c r="V1461" s="23"/>
      <c r="W1461" s="23"/>
      <c r="X1461">
        <v>4</v>
      </c>
      <c r="Y1461" s="18">
        <v>2</v>
      </c>
      <c r="AA1461" s="23"/>
      <c r="AC1461" t="s">
        <v>93</v>
      </c>
    </row>
    <row r="1462" spans="1:29" hidden="1">
      <c r="A1462">
        <v>46</v>
      </c>
      <c r="B1462" s="64" t="s">
        <v>145</v>
      </c>
      <c r="C1462" s="17">
        <v>41499</v>
      </c>
      <c r="D1462" s="17">
        <v>43592</v>
      </c>
      <c r="E1462" s="4">
        <f t="shared" ref="E1462:E1473" si="145">WEEKDAY(D1462,1)</f>
        <v>3</v>
      </c>
      <c r="F1462">
        <f t="shared" si="139"/>
        <v>2093</v>
      </c>
      <c r="G1462">
        <f t="shared" si="140"/>
        <v>5.7342465753424658</v>
      </c>
      <c r="H1462">
        <v>5</v>
      </c>
      <c r="I1462" s="31" t="s">
        <v>70</v>
      </c>
      <c r="J1462">
        <v>1</v>
      </c>
      <c r="K1462" t="s">
        <v>99</v>
      </c>
      <c r="L1462" s="18">
        <v>2</v>
      </c>
      <c r="M1462" s="23">
        <v>1</v>
      </c>
      <c r="N1462" s="18" t="s">
        <v>31</v>
      </c>
      <c r="O1462" s="18">
        <v>2</v>
      </c>
      <c r="P1462" s="18" t="s">
        <v>39</v>
      </c>
      <c r="Q1462" s="18">
        <v>1</v>
      </c>
      <c r="R1462" s="34" t="s">
        <v>91</v>
      </c>
      <c r="S1462">
        <v>999</v>
      </c>
      <c r="T1462">
        <v>14</v>
      </c>
      <c r="U1462" s="23">
        <v>-7</v>
      </c>
      <c r="V1462" s="23"/>
      <c r="W1462" s="23"/>
      <c r="X1462">
        <v>1</v>
      </c>
      <c r="Y1462" s="18">
        <v>2</v>
      </c>
      <c r="AA1462" s="23"/>
      <c r="AC1462" t="s">
        <v>93</v>
      </c>
    </row>
    <row r="1463" spans="1:29" hidden="1">
      <c r="A1463">
        <v>46</v>
      </c>
      <c r="B1463" s="64" t="s">
        <v>145</v>
      </c>
      <c r="C1463" s="17">
        <v>41499</v>
      </c>
      <c r="D1463" s="17">
        <v>43592</v>
      </c>
      <c r="E1463" s="4">
        <f t="shared" si="145"/>
        <v>3</v>
      </c>
      <c r="F1463">
        <f t="shared" si="139"/>
        <v>2093</v>
      </c>
      <c r="G1463">
        <f t="shared" si="140"/>
        <v>5.7342465753424658</v>
      </c>
      <c r="H1463">
        <v>5</v>
      </c>
      <c r="I1463" s="31" t="s">
        <v>70</v>
      </c>
      <c r="J1463">
        <v>1</v>
      </c>
      <c r="K1463" t="s">
        <v>99</v>
      </c>
      <c r="L1463" s="18">
        <v>2</v>
      </c>
      <c r="M1463" s="23">
        <v>1</v>
      </c>
      <c r="N1463" s="18" t="s">
        <v>31</v>
      </c>
      <c r="O1463" s="18">
        <v>2</v>
      </c>
      <c r="P1463" s="18" t="s">
        <v>39</v>
      </c>
      <c r="Q1463" s="18">
        <v>2</v>
      </c>
      <c r="R1463" s="38" t="s">
        <v>45</v>
      </c>
      <c r="S1463">
        <v>999</v>
      </c>
      <c r="T1463">
        <v>14</v>
      </c>
      <c r="U1463" s="23">
        <v>-0.2</v>
      </c>
      <c r="V1463" s="23"/>
      <c r="W1463" s="23"/>
      <c r="X1463">
        <v>3</v>
      </c>
      <c r="Y1463" s="18">
        <v>3</v>
      </c>
      <c r="AA1463" s="23"/>
      <c r="AC1463" t="s">
        <v>93</v>
      </c>
    </row>
    <row r="1464" spans="1:29" hidden="1">
      <c r="A1464">
        <v>46</v>
      </c>
      <c r="B1464" s="64" t="s">
        <v>145</v>
      </c>
      <c r="C1464" s="17">
        <v>41499</v>
      </c>
      <c r="D1464" s="17">
        <v>43592</v>
      </c>
      <c r="E1464" s="4">
        <f t="shared" si="145"/>
        <v>3</v>
      </c>
      <c r="F1464">
        <f t="shared" si="139"/>
        <v>2093</v>
      </c>
      <c r="G1464">
        <f t="shared" si="140"/>
        <v>5.7342465753424658</v>
      </c>
      <c r="H1464">
        <v>5</v>
      </c>
      <c r="I1464" s="31" t="s">
        <v>70</v>
      </c>
      <c r="J1464">
        <v>1</v>
      </c>
      <c r="K1464" t="s">
        <v>99</v>
      </c>
      <c r="L1464" s="18">
        <v>2</v>
      </c>
      <c r="M1464" s="23">
        <v>1</v>
      </c>
      <c r="N1464" s="18" t="s">
        <v>31</v>
      </c>
      <c r="O1464" s="18">
        <v>2</v>
      </c>
      <c r="P1464" s="18" t="s">
        <v>39</v>
      </c>
      <c r="Q1464" s="18">
        <v>3</v>
      </c>
      <c r="R1464" s="37" t="s">
        <v>50</v>
      </c>
      <c r="S1464">
        <v>999</v>
      </c>
      <c r="T1464">
        <v>14</v>
      </c>
      <c r="U1464" s="23">
        <v>0.1</v>
      </c>
      <c r="V1464" s="23"/>
      <c r="W1464" s="23"/>
      <c r="X1464">
        <v>4</v>
      </c>
      <c r="Y1464" s="18">
        <v>4</v>
      </c>
      <c r="AA1464" s="23"/>
      <c r="AC1464" t="s">
        <v>93</v>
      </c>
    </row>
    <row r="1465" spans="1:29" hidden="1">
      <c r="A1465">
        <v>46</v>
      </c>
      <c r="B1465" s="64" t="s">
        <v>145</v>
      </c>
      <c r="C1465" s="17">
        <v>41499</v>
      </c>
      <c r="D1465" s="17">
        <v>43592</v>
      </c>
      <c r="E1465" s="4">
        <f t="shared" si="145"/>
        <v>3</v>
      </c>
      <c r="F1465">
        <f t="shared" si="139"/>
        <v>2093</v>
      </c>
      <c r="G1465">
        <f t="shared" si="140"/>
        <v>5.7342465753424658</v>
      </c>
      <c r="H1465">
        <v>5</v>
      </c>
      <c r="I1465" s="31" t="s">
        <v>70</v>
      </c>
      <c r="J1465">
        <v>1</v>
      </c>
      <c r="K1465" t="s">
        <v>99</v>
      </c>
      <c r="L1465" s="18">
        <v>2</v>
      </c>
      <c r="M1465" s="23">
        <v>1</v>
      </c>
      <c r="N1465" s="18" t="s">
        <v>31</v>
      </c>
      <c r="O1465" s="18">
        <v>2</v>
      </c>
      <c r="P1465" s="18" t="s">
        <v>39</v>
      </c>
      <c r="Q1465" s="18">
        <v>4</v>
      </c>
      <c r="R1465" s="36" t="s">
        <v>40</v>
      </c>
      <c r="S1465">
        <v>999</v>
      </c>
      <c r="T1465">
        <v>14</v>
      </c>
      <c r="U1465" s="23">
        <v>-6.4</v>
      </c>
      <c r="V1465" s="23"/>
      <c r="W1465" s="23"/>
      <c r="X1465">
        <v>2</v>
      </c>
      <c r="Y1465" s="18">
        <v>1</v>
      </c>
      <c r="AA1465" s="23"/>
      <c r="AC1465" t="s">
        <v>93</v>
      </c>
    </row>
    <row r="1466" spans="1:29" hidden="1">
      <c r="A1466">
        <v>46</v>
      </c>
      <c r="B1466" s="64" t="s">
        <v>145</v>
      </c>
      <c r="C1466" s="17">
        <v>41499</v>
      </c>
      <c r="D1466" s="17">
        <v>43592</v>
      </c>
      <c r="E1466" s="4">
        <f t="shared" si="145"/>
        <v>3</v>
      </c>
      <c r="F1466">
        <f t="shared" si="139"/>
        <v>2093</v>
      </c>
      <c r="G1466">
        <f t="shared" si="140"/>
        <v>5.7342465753424658</v>
      </c>
      <c r="H1466">
        <v>5</v>
      </c>
      <c r="I1466" s="31" t="s">
        <v>70</v>
      </c>
      <c r="J1466">
        <v>1</v>
      </c>
      <c r="K1466" t="s">
        <v>99</v>
      </c>
      <c r="L1466" s="18">
        <v>2</v>
      </c>
      <c r="M1466" s="23">
        <v>1</v>
      </c>
      <c r="N1466" s="18" t="s">
        <v>31</v>
      </c>
      <c r="O1466" s="18">
        <v>3</v>
      </c>
      <c r="P1466" s="18" t="s">
        <v>39</v>
      </c>
      <c r="Q1466" s="18">
        <v>1</v>
      </c>
      <c r="R1466" s="34" t="s">
        <v>81</v>
      </c>
      <c r="S1466">
        <v>999</v>
      </c>
      <c r="T1466">
        <v>14</v>
      </c>
      <c r="U1466" s="23">
        <v>-6.6</v>
      </c>
      <c r="V1466" s="23"/>
      <c r="W1466" s="23"/>
      <c r="X1466">
        <v>1</v>
      </c>
      <c r="Y1466" s="18">
        <v>1</v>
      </c>
      <c r="AA1466" s="23"/>
      <c r="AC1466" t="s">
        <v>93</v>
      </c>
    </row>
    <row r="1467" spans="1:29" hidden="1">
      <c r="A1467">
        <v>46</v>
      </c>
      <c r="B1467" s="64" t="s">
        <v>145</v>
      </c>
      <c r="C1467" s="17">
        <v>41499</v>
      </c>
      <c r="D1467" s="17">
        <v>43592</v>
      </c>
      <c r="E1467" s="4">
        <f t="shared" si="145"/>
        <v>3</v>
      </c>
      <c r="F1467">
        <f t="shared" ref="F1467:F1530" si="146">D1467-C1467</f>
        <v>2093</v>
      </c>
      <c r="G1467">
        <f t="shared" ref="G1467:G1530" si="147">F1467/365</f>
        <v>5.7342465753424658</v>
      </c>
      <c r="H1467">
        <v>5</v>
      </c>
      <c r="I1467" s="31" t="s">
        <v>70</v>
      </c>
      <c r="J1467">
        <v>1</v>
      </c>
      <c r="K1467" t="s">
        <v>99</v>
      </c>
      <c r="L1467" s="18">
        <v>2</v>
      </c>
      <c r="M1467" s="23">
        <v>1</v>
      </c>
      <c r="N1467" s="18" t="s">
        <v>31</v>
      </c>
      <c r="O1467" s="18">
        <v>3</v>
      </c>
      <c r="P1467" s="18" t="s">
        <v>39</v>
      </c>
      <c r="Q1467" s="18">
        <v>2</v>
      </c>
      <c r="R1467" s="36" t="s">
        <v>51</v>
      </c>
      <c r="S1467">
        <v>999</v>
      </c>
      <c r="T1467">
        <v>14</v>
      </c>
      <c r="U1467" s="23">
        <v>-1.5</v>
      </c>
      <c r="V1467" s="23"/>
      <c r="W1467" s="23"/>
      <c r="X1467">
        <v>2</v>
      </c>
      <c r="Y1467" s="18">
        <v>2</v>
      </c>
      <c r="AA1467" s="23"/>
      <c r="AC1467" t="s">
        <v>93</v>
      </c>
    </row>
    <row r="1468" spans="1:29" hidden="1">
      <c r="A1468">
        <v>46</v>
      </c>
      <c r="B1468" s="64" t="s">
        <v>145</v>
      </c>
      <c r="C1468" s="17">
        <v>41499</v>
      </c>
      <c r="D1468" s="17">
        <v>43592</v>
      </c>
      <c r="E1468" s="4">
        <f t="shared" si="145"/>
        <v>3</v>
      </c>
      <c r="F1468">
        <f t="shared" si="146"/>
        <v>2093</v>
      </c>
      <c r="G1468">
        <f t="shared" si="147"/>
        <v>5.7342465753424658</v>
      </c>
      <c r="H1468">
        <v>5</v>
      </c>
      <c r="I1468" s="31" t="s">
        <v>70</v>
      </c>
      <c r="J1468">
        <v>1</v>
      </c>
      <c r="K1468" t="s">
        <v>99</v>
      </c>
      <c r="L1468" s="18">
        <v>2</v>
      </c>
      <c r="M1468" s="23">
        <v>1</v>
      </c>
      <c r="N1468" s="18" t="s">
        <v>31</v>
      </c>
      <c r="O1468" s="18">
        <v>3</v>
      </c>
      <c r="P1468" s="18" t="s">
        <v>39</v>
      </c>
      <c r="Q1468" s="18">
        <v>3</v>
      </c>
      <c r="R1468" s="32" t="s">
        <v>82</v>
      </c>
      <c r="S1468">
        <v>999</v>
      </c>
      <c r="T1468">
        <v>14</v>
      </c>
      <c r="U1468" s="23">
        <v>1.4</v>
      </c>
      <c r="V1468" s="23"/>
      <c r="W1468" s="23"/>
      <c r="X1468">
        <v>3</v>
      </c>
      <c r="Y1468" s="18">
        <v>4</v>
      </c>
      <c r="AA1468" s="23"/>
      <c r="AC1468" t="s">
        <v>93</v>
      </c>
    </row>
    <row r="1469" spans="1:29" hidden="1">
      <c r="A1469">
        <v>46</v>
      </c>
      <c r="B1469" s="64" t="s">
        <v>145</v>
      </c>
      <c r="C1469" s="17">
        <v>41499</v>
      </c>
      <c r="D1469" s="17">
        <v>43592</v>
      </c>
      <c r="E1469" s="4">
        <f t="shared" si="145"/>
        <v>3</v>
      </c>
      <c r="F1469">
        <f t="shared" si="146"/>
        <v>2093</v>
      </c>
      <c r="G1469">
        <f t="shared" si="147"/>
        <v>5.7342465753424658</v>
      </c>
      <c r="H1469">
        <v>5</v>
      </c>
      <c r="I1469" s="31" t="s">
        <v>70</v>
      </c>
      <c r="J1469">
        <v>1</v>
      </c>
      <c r="K1469" t="s">
        <v>99</v>
      </c>
      <c r="L1469" s="18">
        <v>2</v>
      </c>
      <c r="M1469" s="23">
        <v>1</v>
      </c>
      <c r="N1469" s="18" t="s">
        <v>31</v>
      </c>
      <c r="O1469" s="18">
        <v>3</v>
      </c>
      <c r="P1469" s="18" t="s">
        <v>39</v>
      </c>
      <c r="Q1469" s="18">
        <v>4</v>
      </c>
      <c r="R1469" s="33" t="s">
        <v>46</v>
      </c>
      <c r="S1469">
        <v>999</v>
      </c>
      <c r="T1469">
        <v>14</v>
      </c>
      <c r="U1469" s="23">
        <v>6.8</v>
      </c>
      <c r="V1469" s="23"/>
      <c r="W1469" s="23"/>
      <c r="X1469">
        <v>4</v>
      </c>
      <c r="Y1469" s="18">
        <v>3</v>
      </c>
      <c r="AA1469" s="23"/>
      <c r="AC1469" t="s">
        <v>93</v>
      </c>
    </row>
    <row r="1470" spans="1:29" hidden="1">
      <c r="A1470">
        <v>46</v>
      </c>
      <c r="B1470" s="64" t="s">
        <v>145</v>
      </c>
      <c r="C1470" s="17">
        <v>41499</v>
      </c>
      <c r="D1470" s="17">
        <v>43592</v>
      </c>
      <c r="E1470" s="4">
        <f t="shared" si="145"/>
        <v>3</v>
      </c>
      <c r="F1470">
        <f t="shared" si="146"/>
        <v>2093</v>
      </c>
      <c r="G1470">
        <f t="shared" si="147"/>
        <v>5.7342465753424658</v>
      </c>
      <c r="H1470">
        <v>5</v>
      </c>
      <c r="I1470" s="31" t="s">
        <v>70</v>
      </c>
      <c r="J1470">
        <v>1</v>
      </c>
      <c r="K1470" t="s">
        <v>99</v>
      </c>
      <c r="L1470" s="18">
        <v>2</v>
      </c>
      <c r="M1470" s="23">
        <v>1</v>
      </c>
      <c r="N1470" s="18" t="s">
        <v>31</v>
      </c>
      <c r="O1470" s="18">
        <v>4</v>
      </c>
      <c r="P1470" s="18" t="s">
        <v>39</v>
      </c>
      <c r="Q1470" s="18">
        <v>1</v>
      </c>
      <c r="R1470" s="32" t="s">
        <v>50</v>
      </c>
      <c r="S1470">
        <v>999</v>
      </c>
      <c r="T1470">
        <v>14</v>
      </c>
      <c r="U1470" s="23">
        <v>1.9</v>
      </c>
      <c r="V1470" s="23"/>
      <c r="W1470" s="23"/>
      <c r="X1470">
        <v>4</v>
      </c>
      <c r="Y1470" s="18">
        <v>3</v>
      </c>
      <c r="AA1470" s="23"/>
      <c r="AC1470" t="s">
        <v>93</v>
      </c>
    </row>
    <row r="1471" spans="1:29" hidden="1">
      <c r="A1471">
        <v>46</v>
      </c>
      <c r="B1471" s="64" t="s">
        <v>145</v>
      </c>
      <c r="C1471" s="17">
        <v>41499</v>
      </c>
      <c r="D1471" s="17">
        <v>43592</v>
      </c>
      <c r="E1471" s="4">
        <f t="shared" si="145"/>
        <v>3</v>
      </c>
      <c r="F1471">
        <f t="shared" si="146"/>
        <v>2093</v>
      </c>
      <c r="G1471">
        <f t="shared" si="147"/>
        <v>5.7342465753424658</v>
      </c>
      <c r="H1471">
        <v>5</v>
      </c>
      <c r="I1471" s="31" t="s">
        <v>70</v>
      </c>
      <c r="J1471">
        <v>1</v>
      </c>
      <c r="K1471" t="s">
        <v>99</v>
      </c>
      <c r="L1471" s="18">
        <v>2</v>
      </c>
      <c r="M1471" s="23">
        <v>1</v>
      </c>
      <c r="N1471" s="18" t="s">
        <v>31</v>
      </c>
      <c r="O1471" s="18">
        <v>4</v>
      </c>
      <c r="P1471" s="18" t="s">
        <v>39</v>
      </c>
      <c r="Q1471" s="18">
        <v>2</v>
      </c>
      <c r="R1471" s="33" t="s">
        <v>51</v>
      </c>
      <c r="S1471">
        <v>999</v>
      </c>
      <c r="T1471">
        <v>14</v>
      </c>
      <c r="U1471" s="23">
        <v>-3.9</v>
      </c>
      <c r="V1471" s="23"/>
      <c r="W1471" s="23"/>
      <c r="X1471">
        <v>2</v>
      </c>
      <c r="Y1471" s="18">
        <v>2</v>
      </c>
      <c r="AA1471" s="23"/>
      <c r="AC1471" t="s">
        <v>93</v>
      </c>
    </row>
    <row r="1472" spans="1:29" hidden="1">
      <c r="A1472">
        <v>46</v>
      </c>
      <c r="B1472" s="64" t="s">
        <v>145</v>
      </c>
      <c r="C1472" s="17">
        <v>41499</v>
      </c>
      <c r="D1472" s="17">
        <v>43592</v>
      </c>
      <c r="E1472" s="4">
        <f t="shared" si="145"/>
        <v>3</v>
      </c>
      <c r="F1472">
        <f t="shared" si="146"/>
        <v>2093</v>
      </c>
      <c r="G1472">
        <f t="shared" si="147"/>
        <v>5.7342465753424658</v>
      </c>
      <c r="H1472">
        <v>5</v>
      </c>
      <c r="I1472" s="31" t="s">
        <v>70</v>
      </c>
      <c r="J1472">
        <v>1</v>
      </c>
      <c r="K1472" t="s">
        <v>99</v>
      </c>
      <c r="L1472" s="18">
        <v>2</v>
      </c>
      <c r="M1472" s="23">
        <v>1</v>
      </c>
      <c r="N1472" s="18" t="s">
        <v>31</v>
      </c>
      <c r="O1472" s="18">
        <v>4</v>
      </c>
      <c r="P1472" s="18" t="s">
        <v>39</v>
      </c>
      <c r="Q1472" s="18">
        <v>3</v>
      </c>
      <c r="R1472" s="38" t="s">
        <v>43</v>
      </c>
      <c r="S1472">
        <v>999</v>
      </c>
      <c r="T1472">
        <v>14</v>
      </c>
      <c r="U1472" s="23">
        <v>-6.5</v>
      </c>
      <c r="V1472" s="23"/>
      <c r="W1472" s="23"/>
      <c r="X1472">
        <v>1</v>
      </c>
      <c r="Y1472" s="18">
        <v>1</v>
      </c>
      <c r="AA1472" s="23"/>
      <c r="AC1472" t="s">
        <v>93</v>
      </c>
    </row>
    <row r="1473" spans="1:29" hidden="1">
      <c r="A1473">
        <v>46</v>
      </c>
      <c r="B1473" s="64" t="s">
        <v>145</v>
      </c>
      <c r="C1473" s="17">
        <v>41499</v>
      </c>
      <c r="D1473" s="17">
        <v>43592</v>
      </c>
      <c r="E1473" s="4">
        <f t="shared" si="145"/>
        <v>3</v>
      </c>
      <c r="F1473">
        <f t="shared" si="146"/>
        <v>2093</v>
      </c>
      <c r="G1473">
        <f t="shared" si="147"/>
        <v>5.7342465753424658</v>
      </c>
      <c r="H1473">
        <v>5</v>
      </c>
      <c r="I1473" s="31" t="s">
        <v>70</v>
      </c>
      <c r="J1473">
        <v>1</v>
      </c>
      <c r="K1473" t="s">
        <v>99</v>
      </c>
      <c r="L1473" s="18">
        <v>2</v>
      </c>
      <c r="M1473" s="23">
        <v>1</v>
      </c>
      <c r="N1473" s="18" t="s">
        <v>31</v>
      </c>
      <c r="O1473" s="18">
        <v>4</v>
      </c>
      <c r="P1473" s="18" t="s">
        <v>39</v>
      </c>
      <c r="Q1473" s="18">
        <v>4</v>
      </c>
      <c r="R1473" s="35" t="s">
        <v>48</v>
      </c>
      <c r="S1473">
        <v>999</v>
      </c>
      <c r="T1473">
        <v>14</v>
      </c>
      <c r="U1473" s="23">
        <v>-2.2000000000000002</v>
      </c>
      <c r="V1473" s="23"/>
      <c r="W1473" s="23"/>
      <c r="X1473">
        <v>3</v>
      </c>
      <c r="Y1473" s="18">
        <v>4</v>
      </c>
      <c r="AA1473" s="23"/>
      <c r="AC1473" t="s">
        <v>93</v>
      </c>
    </row>
    <row r="1474" spans="1:29" hidden="1">
      <c r="A1474">
        <v>46</v>
      </c>
      <c r="B1474" s="64" t="s">
        <v>145</v>
      </c>
      <c r="C1474" s="17">
        <v>41499</v>
      </c>
      <c r="D1474" s="17">
        <v>43592</v>
      </c>
      <c r="E1474" s="17"/>
      <c r="F1474">
        <f t="shared" si="146"/>
        <v>2093</v>
      </c>
      <c r="G1474">
        <f t="shared" si="147"/>
        <v>5.7342465753424658</v>
      </c>
      <c r="H1474">
        <v>5</v>
      </c>
      <c r="I1474" s="31" t="s">
        <v>70</v>
      </c>
      <c r="J1474">
        <v>1</v>
      </c>
      <c r="K1474" t="s">
        <v>99</v>
      </c>
      <c r="L1474" s="18">
        <v>1</v>
      </c>
      <c r="M1474" s="18"/>
      <c r="N1474" s="18" t="s">
        <v>52</v>
      </c>
      <c r="O1474" s="18"/>
      <c r="P1474" s="18" t="s">
        <v>53</v>
      </c>
      <c r="Q1474" s="18">
        <v>1</v>
      </c>
      <c r="R1474" s="18" t="s">
        <v>54</v>
      </c>
      <c r="T1474" s="18"/>
      <c r="U1474" s="18"/>
      <c r="V1474" s="18"/>
      <c r="W1474" s="18"/>
      <c r="X1474">
        <v>7</v>
      </c>
      <c r="Y1474" s="18">
        <v>7</v>
      </c>
      <c r="AA1474" s="23"/>
      <c r="AC1474" t="s">
        <v>93</v>
      </c>
    </row>
    <row r="1475" spans="1:29" hidden="1">
      <c r="A1475">
        <v>46</v>
      </c>
      <c r="B1475" s="64" t="s">
        <v>145</v>
      </c>
      <c r="C1475" s="17">
        <v>41499</v>
      </c>
      <c r="D1475" s="17">
        <v>43592</v>
      </c>
      <c r="E1475" s="4">
        <f t="shared" ref="E1475:E1478" si="148">WEEKDAY(D1475,1)</f>
        <v>3</v>
      </c>
      <c r="F1475">
        <f t="shared" si="146"/>
        <v>2093</v>
      </c>
      <c r="G1475">
        <f t="shared" si="147"/>
        <v>5.7342465753424658</v>
      </c>
      <c r="H1475">
        <v>5</v>
      </c>
      <c r="I1475" s="31" t="s">
        <v>70</v>
      </c>
      <c r="J1475">
        <v>1</v>
      </c>
      <c r="K1475" t="s">
        <v>99</v>
      </c>
      <c r="L1475" s="18">
        <v>1</v>
      </c>
      <c r="M1475" s="18"/>
      <c r="N1475" s="18" t="s">
        <v>52</v>
      </c>
      <c r="O1475" s="18">
        <v>1</v>
      </c>
      <c r="P1475" s="18" t="s">
        <v>39</v>
      </c>
      <c r="Q1475" s="18">
        <v>1</v>
      </c>
      <c r="R1475" s="18" t="s">
        <v>51</v>
      </c>
      <c r="S1475">
        <v>999</v>
      </c>
      <c r="T1475" s="18"/>
      <c r="U1475" s="18"/>
      <c r="V1475" s="18">
        <v>3</v>
      </c>
      <c r="W1475" s="18"/>
      <c r="X1475">
        <v>3</v>
      </c>
      <c r="Y1475" s="18">
        <v>3</v>
      </c>
      <c r="Z1475" s="23">
        <v>0</v>
      </c>
      <c r="AA1475" s="23"/>
      <c r="AC1475" t="s">
        <v>93</v>
      </c>
    </row>
    <row r="1476" spans="1:29" hidden="1">
      <c r="A1476">
        <v>46</v>
      </c>
      <c r="B1476" s="64" t="s">
        <v>145</v>
      </c>
      <c r="C1476" s="17">
        <v>41499</v>
      </c>
      <c r="D1476" s="17">
        <v>43592</v>
      </c>
      <c r="E1476" s="4">
        <f t="shared" si="148"/>
        <v>3</v>
      </c>
      <c r="F1476">
        <f t="shared" si="146"/>
        <v>2093</v>
      </c>
      <c r="G1476">
        <f t="shared" si="147"/>
        <v>5.7342465753424658</v>
      </c>
      <c r="H1476">
        <v>5</v>
      </c>
      <c r="I1476" s="31" t="s">
        <v>70</v>
      </c>
      <c r="J1476">
        <v>1</v>
      </c>
      <c r="K1476" t="s">
        <v>99</v>
      </c>
      <c r="L1476" s="18">
        <v>1</v>
      </c>
      <c r="M1476" s="18"/>
      <c r="N1476" s="18" t="s">
        <v>52</v>
      </c>
      <c r="O1476" s="18">
        <v>2</v>
      </c>
      <c r="P1476" s="18" t="s">
        <v>39</v>
      </c>
      <c r="Q1476" s="18">
        <v>2</v>
      </c>
      <c r="R1476" t="s">
        <v>56</v>
      </c>
      <c r="S1476">
        <v>999</v>
      </c>
      <c r="V1476">
        <v>3</v>
      </c>
      <c r="W1476">
        <v>3</v>
      </c>
      <c r="X1476">
        <v>3</v>
      </c>
      <c r="Y1476" s="18">
        <v>2</v>
      </c>
      <c r="Z1476">
        <v>1</v>
      </c>
      <c r="AA1476" s="23"/>
      <c r="AC1476" t="s">
        <v>93</v>
      </c>
    </row>
    <row r="1477" spans="1:29" hidden="1">
      <c r="A1477">
        <v>46</v>
      </c>
      <c r="B1477" s="64" t="s">
        <v>145</v>
      </c>
      <c r="C1477" s="17">
        <v>41499</v>
      </c>
      <c r="D1477" s="17">
        <v>43592</v>
      </c>
      <c r="E1477" s="4">
        <f t="shared" si="148"/>
        <v>3</v>
      </c>
      <c r="F1477">
        <f t="shared" si="146"/>
        <v>2093</v>
      </c>
      <c r="G1477">
        <f t="shared" si="147"/>
        <v>5.7342465753424658</v>
      </c>
      <c r="H1477">
        <v>5</v>
      </c>
      <c r="I1477" s="31" t="s">
        <v>70</v>
      </c>
      <c r="J1477">
        <v>1</v>
      </c>
      <c r="K1477" t="s">
        <v>99</v>
      </c>
      <c r="L1477" s="18">
        <v>1</v>
      </c>
      <c r="M1477" s="18"/>
      <c r="N1477" s="18" t="s">
        <v>52</v>
      </c>
      <c r="O1477" s="18">
        <v>3</v>
      </c>
      <c r="P1477" s="18" t="s">
        <v>39</v>
      </c>
      <c r="Q1477" s="18">
        <v>3</v>
      </c>
      <c r="R1477" s="18" t="s">
        <v>50</v>
      </c>
      <c r="S1477">
        <v>999</v>
      </c>
      <c r="T1477" s="18"/>
      <c r="U1477" s="18"/>
      <c r="V1477" s="18">
        <v>5</v>
      </c>
      <c r="W1477" s="18"/>
      <c r="X1477">
        <v>5</v>
      </c>
      <c r="Y1477" s="18">
        <v>5</v>
      </c>
      <c r="Z1477" s="23">
        <v>0</v>
      </c>
      <c r="AA1477" s="23"/>
      <c r="AC1477" t="s">
        <v>93</v>
      </c>
    </row>
    <row r="1478" spans="1:29" hidden="1">
      <c r="A1478">
        <v>46</v>
      </c>
      <c r="B1478" s="64" t="s">
        <v>145</v>
      </c>
      <c r="C1478" s="17">
        <v>41499</v>
      </c>
      <c r="D1478" s="17">
        <v>43592</v>
      </c>
      <c r="E1478" s="4">
        <f t="shared" si="148"/>
        <v>3</v>
      </c>
      <c r="F1478">
        <f t="shared" si="146"/>
        <v>2093</v>
      </c>
      <c r="G1478">
        <f t="shared" si="147"/>
        <v>5.7342465753424658</v>
      </c>
      <c r="H1478">
        <v>5</v>
      </c>
      <c r="I1478" s="31" t="s">
        <v>70</v>
      </c>
      <c r="J1478">
        <v>1</v>
      </c>
      <c r="K1478" t="s">
        <v>99</v>
      </c>
      <c r="L1478" s="18">
        <v>1</v>
      </c>
      <c r="M1478" s="18"/>
      <c r="N1478" s="18" t="s">
        <v>52</v>
      </c>
      <c r="O1478" s="18">
        <v>4</v>
      </c>
      <c r="P1478" s="18" t="s">
        <v>39</v>
      </c>
      <c r="Q1478" s="18">
        <v>4</v>
      </c>
      <c r="R1478" s="18" t="s">
        <v>55</v>
      </c>
      <c r="S1478">
        <v>999</v>
      </c>
      <c r="T1478" s="18"/>
      <c r="U1478" s="18"/>
      <c r="V1478" s="23">
        <v>6</v>
      </c>
      <c r="W1478" s="18"/>
      <c r="X1478">
        <v>6</v>
      </c>
      <c r="Y1478" s="18">
        <v>6</v>
      </c>
      <c r="Z1478" s="23">
        <v>0</v>
      </c>
      <c r="AA1478" s="23"/>
      <c r="AC1478" t="s">
        <v>93</v>
      </c>
    </row>
    <row r="1479" spans="1:29" hidden="1">
      <c r="A1479">
        <v>46</v>
      </c>
      <c r="B1479" s="64" t="s">
        <v>145</v>
      </c>
      <c r="C1479" s="17">
        <v>41499</v>
      </c>
      <c r="D1479" s="17">
        <v>43592</v>
      </c>
      <c r="E1479" s="17"/>
      <c r="F1479">
        <f t="shared" si="146"/>
        <v>2093</v>
      </c>
      <c r="G1479">
        <f t="shared" si="147"/>
        <v>5.7342465753424658</v>
      </c>
      <c r="H1479">
        <v>5</v>
      </c>
      <c r="I1479" s="31" t="s">
        <v>70</v>
      </c>
      <c r="J1479">
        <v>1</v>
      </c>
      <c r="K1479" t="s">
        <v>99</v>
      </c>
      <c r="L1479" s="18">
        <v>1</v>
      </c>
      <c r="M1479" s="18"/>
      <c r="N1479" s="18" t="s">
        <v>52</v>
      </c>
      <c r="O1479" s="18"/>
      <c r="P1479" s="18" t="s">
        <v>53</v>
      </c>
      <c r="Q1479" s="18">
        <v>2</v>
      </c>
      <c r="R1479" s="18" t="s">
        <v>57</v>
      </c>
      <c r="T1479" s="18"/>
      <c r="U1479" s="18"/>
      <c r="V1479" s="18"/>
      <c r="W1479" s="18"/>
      <c r="X1479">
        <v>1</v>
      </c>
      <c r="Y1479" s="18">
        <v>1</v>
      </c>
      <c r="AA1479" s="23"/>
      <c r="AC1479" t="s">
        <v>93</v>
      </c>
    </row>
    <row r="1480" spans="1:29" hidden="1">
      <c r="A1480">
        <v>46</v>
      </c>
      <c r="B1480" s="64" t="s">
        <v>145</v>
      </c>
      <c r="C1480" s="17">
        <v>41499</v>
      </c>
      <c r="D1480" s="17">
        <v>43592</v>
      </c>
      <c r="E1480" s="17"/>
      <c r="F1480">
        <f t="shared" si="146"/>
        <v>2093</v>
      </c>
      <c r="G1480">
        <f t="shared" si="147"/>
        <v>5.7342465753424658</v>
      </c>
      <c r="H1480">
        <v>5</v>
      </c>
      <c r="I1480" s="31" t="s">
        <v>70</v>
      </c>
      <c r="J1480">
        <v>1</v>
      </c>
      <c r="K1480" t="s">
        <v>99</v>
      </c>
      <c r="L1480" s="18">
        <v>1</v>
      </c>
      <c r="M1480" s="18"/>
      <c r="N1480" s="18" t="s">
        <v>52</v>
      </c>
      <c r="O1480" s="18"/>
      <c r="P1480" s="18" t="s">
        <v>53</v>
      </c>
      <c r="Q1480" s="18">
        <v>3</v>
      </c>
      <c r="R1480" s="18" t="s">
        <v>58</v>
      </c>
      <c r="T1480" s="18"/>
      <c r="U1480" s="18"/>
      <c r="V1480" s="18"/>
      <c r="W1480" s="18"/>
      <c r="X1480">
        <v>2</v>
      </c>
      <c r="Y1480" s="18">
        <v>2</v>
      </c>
      <c r="AA1480" s="23"/>
      <c r="AC1480" t="s">
        <v>93</v>
      </c>
    </row>
    <row r="1481" spans="1:29" hidden="1">
      <c r="A1481">
        <v>46</v>
      </c>
      <c r="B1481" s="64" t="s">
        <v>145</v>
      </c>
      <c r="C1481" s="17">
        <v>41499</v>
      </c>
      <c r="D1481" s="17">
        <v>43592</v>
      </c>
      <c r="E1481" s="17"/>
      <c r="F1481">
        <f t="shared" si="146"/>
        <v>2093</v>
      </c>
      <c r="G1481">
        <f t="shared" si="147"/>
        <v>5.7342465753424658</v>
      </c>
      <c r="H1481">
        <v>5</v>
      </c>
      <c r="I1481" s="31" t="s">
        <v>70</v>
      </c>
      <c r="J1481">
        <v>1</v>
      </c>
      <c r="K1481" t="s">
        <v>99</v>
      </c>
      <c r="L1481" s="18">
        <v>1</v>
      </c>
      <c r="M1481" s="18"/>
      <c r="N1481" s="18" t="s">
        <v>52</v>
      </c>
      <c r="O1481" s="18"/>
      <c r="P1481" s="18" t="s">
        <v>53</v>
      </c>
      <c r="Q1481" s="18">
        <v>4</v>
      </c>
      <c r="R1481" s="18" t="s">
        <v>59</v>
      </c>
      <c r="T1481" s="18"/>
      <c r="U1481" s="18"/>
      <c r="V1481" s="18"/>
      <c r="W1481" s="18"/>
      <c r="X1481">
        <v>1</v>
      </c>
      <c r="Y1481" s="23">
        <v>2</v>
      </c>
      <c r="AA1481" s="23"/>
      <c r="AC1481" t="s">
        <v>93</v>
      </c>
    </row>
    <row r="1482" spans="1:29" hidden="1">
      <c r="A1482">
        <v>46</v>
      </c>
      <c r="B1482" s="64" t="s">
        <v>145</v>
      </c>
      <c r="C1482" s="17">
        <v>41499</v>
      </c>
      <c r="D1482" s="17">
        <v>43592</v>
      </c>
      <c r="E1482" s="17"/>
      <c r="F1482">
        <f t="shared" si="146"/>
        <v>2093</v>
      </c>
      <c r="G1482">
        <f t="shared" si="147"/>
        <v>5.7342465753424658</v>
      </c>
      <c r="H1482">
        <v>5</v>
      </c>
      <c r="I1482" s="31" t="s">
        <v>70</v>
      </c>
      <c r="J1482">
        <v>1</v>
      </c>
      <c r="K1482" t="s">
        <v>99</v>
      </c>
      <c r="L1482" s="18">
        <v>1</v>
      </c>
      <c r="M1482" s="18"/>
      <c r="N1482" s="18" t="s">
        <v>52</v>
      </c>
      <c r="O1482" s="18"/>
      <c r="P1482" s="18" t="s">
        <v>53</v>
      </c>
      <c r="Q1482" s="18">
        <v>5</v>
      </c>
      <c r="R1482" s="18" t="s">
        <v>51</v>
      </c>
      <c r="T1482" s="18"/>
      <c r="U1482" s="18"/>
      <c r="V1482" s="18"/>
      <c r="W1482" s="18"/>
      <c r="X1482">
        <v>1</v>
      </c>
      <c r="Y1482" s="23">
        <v>1</v>
      </c>
      <c r="AA1482" s="23"/>
      <c r="AC1482" t="s">
        <v>93</v>
      </c>
    </row>
    <row r="1483" spans="1:29" hidden="1">
      <c r="A1483">
        <v>46</v>
      </c>
      <c r="B1483" s="64" t="s">
        <v>145</v>
      </c>
      <c r="C1483" s="17">
        <v>41499</v>
      </c>
      <c r="D1483" s="17">
        <v>43592</v>
      </c>
      <c r="E1483" s="17"/>
      <c r="F1483">
        <f t="shared" si="146"/>
        <v>2093</v>
      </c>
      <c r="G1483">
        <f t="shared" si="147"/>
        <v>5.7342465753424658</v>
      </c>
      <c r="H1483">
        <v>5</v>
      </c>
      <c r="I1483" s="31" t="s">
        <v>70</v>
      </c>
      <c r="J1483">
        <v>1</v>
      </c>
      <c r="K1483" t="s">
        <v>99</v>
      </c>
      <c r="L1483" s="18">
        <v>1</v>
      </c>
      <c r="M1483" s="18"/>
      <c r="N1483" s="18" t="s">
        <v>52</v>
      </c>
      <c r="O1483" s="18"/>
      <c r="P1483" s="18" t="s">
        <v>53</v>
      </c>
      <c r="Q1483" s="18">
        <v>6</v>
      </c>
      <c r="R1483" s="18" t="s">
        <v>50</v>
      </c>
      <c r="T1483" s="18"/>
      <c r="U1483" s="18"/>
      <c r="V1483" s="18"/>
      <c r="W1483" s="18"/>
      <c r="X1483">
        <v>3</v>
      </c>
      <c r="Y1483" s="23">
        <v>3</v>
      </c>
      <c r="AA1483" s="23"/>
      <c r="AC1483" t="s">
        <v>93</v>
      </c>
    </row>
    <row r="1484" spans="1:29" hidden="1">
      <c r="A1484">
        <v>47</v>
      </c>
      <c r="B1484" s="64" t="s">
        <v>146</v>
      </c>
      <c r="C1484" s="17">
        <v>42018</v>
      </c>
      <c r="D1484" s="17">
        <v>43593</v>
      </c>
      <c r="E1484" s="17"/>
      <c r="F1484">
        <f t="shared" si="146"/>
        <v>1575</v>
      </c>
      <c r="G1484">
        <f t="shared" si="147"/>
        <v>4.3150684931506849</v>
      </c>
      <c r="H1484">
        <v>4</v>
      </c>
      <c r="I1484" s="31" t="s">
        <v>70</v>
      </c>
      <c r="J1484">
        <v>1</v>
      </c>
      <c r="K1484" t="s">
        <v>99</v>
      </c>
      <c r="L1484" s="18">
        <v>1</v>
      </c>
      <c r="M1484" s="18">
        <v>1</v>
      </c>
      <c r="N1484" s="18" t="s">
        <v>31</v>
      </c>
      <c r="O1484" s="18">
        <v>1</v>
      </c>
      <c r="P1484" s="18" t="s">
        <v>32</v>
      </c>
      <c r="Q1484" s="18">
        <v>1</v>
      </c>
      <c r="R1484" s="32" t="s">
        <v>33</v>
      </c>
      <c r="S1484">
        <v>0</v>
      </c>
      <c r="T1484">
        <v>14</v>
      </c>
      <c r="U1484" s="18">
        <v>4.0999999999999996</v>
      </c>
      <c r="V1484" s="18"/>
      <c r="W1484" s="18"/>
      <c r="X1484">
        <v>2</v>
      </c>
      <c r="Y1484" s="18">
        <v>2</v>
      </c>
      <c r="AA1484" s="18"/>
      <c r="AC1484" t="s">
        <v>147</v>
      </c>
    </row>
    <row r="1485" spans="1:29" hidden="1">
      <c r="A1485">
        <v>47</v>
      </c>
      <c r="B1485" s="64" t="s">
        <v>146</v>
      </c>
      <c r="C1485" s="17">
        <v>42018</v>
      </c>
      <c r="D1485" s="17">
        <v>43593</v>
      </c>
      <c r="E1485" s="17"/>
      <c r="F1485">
        <f t="shared" si="146"/>
        <v>1575</v>
      </c>
      <c r="G1485">
        <f t="shared" si="147"/>
        <v>4.3150684931506849</v>
      </c>
      <c r="H1485">
        <v>4</v>
      </c>
      <c r="I1485" s="31" t="s">
        <v>70</v>
      </c>
      <c r="J1485">
        <v>1</v>
      </c>
      <c r="K1485" t="s">
        <v>99</v>
      </c>
      <c r="L1485" s="18">
        <v>1</v>
      </c>
      <c r="M1485" s="18">
        <v>1</v>
      </c>
      <c r="N1485" s="18" t="s">
        <v>31</v>
      </c>
      <c r="O1485" s="18">
        <v>1</v>
      </c>
      <c r="P1485" s="18" t="s">
        <v>32</v>
      </c>
      <c r="Q1485" s="18">
        <v>2</v>
      </c>
      <c r="R1485" s="33" t="s">
        <v>34</v>
      </c>
      <c r="S1485">
        <v>0</v>
      </c>
      <c r="T1485">
        <v>14</v>
      </c>
      <c r="U1485" s="18">
        <v>5.7</v>
      </c>
      <c r="V1485" s="18"/>
      <c r="W1485" s="18"/>
      <c r="X1485">
        <v>3</v>
      </c>
      <c r="Y1485" s="18">
        <v>4</v>
      </c>
      <c r="AA1485" s="18"/>
      <c r="AC1485" t="s">
        <v>147</v>
      </c>
    </row>
    <row r="1486" spans="1:29" hidden="1">
      <c r="A1486">
        <v>47</v>
      </c>
      <c r="B1486" s="64" t="s">
        <v>146</v>
      </c>
      <c r="C1486" s="17">
        <v>42018</v>
      </c>
      <c r="D1486" s="17">
        <v>43593</v>
      </c>
      <c r="E1486" s="17"/>
      <c r="F1486">
        <f t="shared" si="146"/>
        <v>1575</v>
      </c>
      <c r="G1486">
        <f t="shared" si="147"/>
        <v>4.3150684931506849</v>
      </c>
      <c r="H1486">
        <v>4</v>
      </c>
      <c r="I1486" s="31" t="s">
        <v>70</v>
      </c>
      <c r="J1486">
        <v>1</v>
      </c>
      <c r="K1486" t="s">
        <v>99</v>
      </c>
      <c r="L1486" s="18">
        <v>1</v>
      </c>
      <c r="M1486" s="18">
        <v>1</v>
      </c>
      <c r="N1486" s="18" t="s">
        <v>31</v>
      </c>
      <c r="O1486" s="18">
        <v>1</v>
      </c>
      <c r="P1486" s="18" t="s">
        <v>32</v>
      </c>
      <c r="Q1486" s="18">
        <v>3</v>
      </c>
      <c r="R1486" s="34" t="s">
        <v>36</v>
      </c>
      <c r="S1486">
        <v>0</v>
      </c>
      <c r="T1486">
        <v>14</v>
      </c>
      <c r="U1486" s="18">
        <v>6.4</v>
      </c>
      <c r="V1486" s="18"/>
      <c r="W1486" s="18"/>
      <c r="X1486">
        <v>4</v>
      </c>
      <c r="Y1486" s="18">
        <v>3</v>
      </c>
      <c r="AA1486" s="18"/>
      <c r="AC1486" t="s">
        <v>147</v>
      </c>
    </row>
    <row r="1487" spans="1:29" hidden="1">
      <c r="A1487">
        <v>47</v>
      </c>
      <c r="B1487" s="64" t="s">
        <v>146</v>
      </c>
      <c r="C1487" s="17">
        <v>42018</v>
      </c>
      <c r="D1487" s="17">
        <v>43593</v>
      </c>
      <c r="E1487" s="17"/>
      <c r="F1487">
        <f t="shared" si="146"/>
        <v>1575</v>
      </c>
      <c r="G1487">
        <f t="shared" si="147"/>
        <v>4.3150684931506849</v>
      </c>
      <c r="H1487">
        <v>4</v>
      </c>
      <c r="I1487" s="31" t="s">
        <v>70</v>
      </c>
      <c r="J1487">
        <v>1</v>
      </c>
      <c r="K1487" t="s">
        <v>99</v>
      </c>
      <c r="L1487" s="18">
        <v>1</v>
      </c>
      <c r="M1487" s="18">
        <v>1</v>
      </c>
      <c r="N1487" s="18" t="s">
        <v>31</v>
      </c>
      <c r="O1487" s="18">
        <v>1</v>
      </c>
      <c r="P1487" s="18" t="s">
        <v>32</v>
      </c>
      <c r="Q1487" s="18">
        <v>4</v>
      </c>
      <c r="R1487" s="35" t="s">
        <v>37</v>
      </c>
      <c r="S1487">
        <v>0</v>
      </c>
      <c r="T1487">
        <v>14</v>
      </c>
      <c r="U1487" s="18">
        <v>-2.6</v>
      </c>
      <c r="V1487" s="18"/>
      <c r="W1487" s="18"/>
      <c r="X1487">
        <v>1</v>
      </c>
      <c r="Y1487" s="18">
        <v>1</v>
      </c>
      <c r="AA1487" s="23"/>
      <c r="AC1487" t="s">
        <v>147</v>
      </c>
    </row>
    <row r="1488" spans="1:29" hidden="1">
      <c r="A1488">
        <v>47</v>
      </c>
      <c r="B1488" s="64" t="s">
        <v>146</v>
      </c>
      <c r="C1488" s="17">
        <v>42018</v>
      </c>
      <c r="D1488" s="17">
        <v>43593</v>
      </c>
      <c r="E1488" s="4">
        <f t="shared" ref="E1488:E1499" si="149">WEEKDAY(D1488,1)</f>
        <v>4</v>
      </c>
      <c r="F1488">
        <f t="shared" si="146"/>
        <v>1575</v>
      </c>
      <c r="G1488">
        <f t="shared" si="147"/>
        <v>4.3150684931506849</v>
      </c>
      <c r="H1488">
        <v>4</v>
      </c>
      <c r="I1488" s="31" t="s">
        <v>70</v>
      </c>
      <c r="J1488">
        <v>1</v>
      </c>
      <c r="K1488" t="s">
        <v>99</v>
      </c>
      <c r="L1488" s="18">
        <v>1</v>
      </c>
      <c r="M1488" s="18">
        <v>1</v>
      </c>
      <c r="N1488" s="18" t="s">
        <v>31</v>
      </c>
      <c r="O1488" s="18">
        <v>2</v>
      </c>
      <c r="P1488" s="18" t="s">
        <v>39</v>
      </c>
      <c r="Q1488" s="18">
        <v>1</v>
      </c>
      <c r="R1488" s="36" t="s">
        <v>40</v>
      </c>
      <c r="S1488">
        <v>0</v>
      </c>
      <c r="T1488">
        <v>14</v>
      </c>
      <c r="U1488" s="23">
        <v>4.5999999999999996</v>
      </c>
      <c r="V1488" s="23"/>
      <c r="W1488" s="23"/>
      <c r="X1488">
        <v>3</v>
      </c>
      <c r="Y1488" s="18">
        <v>1</v>
      </c>
      <c r="AA1488" s="23"/>
      <c r="AC1488" t="s">
        <v>147</v>
      </c>
    </row>
    <row r="1489" spans="1:29" hidden="1">
      <c r="A1489">
        <v>47</v>
      </c>
      <c r="B1489" s="64" t="s">
        <v>146</v>
      </c>
      <c r="C1489" s="17">
        <v>42018</v>
      </c>
      <c r="D1489" s="17">
        <v>43593</v>
      </c>
      <c r="E1489" s="4">
        <f t="shared" si="149"/>
        <v>4</v>
      </c>
      <c r="F1489">
        <f t="shared" si="146"/>
        <v>1575</v>
      </c>
      <c r="G1489">
        <f t="shared" si="147"/>
        <v>4.3150684931506849</v>
      </c>
      <c r="H1489">
        <v>4</v>
      </c>
      <c r="I1489" s="31" t="s">
        <v>70</v>
      </c>
      <c r="J1489">
        <v>1</v>
      </c>
      <c r="K1489" t="s">
        <v>99</v>
      </c>
      <c r="L1489" s="18">
        <v>1</v>
      </c>
      <c r="M1489" s="18">
        <v>1</v>
      </c>
      <c r="N1489" s="18" t="s">
        <v>31</v>
      </c>
      <c r="O1489" s="18">
        <v>2</v>
      </c>
      <c r="P1489" s="18" t="s">
        <v>39</v>
      </c>
      <c r="Q1489" s="18">
        <v>2</v>
      </c>
      <c r="R1489" s="37" t="s">
        <v>50</v>
      </c>
      <c r="S1489">
        <v>0</v>
      </c>
      <c r="T1489">
        <v>14</v>
      </c>
      <c r="U1489" s="23">
        <v>6.8</v>
      </c>
      <c r="V1489" s="23"/>
      <c r="W1489" s="23"/>
      <c r="X1489">
        <v>4</v>
      </c>
      <c r="Y1489" s="18">
        <v>4</v>
      </c>
      <c r="AA1489" s="23"/>
      <c r="AC1489" t="s">
        <v>147</v>
      </c>
    </row>
    <row r="1490" spans="1:29" hidden="1">
      <c r="A1490">
        <v>47</v>
      </c>
      <c r="B1490" s="64" t="s">
        <v>146</v>
      </c>
      <c r="C1490" s="17">
        <v>42018</v>
      </c>
      <c r="D1490" s="17">
        <v>43593</v>
      </c>
      <c r="E1490" s="4">
        <f t="shared" si="149"/>
        <v>4</v>
      </c>
      <c r="F1490">
        <f t="shared" si="146"/>
        <v>1575</v>
      </c>
      <c r="G1490">
        <f t="shared" si="147"/>
        <v>4.3150684931506849</v>
      </c>
      <c r="H1490">
        <v>4</v>
      </c>
      <c r="I1490" s="31" t="s">
        <v>70</v>
      </c>
      <c r="J1490">
        <v>1</v>
      </c>
      <c r="K1490" t="s">
        <v>99</v>
      </c>
      <c r="L1490" s="18">
        <v>1</v>
      </c>
      <c r="M1490" s="18">
        <v>1</v>
      </c>
      <c r="N1490" s="18" t="s">
        <v>31</v>
      </c>
      <c r="O1490" s="18">
        <v>2</v>
      </c>
      <c r="P1490" s="18" t="s">
        <v>39</v>
      </c>
      <c r="Q1490" s="18">
        <v>3</v>
      </c>
      <c r="R1490" s="38" t="s">
        <v>45</v>
      </c>
      <c r="S1490">
        <v>0</v>
      </c>
      <c r="T1490">
        <v>14</v>
      </c>
      <c r="U1490" s="23">
        <v>-4.3</v>
      </c>
      <c r="V1490" s="23"/>
      <c r="W1490" s="23"/>
      <c r="X1490">
        <v>1</v>
      </c>
      <c r="Y1490" s="18">
        <v>3</v>
      </c>
      <c r="AA1490" s="23"/>
      <c r="AC1490" t="s">
        <v>147</v>
      </c>
    </row>
    <row r="1491" spans="1:29" hidden="1">
      <c r="A1491">
        <v>47</v>
      </c>
      <c r="B1491" s="64" t="s">
        <v>146</v>
      </c>
      <c r="C1491" s="17">
        <v>42018</v>
      </c>
      <c r="D1491" s="17">
        <v>43593</v>
      </c>
      <c r="E1491" s="4">
        <f t="shared" si="149"/>
        <v>4</v>
      </c>
      <c r="F1491">
        <f t="shared" si="146"/>
        <v>1575</v>
      </c>
      <c r="G1491">
        <f t="shared" si="147"/>
        <v>4.3150684931506849</v>
      </c>
      <c r="H1491">
        <v>4</v>
      </c>
      <c r="I1491" s="31" t="s">
        <v>70</v>
      </c>
      <c r="J1491">
        <v>1</v>
      </c>
      <c r="K1491" t="s">
        <v>99</v>
      </c>
      <c r="L1491" s="18">
        <v>1</v>
      </c>
      <c r="M1491" s="18">
        <v>1</v>
      </c>
      <c r="N1491" s="18" t="s">
        <v>31</v>
      </c>
      <c r="O1491" s="18">
        <v>2</v>
      </c>
      <c r="P1491" s="18" t="s">
        <v>39</v>
      </c>
      <c r="Q1491" s="18">
        <v>4</v>
      </c>
      <c r="R1491" s="34" t="s">
        <v>91</v>
      </c>
      <c r="S1491">
        <v>0</v>
      </c>
      <c r="T1491">
        <v>14</v>
      </c>
      <c r="U1491" s="23">
        <v>2.8</v>
      </c>
      <c r="V1491" s="23"/>
      <c r="W1491" s="23"/>
      <c r="X1491">
        <v>2</v>
      </c>
      <c r="Y1491" s="18">
        <v>2</v>
      </c>
      <c r="AA1491" s="23"/>
      <c r="AC1491" t="s">
        <v>147</v>
      </c>
    </row>
    <row r="1492" spans="1:29" hidden="1">
      <c r="A1492">
        <v>47</v>
      </c>
      <c r="B1492" s="64" t="s">
        <v>146</v>
      </c>
      <c r="C1492" s="17">
        <v>42018</v>
      </c>
      <c r="D1492" s="17">
        <v>43593</v>
      </c>
      <c r="E1492" s="4">
        <f t="shared" si="149"/>
        <v>4</v>
      </c>
      <c r="F1492">
        <f t="shared" si="146"/>
        <v>1575</v>
      </c>
      <c r="G1492">
        <f t="shared" si="147"/>
        <v>4.3150684931506849</v>
      </c>
      <c r="H1492">
        <v>4</v>
      </c>
      <c r="I1492" s="31" t="s">
        <v>70</v>
      </c>
      <c r="J1492">
        <v>1</v>
      </c>
      <c r="K1492" t="s">
        <v>99</v>
      </c>
      <c r="L1492" s="18">
        <v>1</v>
      </c>
      <c r="M1492" s="18">
        <v>1</v>
      </c>
      <c r="N1492" s="18" t="s">
        <v>31</v>
      </c>
      <c r="O1492" s="18">
        <v>3</v>
      </c>
      <c r="P1492" s="18" t="s">
        <v>39</v>
      </c>
      <c r="Q1492" s="18">
        <v>1</v>
      </c>
      <c r="R1492" s="33" t="s">
        <v>46</v>
      </c>
      <c r="S1492">
        <v>0</v>
      </c>
      <c r="T1492">
        <v>14</v>
      </c>
      <c r="U1492" s="23">
        <v>6.1</v>
      </c>
      <c r="V1492" s="23"/>
      <c r="W1492" s="23"/>
      <c r="X1492">
        <v>4</v>
      </c>
      <c r="Y1492" s="18">
        <v>3</v>
      </c>
      <c r="AA1492" s="23"/>
      <c r="AC1492" t="s">
        <v>147</v>
      </c>
    </row>
    <row r="1493" spans="1:29" hidden="1">
      <c r="A1493">
        <v>47</v>
      </c>
      <c r="B1493" s="64" t="s">
        <v>146</v>
      </c>
      <c r="C1493" s="17">
        <v>42018</v>
      </c>
      <c r="D1493" s="17">
        <v>43593</v>
      </c>
      <c r="E1493" s="4">
        <f t="shared" si="149"/>
        <v>4</v>
      </c>
      <c r="F1493">
        <f t="shared" si="146"/>
        <v>1575</v>
      </c>
      <c r="G1493">
        <f t="shared" si="147"/>
        <v>4.3150684931506849</v>
      </c>
      <c r="H1493">
        <v>4</v>
      </c>
      <c r="I1493" s="31" t="s">
        <v>70</v>
      </c>
      <c r="J1493">
        <v>1</v>
      </c>
      <c r="K1493" t="s">
        <v>99</v>
      </c>
      <c r="L1493" s="18">
        <v>1</v>
      </c>
      <c r="M1493" s="18">
        <v>1</v>
      </c>
      <c r="N1493" s="18" t="s">
        <v>31</v>
      </c>
      <c r="O1493" s="18">
        <v>3</v>
      </c>
      <c r="P1493" s="18" t="s">
        <v>39</v>
      </c>
      <c r="Q1493" s="18">
        <v>2</v>
      </c>
      <c r="R1493" s="32" t="s">
        <v>82</v>
      </c>
      <c r="S1493">
        <v>0</v>
      </c>
      <c r="T1493">
        <v>14</v>
      </c>
      <c r="U1493" s="23">
        <v>3.5</v>
      </c>
      <c r="V1493" s="23"/>
      <c r="W1493" s="23"/>
      <c r="X1493">
        <v>3</v>
      </c>
      <c r="Y1493" s="18">
        <v>4</v>
      </c>
      <c r="AA1493" s="23"/>
      <c r="AC1493" t="s">
        <v>147</v>
      </c>
    </row>
    <row r="1494" spans="1:29" hidden="1">
      <c r="A1494">
        <v>47</v>
      </c>
      <c r="B1494" s="64" t="s">
        <v>146</v>
      </c>
      <c r="C1494" s="17">
        <v>42018</v>
      </c>
      <c r="D1494" s="17">
        <v>43593</v>
      </c>
      <c r="E1494" s="4">
        <f t="shared" si="149"/>
        <v>4</v>
      </c>
      <c r="F1494">
        <f t="shared" si="146"/>
        <v>1575</v>
      </c>
      <c r="G1494">
        <f t="shared" si="147"/>
        <v>4.3150684931506849</v>
      </c>
      <c r="H1494">
        <v>4</v>
      </c>
      <c r="I1494" s="31" t="s">
        <v>70</v>
      </c>
      <c r="J1494">
        <v>1</v>
      </c>
      <c r="K1494" t="s">
        <v>99</v>
      </c>
      <c r="L1494" s="18">
        <v>1</v>
      </c>
      <c r="M1494" s="18">
        <v>1</v>
      </c>
      <c r="N1494" s="18" t="s">
        <v>31</v>
      </c>
      <c r="O1494" s="18">
        <v>3</v>
      </c>
      <c r="P1494" s="18" t="s">
        <v>39</v>
      </c>
      <c r="Q1494" s="18">
        <v>3</v>
      </c>
      <c r="R1494" s="36" t="s">
        <v>51</v>
      </c>
      <c r="S1494">
        <v>0</v>
      </c>
      <c r="T1494">
        <v>14</v>
      </c>
      <c r="U1494" s="23">
        <v>2.2999999999999998</v>
      </c>
      <c r="V1494" s="23"/>
      <c r="W1494" s="23"/>
      <c r="X1494">
        <v>2</v>
      </c>
      <c r="Y1494" s="18">
        <v>2</v>
      </c>
      <c r="AA1494" s="23"/>
      <c r="AC1494" t="s">
        <v>147</v>
      </c>
    </row>
    <row r="1495" spans="1:29" hidden="1">
      <c r="A1495">
        <v>47</v>
      </c>
      <c r="B1495" s="64" t="s">
        <v>146</v>
      </c>
      <c r="C1495" s="17">
        <v>42018</v>
      </c>
      <c r="D1495" s="17">
        <v>43593</v>
      </c>
      <c r="E1495" s="4">
        <f t="shared" si="149"/>
        <v>4</v>
      </c>
      <c r="F1495">
        <f t="shared" si="146"/>
        <v>1575</v>
      </c>
      <c r="G1495">
        <f t="shared" si="147"/>
        <v>4.3150684931506849</v>
      </c>
      <c r="H1495">
        <v>4</v>
      </c>
      <c r="I1495" s="31" t="s">
        <v>70</v>
      </c>
      <c r="J1495">
        <v>1</v>
      </c>
      <c r="K1495" t="s">
        <v>99</v>
      </c>
      <c r="L1495" s="18">
        <v>1</v>
      </c>
      <c r="M1495" s="18">
        <v>1</v>
      </c>
      <c r="N1495" s="18" t="s">
        <v>31</v>
      </c>
      <c r="O1495" s="18">
        <v>3</v>
      </c>
      <c r="P1495" s="18" t="s">
        <v>39</v>
      </c>
      <c r="Q1495" s="18">
        <v>4</v>
      </c>
      <c r="R1495" s="34" t="s">
        <v>81</v>
      </c>
      <c r="S1495">
        <v>0</v>
      </c>
      <c r="T1495">
        <v>14</v>
      </c>
      <c r="U1495" s="23">
        <v>1.1000000000000001</v>
      </c>
      <c r="V1495" s="23"/>
      <c r="W1495" s="23"/>
      <c r="X1495">
        <v>1</v>
      </c>
      <c r="Y1495" s="18">
        <v>1</v>
      </c>
      <c r="AA1495" s="18"/>
      <c r="AC1495" t="s">
        <v>147</v>
      </c>
    </row>
    <row r="1496" spans="1:29" hidden="1">
      <c r="A1496">
        <v>47</v>
      </c>
      <c r="B1496" s="64" t="s">
        <v>146</v>
      </c>
      <c r="C1496" s="17">
        <v>42018</v>
      </c>
      <c r="D1496" s="17">
        <v>43593</v>
      </c>
      <c r="E1496" s="4">
        <f t="shared" si="149"/>
        <v>4</v>
      </c>
      <c r="F1496">
        <f t="shared" si="146"/>
        <v>1575</v>
      </c>
      <c r="G1496">
        <f t="shared" si="147"/>
        <v>4.3150684931506849</v>
      </c>
      <c r="H1496">
        <v>4</v>
      </c>
      <c r="I1496" s="31" t="s">
        <v>70</v>
      </c>
      <c r="J1496">
        <v>1</v>
      </c>
      <c r="K1496" t="s">
        <v>99</v>
      </c>
      <c r="L1496" s="18">
        <v>1</v>
      </c>
      <c r="M1496" s="18">
        <v>1</v>
      </c>
      <c r="N1496" s="18" t="s">
        <v>31</v>
      </c>
      <c r="O1496" s="18">
        <v>4</v>
      </c>
      <c r="P1496" s="18" t="s">
        <v>39</v>
      </c>
      <c r="Q1496" s="18">
        <v>1</v>
      </c>
      <c r="R1496" s="33" t="s">
        <v>51</v>
      </c>
      <c r="S1496">
        <v>0</v>
      </c>
      <c r="T1496">
        <v>14</v>
      </c>
      <c r="U1496" s="23">
        <v>6.7</v>
      </c>
      <c r="V1496" s="23"/>
      <c r="W1496" s="23"/>
      <c r="X1496">
        <v>3</v>
      </c>
      <c r="Y1496" s="18">
        <v>2</v>
      </c>
      <c r="AA1496" s="23"/>
      <c r="AC1496" t="s">
        <v>147</v>
      </c>
    </row>
    <row r="1497" spans="1:29" hidden="1">
      <c r="A1497">
        <v>47</v>
      </c>
      <c r="B1497" s="64" t="s">
        <v>146</v>
      </c>
      <c r="C1497" s="17">
        <v>42018</v>
      </c>
      <c r="D1497" s="17">
        <v>43593</v>
      </c>
      <c r="E1497" s="4">
        <f t="shared" si="149"/>
        <v>4</v>
      </c>
      <c r="F1497">
        <f t="shared" si="146"/>
        <v>1575</v>
      </c>
      <c r="G1497">
        <f t="shared" si="147"/>
        <v>4.3150684931506849</v>
      </c>
      <c r="H1497">
        <v>4</v>
      </c>
      <c r="I1497" s="31" t="s">
        <v>70</v>
      </c>
      <c r="J1497">
        <v>1</v>
      </c>
      <c r="K1497" t="s">
        <v>99</v>
      </c>
      <c r="L1497" s="18">
        <v>1</v>
      </c>
      <c r="M1497" s="18">
        <v>1</v>
      </c>
      <c r="N1497" s="18" t="s">
        <v>31</v>
      </c>
      <c r="O1497" s="18">
        <v>4</v>
      </c>
      <c r="P1497" s="18" t="s">
        <v>39</v>
      </c>
      <c r="Q1497" s="18">
        <v>2</v>
      </c>
      <c r="R1497" s="32" t="s">
        <v>50</v>
      </c>
      <c r="S1497">
        <v>0</v>
      </c>
      <c r="T1497">
        <v>14</v>
      </c>
      <c r="U1497" s="23">
        <v>5.0999999999999996</v>
      </c>
      <c r="V1497" s="23"/>
      <c r="W1497" s="23"/>
      <c r="X1497">
        <v>2</v>
      </c>
      <c r="Y1497" s="18">
        <v>3</v>
      </c>
      <c r="AA1497" s="23"/>
      <c r="AC1497" t="s">
        <v>147</v>
      </c>
    </row>
    <row r="1498" spans="1:29" hidden="1">
      <c r="A1498">
        <v>47</v>
      </c>
      <c r="B1498" s="64" t="s">
        <v>146</v>
      </c>
      <c r="C1498" s="17">
        <v>42018</v>
      </c>
      <c r="D1498" s="17">
        <v>43593</v>
      </c>
      <c r="E1498" s="4">
        <f t="shared" si="149"/>
        <v>4</v>
      </c>
      <c r="F1498">
        <f t="shared" si="146"/>
        <v>1575</v>
      </c>
      <c r="G1498">
        <f t="shared" si="147"/>
        <v>4.3150684931506849</v>
      </c>
      <c r="H1498">
        <v>4</v>
      </c>
      <c r="I1498" s="31" t="s">
        <v>70</v>
      </c>
      <c r="J1498">
        <v>1</v>
      </c>
      <c r="K1498" t="s">
        <v>99</v>
      </c>
      <c r="L1498" s="18">
        <v>1</v>
      </c>
      <c r="M1498" s="18">
        <v>1</v>
      </c>
      <c r="N1498" s="18" t="s">
        <v>31</v>
      </c>
      <c r="O1498" s="18">
        <v>4</v>
      </c>
      <c r="P1498" s="18" t="s">
        <v>39</v>
      </c>
      <c r="Q1498" s="18">
        <v>3</v>
      </c>
      <c r="R1498" s="35" t="s">
        <v>48</v>
      </c>
      <c r="S1498">
        <v>0</v>
      </c>
      <c r="T1498">
        <v>14</v>
      </c>
      <c r="U1498" s="23">
        <v>3.9</v>
      </c>
      <c r="V1498" s="23"/>
      <c r="W1498" s="23"/>
      <c r="X1498">
        <v>1</v>
      </c>
      <c r="Y1498" s="18">
        <v>4</v>
      </c>
      <c r="AA1498" s="23"/>
      <c r="AC1498" t="s">
        <v>147</v>
      </c>
    </row>
    <row r="1499" spans="1:29" hidden="1">
      <c r="A1499">
        <v>47</v>
      </c>
      <c r="B1499" s="64" t="s">
        <v>146</v>
      </c>
      <c r="C1499" s="17">
        <v>42018</v>
      </c>
      <c r="D1499" s="17">
        <v>43593</v>
      </c>
      <c r="E1499" s="4">
        <f t="shared" si="149"/>
        <v>4</v>
      </c>
      <c r="F1499">
        <f t="shared" si="146"/>
        <v>1575</v>
      </c>
      <c r="G1499">
        <f t="shared" si="147"/>
        <v>4.3150684931506849</v>
      </c>
      <c r="H1499">
        <v>4</v>
      </c>
      <c r="I1499" s="31" t="s">
        <v>70</v>
      </c>
      <c r="J1499">
        <v>1</v>
      </c>
      <c r="K1499" t="s">
        <v>99</v>
      </c>
      <c r="L1499" s="18">
        <v>1</v>
      </c>
      <c r="M1499" s="18">
        <v>1</v>
      </c>
      <c r="N1499" s="18" t="s">
        <v>31</v>
      </c>
      <c r="O1499" s="18">
        <v>4</v>
      </c>
      <c r="P1499" s="18" t="s">
        <v>39</v>
      </c>
      <c r="Q1499" s="18">
        <v>4</v>
      </c>
      <c r="R1499" s="38" t="s">
        <v>43</v>
      </c>
      <c r="S1499">
        <v>0</v>
      </c>
      <c r="T1499">
        <v>14</v>
      </c>
      <c r="U1499" s="23">
        <v>7</v>
      </c>
      <c r="V1499" s="23"/>
      <c r="W1499" s="23"/>
      <c r="X1499">
        <v>4</v>
      </c>
      <c r="Y1499" s="18">
        <v>1</v>
      </c>
      <c r="AA1499" s="23"/>
      <c r="AC1499" t="s">
        <v>147</v>
      </c>
    </row>
    <row r="1500" spans="1:29" hidden="1">
      <c r="A1500">
        <v>47</v>
      </c>
      <c r="B1500" s="64" t="s">
        <v>146</v>
      </c>
      <c r="C1500" s="17">
        <v>42018</v>
      </c>
      <c r="D1500" s="17">
        <v>43593</v>
      </c>
      <c r="E1500" s="17"/>
      <c r="F1500">
        <f t="shared" si="146"/>
        <v>1575</v>
      </c>
      <c r="G1500">
        <f t="shared" si="147"/>
        <v>4.3150684931506849</v>
      </c>
      <c r="H1500">
        <v>4</v>
      </c>
      <c r="I1500" s="31" t="s">
        <v>70</v>
      </c>
      <c r="J1500">
        <v>1</v>
      </c>
      <c r="K1500" t="s">
        <v>99</v>
      </c>
      <c r="L1500" s="18">
        <v>1</v>
      </c>
      <c r="M1500" s="18"/>
      <c r="N1500" s="18" t="s">
        <v>52</v>
      </c>
      <c r="O1500" s="18"/>
      <c r="P1500" s="18" t="s">
        <v>53</v>
      </c>
      <c r="Q1500" s="18">
        <v>1</v>
      </c>
      <c r="R1500" s="18" t="s">
        <v>54</v>
      </c>
      <c r="T1500" s="18"/>
      <c r="U1500" s="18"/>
      <c r="V1500" s="18"/>
      <c r="W1500" s="18"/>
      <c r="X1500">
        <v>7</v>
      </c>
      <c r="Y1500" s="18">
        <v>7</v>
      </c>
      <c r="Z1500">
        <v>2</v>
      </c>
      <c r="AA1500" s="23"/>
      <c r="AC1500" t="s">
        <v>147</v>
      </c>
    </row>
    <row r="1501" spans="1:29" hidden="1">
      <c r="A1501">
        <v>47</v>
      </c>
      <c r="B1501" s="64" t="s">
        <v>146</v>
      </c>
      <c r="C1501" s="17">
        <v>42018</v>
      </c>
      <c r="D1501" s="17">
        <v>43593</v>
      </c>
      <c r="E1501" s="4">
        <f t="shared" ref="E1501:E1504" si="150">WEEKDAY(D1501,1)</f>
        <v>4</v>
      </c>
      <c r="F1501">
        <f t="shared" si="146"/>
        <v>1575</v>
      </c>
      <c r="G1501">
        <f t="shared" si="147"/>
        <v>4.3150684931506849</v>
      </c>
      <c r="H1501">
        <v>4</v>
      </c>
      <c r="I1501" s="31" t="s">
        <v>70</v>
      </c>
      <c r="J1501">
        <v>1</v>
      </c>
      <c r="K1501" t="s">
        <v>99</v>
      </c>
      <c r="L1501" s="18">
        <v>1</v>
      </c>
      <c r="M1501" s="18"/>
      <c r="N1501" s="18" t="s">
        <v>52</v>
      </c>
      <c r="O1501" s="18">
        <v>1</v>
      </c>
      <c r="P1501" s="18" t="s">
        <v>39</v>
      </c>
      <c r="Q1501" s="18">
        <v>1</v>
      </c>
      <c r="R1501" s="18" t="s">
        <v>51</v>
      </c>
      <c r="S1501">
        <v>999</v>
      </c>
      <c r="T1501" s="18"/>
      <c r="U1501" s="18"/>
      <c r="V1501" s="18">
        <v>3</v>
      </c>
      <c r="W1501" s="18"/>
      <c r="X1501">
        <v>3</v>
      </c>
      <c r="Y1501" s="18">
        <v>3</v>
      </c>
      <c r="Z1501" s="23">
        <v>0</v>
      </c>
      <c r="AA1501" s="23"/>
      <c r="AC1501" t="s">
        <v>147</v>
      </c>
    </row>
    <row r="1502" spans="1:29" hidden="1">
      <c r="A1502">
        <v>47</v>
      </c>
      <c r="B1502" s="64" t="s">
        <v>146</v>
      </c>
      <c r="C1502" s="17">
        <v>42018</v>
      </c>
      <c r="D1502" s="17">
        <v>43593</v>
      </c>
      <c r="E1502" s="4">
        <f t="shared" si="150"/>
        <v>4</v>
      </c>
      <c r="F1502">
        <f t="shared" si="146"/>
        <v>1575</v>
      </c>
      <c r="G1502">
        <f t="shared" si="147"/>
        <v>4.3150684931506849</v>
      </c>
      <c r="H1502">
        <v>4</v>
      </c>
      <c r="I1502" s="31" t="s">
        <v>70</v>
      </c>
      <c r="J1502">
        <v>1</v>
      </c>
      <c r="K1502" t="s">
        <v>99</v>
      </c>
      <c r="L1502" s="18">
        <v>1</v>
      </c>
      <c r="M1502" s="18"/>
      <c r="N1502" s="18" t="s">
        <v>52</v>
      </c>
      <c r="O1502" s="18">
        <v>2</v>
      </c>
      <c r="P1502" s="18" t="s">
        <v>39</v>
      </c>
      <c r="Q1502" s="18">
        <v>2</v>
      </c>
      <c r="R1502" t="s">
        <v>56</v>
      </c>
      <c r="S1502">
        <v>999</v>
      </c>
      <c r="V1502">
        <v>3</v>
      </c>
      <c r="W1502">
        <v>3</v>
      </c>
      <c r="X1502">
        <v>3</v>
      </c>
      <c r="Y1502" s="18">
        <v>2</v>
      </c>
      <c r="Z1502">
        <v>1</v>
      </c>
      <c r="AA1502" s="23"/>
      <c r="AC1502" t="s">
        <v>147</v>
      </c>
    </row>
    <row r="1503" spans="1:29" hidden="1">
      <c r="A1503">
        <v>47</v>
      </c>
      <c r="B1503" s="64" t="s">
        <v>146</v>
      </c>
      <c r="C1503" s="17">
        <v>42018</v>
      </c>
      <c r="D1503" s="17">
        <v>43593</v>
      </c>
      <c r="E1503" s="4">
        <f t="shared" si="150"/>
        <v>4</v>
      </c>
      <c r="F1503">
        <f t="shared" si="146"/>
        <v>1575</v>
      </c>
      <c r="G1503">
        <f t="shared" si="147"/>
        <v>4.3150684931506849</v>
      </c>
      <c r="H1503">
        <v>4</v>
      </c>
      <c r="I1503" s="31" t="s">
        <v>70</v>
      </c>
      <c r="J1503">
        <v>1</v>
      </c>
      <c r="K1503" t="s">
        <v>99</v>
      </c>
      <c r="L1503" s="18">
        <v>1</v>
      </c>
      <c r="M1503" s="18"/>
      <c r="N1503" s="18" t="s">
        <v>52</v>
      </c>
      <c r="O1503" s="18">
        <v>3</v>
      </c>
      <c r="P1503" s="18" t="s">
        <v>39</v>
      </c>
      <c r="Q1503" s="18">
        <v>3</v>
      </c>
      <c r="R1503" s="18" t="s">
        <v>50</v>
      </c>
      <c r="S1503">
        <v>999</v>
      </c>
      <c r="T1503" s="18"/>
      <c r="U1503" s="18"/>
      <c r="V1503" s="18">
        <v>5</v>
      </c>
      <c r="W1503" s="18"/>
      <c r="X1503">
        <v>5</v>
      </c>
      <c r="Y1503" s="18">
        <v>5</v>
      </c>
      <c r="Z1503" s="23">
        <v>0</v>
      </c>
      <c r="AA1503" s="23"/>
      <c r="AC1503" t="s">
        <v>147</v>
      </c>
    </row>
    <row r="1504" spans="1:29" hidden="1">
      <c r="A1504">
        <v>47</v>
      </c>
      <c r="B1504" s="64" t="s">
        <v>146</v>
      </c>
      <c r="C1504" s="17">
        <v>42018</v>
      </c>
      <c r="D1504" s="17">
        <v>43593</v>
      </c>
      <c r="E1504" s="4">
        <f t="shared" si="150"/>
        <v>4</v>
      </c>
      <c r="F1504">
        <f t="shared" si="146"/>
        <v>1575</v>
      </c>
      <c r="G1504">
        <f t="shared" si="147"/>
        <v>4.3150684931506849</v>
      </c>
      <c r="H1504">
        <v>4</v>
      </c>
      <c r="I1504" s="31" t="s">
        <v>70</v>
      </c>
      <c r="J1504">
        <v>1</v>
      </c>
      <c r="K1504" t="s">
        <v>99</v>
      </c>
      <c r="L1504" s="18">
        <v>1</v>
      </c>
      <c r="M1504" s="18"/>
      <c r="N1504" s="18" t="s">
        <v>52</v>
      </c>
      <c r="O1504" s="18">
        <v>4</v>
      </c>
      <c r="P1504" s="18" t="s">
        <v>39</v>
      </c>
      <c r="Q1504" s="18">
        <v>4</v>
      </c>
      <c r="R1504" s="18" t="s">
        <v>55</v>
      </c>
      <c r="S1504">
        <v>999</v>
      </c>
      <c r="T1504" s="18"/>
      <c r="U1504" s="18"/>
      <c r="V1504" s="23">
        <v>3</v>
      </c>
      <c r="W1504" s="18">
        <v>5</v>
      </c>
      <c r="X1504">
        <v>5</v>
      </c>
      <c r="Y1504" s="18">
        <v>6</v>
      </c>
      <c r="Z1504">
        <v>1</v>
      </c>
      <c r="AA1504" s="23"/>
      <c r="AC1504" t="s">
        <v>147</v>
      </c>
    </row>
    <row r="1505" spans="1:29" hidden="1">
      <c r="A1505">
        <v>47</v>
      </c>
      <c r="B1505" s="64" t="s">
        <v>146</v>
      </c>
      <c r="C1505" s="17">
        <v>42018</v>
      </c>
      <c r="D1505" s="17">
        <v>43593</v>
      </c>
      <c r="E1505" s="17"/>
      <c r="F1505">
        <f t="shared" si="146"/>
        <v>1575</v>
      </c>
      <c r="G1505">
        <f t="shared" si="147"/>
        <v>4.3150684931506849</v>
      </c>
      <c r="H1505">
        <v>4</v>
      </c>
      <c r="I1505" s="31" t="s">
        <v>70</v>
      </c>
      <c r="J1505">
        <v>1</v>
      </c>
      <c r="K1505" t="s">
        <v>99</v>
      </c>
      <c r="L1505" s="18">
        <v>1</v>
      </c>
      <c r="M1505" s="18"/>
      <c r="N1505" s="18" t="s">
        <v>52</v>
      </c>
      <c r="O1505" s="18"/>
      <c r="P1505" s="18" t="s">
        <v>53</v>
      </c>
      <c r="Q1505" s="18">
        <v>2</v>
      </c>
      <c r="R1505" s="18" t="s">
        <v>57</v>
      </c>
      <c r="T1505" s="18"/>
      <c r="U1505" s="18"/>
      <c r="V1505" s="18"/>
      <c r="W1505" s="18"/>
      <c r="X1505">
        <v>1</v>
      </c>
      <c r="Y1505" s="18">
        <v>1</v>
      </c>
      <c r="AA1505" s="23"/>
      <c r="AC1505" t="s">
        <v>147</v>
      </c>
    </row>
    <row r="1506" spans="1:29" hidden="1">
      <c r="A1506">
        <v>47</v>
      </c>
      <c r="B1506" s="64" t="s">
        <v>146</v>
      </c>
      <c r="C1506" s="17">
        <v>42018</v>
      </c>
      <c r="D1506" s="17">
        <v>43593</v>
      </c>
      <c r="E1506" s="17"/>
      <c r="F1506">
        <f t="shared" si="146"/>
        <v>1575</v>
      </c>
      <c r="G1506">
        <f t="shared" si="147"/>
        <v>4.3150684931506849</v>
      </c>
      <c r="H1506">
        <v>4</v>
      </c>
      <c r="I1506" s="31" t="s">
        <v>70</v>
      </c>
      <c r="J1506">
        <v>1</v>
      </c>
      <c r="K1506" t="s">
        <v>99</v>
      </c>
      <c r="L1506" s="18">
        <v>1</v>
      </c>
      <c r="M1506" s="18"/>
      <c r="N1506" s="18" t="s">
        <v>52</v>
      </c>
      <c r="O1506" s="18"/>
      <c r="P1506" s="18" t="s">
        <v>53</v>
      </c>
      <c r="Q1506" s="18">
        <v>3</v>
      </c>
      <c r="R1506" s="18" t="s">
        <v>58</v>
      </c>
      <c r="T1506" s="18"/>
      <c r="U1506" s="18"/>
      <c r="V1506" s="18"/>
      <c r="W1506" s="18"/>
      <c r="X1506">
        <v>1</v>
      </c>
      <c r="Y1506" s="18">
        <v>2</v>
      </c>
      <c r="AA1506" s="23"/>
      <c r="AC1506" t="s">
        <v>147</v>
      </c>
    </row>
    <row r="1507" spans="1:29" hidden="1">
      <c r="A1507">
        <v>47</v>
      </c>
      <c r="B1507" s="64" t="s">
        <v>146</v>
      </c>
      <c r="C1507" s="17">
        <v>42018</v>
      </c>
      <c r="D1507" s="17">
        <v>43593</v>
      </c>
      <c r="E1507" s="17"/>
      <c r="F1507">
        <f t="shared" si="146"/>
        <v>1575</v>
      </c>
      <c r="G1507">
        <f t="shared" si="147"/>
        <v>4.3150684931506849</v>
      </c>
      <c r="H1507">
        <v>4</v>
      </c>
      <c r="I1507" s="31" t="s">
        <v>70</v>
      </c>
      <c r="J1507">
        <v>1</v>
      </c>
      <c r="K1507" t="s">
        <v>99</v>
      </c>
      <c r="L1507" s="18">
        <v>1</v>
      </c>
      <c r="M1507" s="18"/>
      <c r="N1507" s="18" t="s">
        <v>52</v>
      </c>
      <c r="O1507" s="18"/>
      <c r="P1507" s="18" t="s">
        <v>53</v>
      </c>
      <c r="Q1507" s="18">
        <v>4</v>
      </c>
      <c r="R1507" s="18" t="s">
        <v>59</v>
      </c>
      <c r="T1507" s="18"/>
      <c r="U1507" s="18"/>
      <c r="V1507" s="18"/>
      <c r="W1507" s="18"/>
      <c r="X1507">
        <v>2</v>
      </c>
      <c r="Y1507" s="23">
        <v>3</v>
      </c>
      <c r="AA1507" s="23"/>
      <c r="AC1507" t="s">
        <v>147</v>
      </c>
    </row>
    <row r="1508" spans="1:29" hidden="1">
      <c r="A1508">
        <v>47</v>
      </c>
      <c r="B1508" s="64" t="s">
        <v>146</v>
      </c>
      <c r="C1508" s="17">
        <v>42018</v>
      </c>
      <c r="D1508" s="17">
        <v>43593</v>
      </c>
      <c r="E1508" s="17"/>
      <c r="F1508">
        <f t="shared" si="146"/>
        <v>1575</v>
      </c>
      <c r="G1508">
        <f t="shared" si="147"/>
        <v>4.3150684931506849</v>
      </c>
      <c r="H1508">
        <v>4</v>
      </c>
      <c r="I1508" s="31" t="s">
        <v>70</v>
      </c>
      <c r="J1508">
        <v>1</v>
      </c>
      <c r="K1508" t="s">
        <v>99</v>
      </c>
      <c r="L1508" s="18">
        <v>1</v>
      </c>
      <c r="M1508" s="18"/>
      <c r="N1508" s="18" t="s">
        <v>52</v>
      </c>
      <c r="O1508" s="18"/>
      <c r="P1508" s="18" t="s">
        <v>53</v>
      </c>
      <c r="Q1508" s="18">
        <v>5</v>
      </c>
      <c r="R1508" s="18" t="s">
        <v>51</v>
      </c>
      <c r="T1508" s="18"/>
      <c r="U1508" s="18"/>
      <c r="V1508" s="18"/>
      <c r="W1508" s="18"/>
      <c r="X1508">
        <v>2</v>
      </c>
      <c r="Y1508" s="23">
        <v>2</v>
      </c>
      <c r="AA1508" s="23"/>
      <c r="AC1508" t="s">
        <v>147</v>
      </c>
    </row>
    <row r="1509" spans="1:29" hidden="1">
      <c r="A1509">
        <v>47</v>
      </c>
      <c r="B1509" s="64" t="s">
        <v>146</v>
      </c>
      <c r="C1509" s="17">
        <v>42018</v>
      </c>
      <c r="D1509" s="17">
        <v>43593</v>
      </c>
      <c r="E1509" s="17"/>
      <c r="F1509">
        <f t="shared" si="146"/>
        <v>1575</v>
      </c>
      <c r="G1509">
        <f t="shared" si="147"/>
        <v>4.3150684931506849</v>
      </c>
      <c r="H1509">
        <v>4</v>
      </c>
      <c r="I1509" s="31" t="s">
        <v>70</v>
      </c>
      <c r="J1509">
        <v>1</v>
      </c>
      <c r="K1509" t="s">
        <v>99</v>
      </c>
      <c r="L1509" s="18">
        <v>1</v>
      </c>
      <c r="M1509" s="18"/>
      <c r="N1509" s="18" t="s">
        <v>52</v>
      </c>
      <c r="O1509" s="18"/>
      <c r="P1509" s="18" t="s">
        <v>53</v>
      </c>
      <c r="Q1509" s="18">
        <v>6</v>
      </c>
      <c r="R1509" s="18" t="s">
        <v>50</v>
      </c>
      <c r="T1509" s="18"/>
      <c r="U1509" s="18"/>
      <c r="V1509" s="18"/>
      <c r="W1509" s="18"/>
      <c r="X1509">
        <v>4</v>
      </c>
      <c r="Y1509" s="23">
        <v>4</v>
      </c>
      <c r="AA1509" s="23"/>
      <c r="AC1509" t="s">
        <v>147</v>
      </c>
    </row>
    <row r="1510" spans="1:29" hidden="1">
      <c r="A1510">
        <v>48</v>
      </c>
      <c r="B1510" s="64" t="s">
        <v>148</v>
      </c>
      <c r="C1510" s="17">
        <v>41549</v>
      </c>
      <c r="D1510" s="17">
        <v>43593</v>
      </c>
      <c r="E1510" s="17"/>
      <c r="F1510">
        <f t="shared" si="146"/>
        <v>2044</v>
      </c>
      <c r="G1510">
        <f t="shared" si="147"/>
        <v>5.6</v>
      </c>
      <c r="H1510">
        <v>5</v>
      </c>
      <c r="I1510" s="31" t="s">
        <v>70</v>
      </c>
      <c r="J1510">
        <v>1</v>
      </c>
      <c r="K1510" t="s">
        <v>99</v>
      </c>
      <c r="L1510" s="18">
        <v>1</v>
      </c>
      <c r="M1510" s="18">
        <v>1</v>
      </c>
      <c r="N1510" s="18" t="s">
        <v>31</v>
      </c>
      <c r="O1510" s="18">
        <v>1</v>
      </c>
      <c r="P1510" s="18" t="s">
        <v>32</v>
      </c>
      <c r="Q1510" s="18">
        <v>1</v>
      </c>
      <c r="R1510" s="32" t="s">
        <v>33</v>
      </c>
      <c r="S1510">
        <v>0</v>
      </c>
      <c r="T1510">
        <v>14</v>
      </c>
      <c r="U1510" s="18">
        <v>-6.9</v>
      </c>
      <c r="V1510" s="18"/>
      <c r="W1510" s="18"/>
      <c r="X1510">
        <v>2</v>
      </c>
      <c r="Y1510" s="18">
        <v>2</v>
      </c>
      <c r="AA1510" s="23"/>
      <c r="AC1510" t="s">
        <v>147</v>
      </c>
    </row>
    <row r="1511" spans="1:29" hidden="1">
      <c r="A1511">
        <v>48</v>
      </c>
      <c r="B1511" s="64" t="s">
        <v>148</v>
      </c>
      <c r="C1511" s="17">
        <v>41549</v>
      </c>
      <c r="D1511" s="17">
        <v>43593</v>
      </c>
      <c r="E1511" s="17"/>
      <c r="F1511">
        <f t="shared" si="146"/>
        <v>2044</v>
      </c>
      <c r="G1511">
        <f t="shared" si="147"/>
        <v>5.6</v>
      </c>
      <c r="H1511">
        <v>5</v>
      </c>
      <c r="I1511" s="31" t="s">
        <v>70</v>
      </c>
      <c r="J1511">
        <v>1</v>
      </c>
      <c r="K1511" t="s">
        <v>99</v>
      </c>
      <c r="L1511" s="18">
        <v>1</v>
      </c>
      <c r="M1511" s="18">
        <v>1</v>
      </c>
      <c r="N1511" s="18" t="s">
        <v>31</v>
      </c>
      <c r="O1511" s="18">
        <v>1</v>
      </c>
      <c r="P1511" s="18" t="s">
        <v>32</v>
      </c>
      <c r="Q1511" s="18">
        <v>2</v>
      </c>
      <c r="R1511" s="33" t="s">
        <v>34</v>
      </c>
      <c r="S1511">
        <v>0</v>
      </c>
      <c r="T1511">
        <v>14</v>
      </c>
      <c r="U1511" s="18">
        <v>0</v>
      </c>
      <c r="V1511" s="18"/>
      <c r="W1511" s="18"/>
      <c r="X1511">
        <v>3</v>
      </c>
      <c r="Y1511" s="18">
        <v>4</v>
      </c>
      <c r="AA1511" s="23"/>
      <c r="AC1511" t="s">
        <v>147</v>
      </c>
    </row>
    <row r="1512" spans="1:29" hidden="1">
      <c r="A1512">
        <v>48</v>
      </c>
      <c r="B1512" s="64" t="s">
        <v>148</v>
      </c>
      <c r="C1512" s="17">
        <v>41549</v>
      </c>
      <c r="D1512" s="17">
        <v>43593</v>
      </c>
      <c r="E1512" s="17"/>
      <c r="F1512">
        <f t="shared" si="146"/>
        <v>2044</v>
      </c>
      <c r="G1512">
        <f t="shared" si="147"/>
        <v>5.6</v>
      </c>
      <c r="H1512">
        <v>5</v>
      </c>
      <c r="I1512" s="31" t="s">
        <v>70</v>
      </c>
      <c r="J1512">
        <v>1</v>
      </c>
      <c r="K1512" t="s">
        <v>99</v>
      </c>
      <c r="L1512" s="18">
        <v>1</v>
      </c>
      <c r="M1512" s="18">
        <v>1</v>
      </c>
      <c r="N1512" s="18" t="s">
        <v>31</v>
      </c>
      <c r="O1512" s="18">
        <v>1</v>
      </c>
      <c r="P1512" s="18" t="s">
        <v>32</v>
      </c>
      <c r="Q1512" s="18">
        <v>3</v>
      </c>
      <c r="R1512" s="34" t="s">
        <v>36</v>
      </c>
      <c r="S1512">
        <v>0</v>
      </c>
      <c r="T1512">
        <v>14</v>
      </c>
      <c r="U1512" s="18">
        <v>7</v>
      </c>
      <c r="V1512" s="18"/>
      <c r="W1512" s="18"/>
      <c r="X1512">
        <v>4</v>
      </c>
      <c r="Y1512" s="18">
        <v>3</v>
      </c>
      <c r="AA1512" s="23"/>
      <c r="AC1512" t="s">
        <v>147</v>
      </c>
    </row>
    <row r="1513" spans="1:29" hidden="1">
      <c r="A1513">
        <v>48</v>
      </c>
      <c r="B1513" s="64" t="s">
        <v>148</v>
      </c>
      <c r="C1513" s="17">
        <v>41549</v>
      </c>
      <c r="D1513" s="17">
        <v>43593</v>
      </c>
      <c r="E1513" s="17"/>
      <c r="F1513">
        <f t="shared" si="146"/>
        <v>2044</v>
      </c>
      <c r="G1513">
        <f t="shared" si="147"/>
        <v>5.6</v>
      </c>
      <c r="H1513">
        <v>5</v>
      </c>
      <c r="I1513" s="31" t="s">
        <v>70</v>
      </c>
      <c r="J1513">
        <v>1</v>
      </c>
      <c r="K1513" t="s">
        <v>99</v>
      </c>
      <c r="L1513" s="18">
        <v>1</v>
      </c>
      <c r="M1513" s="18">
        <v>1</v>
      </c>
      <c r="N1513" s="18" t="s">
        <v>31</v>
      </c>
      <c r="O1513" s="18">
        <v>1</v>
      </c>
      <c r="P1513" s="18" t="s">
        <v>32</v>
      </c>
      <c r="Q1513" s="18">
        <v>4</v>
      </c>
      <c r="R1513" s="35" t="s">
        <v>37</v>
      </c>
      <c r="S1513">
        <v>0</v>
      </c>
      <c r="T1513">
        <v>14</v>
      </c>
      <c r="U1513" s="18">
        <v>-7</v>
      </c>
      <c r="V1513" s="18"/>
      <c r="W1513" s="18"/>
      <c r="X1513">
        <v>1</v>
      </c>
      <c r="Y1513" s="18">
        <v>1</v>
      </c>
      <c r="AA1513" s="23"/>
      <c r="AC1513" t="s">
        <v>147</v>
      </c>
    </row>
    <row r="1514" spans="1:29" hidden="1">
      <c r="A1514">
        <v>48</v>
      </c>
      <c r="B1514" s="64" t="s">
        <v>148</v>
      </c>
      <c r="C1514" s="17">
        <v>41549</v>
      </c>
      <c r="D1514" s="17">
        <v>43593</v>
      </c>
      <c r="E1514" s="4">
        <f t="shared" ref="E1514:E1525" si="151">WEEKDAY(D1514,1)</f>
        <v>4</v>
      </c>
      <c r="F1514">
        <f t="shared" si="146"/>
        <v>2044</v>
      </c>
      <c r="G1514">
        <f t="shared" si="147"/>
        <v>5.6</v>
      </c>
      <c r="H1514">
        <v>5</v>
      </c>
      <c r="I1514" s="31" t="s">
        <v>70</v>
      </c>
      <c r="J1514">
        <v>1</v>
      </c>
      <c r="K1514" t="s">
        <v>99</v>
      </c>
      <c r="L1514" s="18">
        <v>1</v>
      </c>
      <c r="M1514" s="18">
        <v>1</v>
      </c>
      <c r="N1514" s="18" t="s">
        <v>31</v>
      </c>
      <c r="O1514" s="18">
        <v>2</v>
      </c>
      <c r="P1514" s="18" t="s">
        <v>39</v>
      </c>
      <c r="Q1514" s="18">
        <v>1</v>
      </c>
      <c r="R1514" s="36" t="s">
        <v>40</v>
      </c>
      <c r="S1514">
        <v>0</v>
      </c>
      <c r="T1514">
        <v>14</v>
      </c>
      <c r="U1514" s="23">
        <v>-6.9</v>
      </c>
      <c r="V1514" s="23"/>
      <c r="W1514" s="23"/>
      <c r="X1514">
        <v>2</v>
      </c>
      <c r="Y1514" s="18">
        <v>1</v>
      </c>
      <c r="AA1514" s="23"/>
      <c r="AC1514" t="s">
        <v>147</v>
      </c>
    </row>
    <row r="1515" spans="1:29" hidden="1">
      <c r="A1515">
        <v>48</v>
      </c>
      <c r="B1515" s="64" t="s">
        <v>148</v>
      </c>
      <c r="C1515" s="17">
        <v>41549</v>
      </c>
      <c r="D1515" s="17">
        <v>43593</v>
      </c>
      <c r="E1515" s="4">
        <f t="shared" si="151"/>
        <v>4</v>
      </c>
      <c r="F1515">
        <f t="shared" si="146"/>
        <v>2044</v>
      </c>
      <c r="G1515">
        <f t="shared" si="147"/>
        <v>5.6</v>
      </c>
      <c r="H1515">
        <v>5</v>
      </c>
      <c r="I1515" s="31" t="s">
        <v>70</v>
      </c>
      <c r="J1515">
        <v>1</v>
      </c>
      <c r="K1515" t="s">
        <v>99</v>
      </c>
      <c r="L1515" s="18">
        <v>1</v>
      </c>
      <c r="M1515" s="18">
        <v>1</v>
      </c>
      <c r="N1515" s="18" t="s">
        <v>31</v>
      </c>
      <c r="O1515" s="18">
        <v>2</v>
      </c>
      <c r="P1515" s="18" t="s">
        <v>39</v>
      </c>
      <c r="Q1515" s="18">
        <v>2</v>
      </c>
      <c r="R1515" s="37" t="s">
        <v>50</v>
      </c>
      <c r="S1515">
        <v>0</v>
      </c>
      <c r="T1515">
        <v>14</v>
      </c>
      <c r="U1515" s="23">
        <v>-0.1</v>
      </c>
      <c r="V1515" s="23"/>
      <c r="W1515" s="23"/>
      <c r="X1515">
        <v>3</v>
      </c>
      <c r="Y1515" s="18">
        <v>4</v>
      </c>
      <c r="AA1515" s="23"/>
      <c r="AC1515" t="s">
        <v>147</v>
      </c>
    </row>
    <row r="1516" spans="1:29" hidden="1">
      <c r="A1516">
        <v>48</v>
      </c>
      <c r="B1516" s="64" t="s">
        <v>148</v>
      </c>
      <c r="C1516" s="17">
        <v>41549</v>
      </c>
      <c r="D1516" s="17">
        <v>43593</v>
      </c>
      <c r="E1516" s="4">
        <f t="shared" si="151"/>
        <v>4</v>
      </c>
      <c r="F1516">
        <f t="shared" si="146"/>
        <v>2044</v>
      </c>
      <c r="G1516">
        <f t="shared" si="147"/>
        <v>5.6</v>
      </c>
      <c r="H1516">
        <v>5</v>
      </c>
      <c r="I1516" s="31" t="s">
        <v>70</v>
      </c>
      <c r="J1516">
        <v>1</v>
      </c>
      <c r="K1516" t="s">
        <v>99</v>
      </c>
      <c r="L1516" s="18">
        <v>1</v>
      </c>
      <c r="M1516" s="18">
        <v>1</v>
      </c>
      <c r="N1516" s="18" t="s">
        <v>31</v>
      </c>
      <c r="O1516" s="18">
        <v>2</v>
      </c>
      <c r="P1516" s="18" t="s">
        <v>39</v>
      </c>
      <c r="Q1516" s="18">
        <v>3</v>
      </c>
      <c r="R1516" s="38" t="s">
        <v>45</v>
      </c>
      <c r="S1516">
        <v>0</v>
      </c>
      <c r="T1516">
        <v>14</v>
      </c>
      <c r="U1516" s="23">
        <v>13.9</v>
      </c>
      <c r="V1516" s="23"/>
      <c r="W1516" s="23"/>
      <c r="X1516">
        <v>4</v>
      </c>
      <c r="Y1516" s="18">
        <v>3</v>
      </c>
      <c r="AA1516" s="23"/>
      <c r="AC1516" t="s">
        <v>147</v>
      </c>
    </row>
    <row r="1517" spans="1:29" hidden="1">
      <c r="A1517">
        <v>48</v>
      </c>
      <c r="B1517" s="64" t="s">
        <v>148</v>
      </c>
      <c r="C1517" s="17">
        <v>41549</v>
      </c>
      <c r="D1517" s="17">
        <v>43593</v>
      </c>
      <c r="E1517" s="4">
        <f t="shared" si="151"/>
        <v>4</v>
      </c>
      <c r="F1517">
        <f t="shared" si="146"/>
        <v>2044</v>
      </c>
      <c r="G1517">
        <f t="shared" si="147"/>
        <v>5.6</v>
      </c>
      <c r="H1517">
        <v>5</v>
      </c>
      <c r="I1517" s="31" t="s">
        <v>70</v>
      </c>
      <c r="J1517">
        <v>1</v>
      </c>
      <c r="K1517" t="s">
        <v>99</v>
      </c>
      <c r="L1517" s="18">
        <v>1</v>
      </c>
      <c r="M1517" s="18">
        <v>1</v>
      </c>
      <c r="N1517" s="18" t="s">
        <v>31</v>
      </c>
      <c r="O1517" s="18">
        <v>2</v>
      </c>
      <c r="P1517" s="18" t="s">
        <v>39</v>
      </c>
      <c r="Q1517" s="18">
        <v>4</v>
      </c>
      <c r="R1517" s="34" t="s">
        <v>91</v>
      </c>
      <c r="S1517">
        <v>0</v>
      </c>
      <c r="T1517">
        <v>14</v>
      </c>
      <c r="U1517" s="18">
        <v>-7</v>
      </c>
      <c r="V1517" s="18"/>
      <c r="W1517" s="18"/>
      <c r="X1517">
        <v>1</v>
      </c>
      <c r="Y1517" s="18">
        <v>2</v>
      </c>
      <c r="AA1517" s="23"/>
      <c r="AC1517" t="s">
        <v>147</v>
      </c>
    </row>
    <row r="1518" spans="1:29" hidden="1">
      <c r="A1518">
        <v>48</v>
      </c>
      <c r="B1518" s="64" t="s">
        <v>148</v>
      </c>
      <c r="C1518" s="17">
        <v>41549</v>
      </c>
      <c r="D1518" s="17">
        <v>43593</v>
      </c>
      <c r="E1518" s="4">
        <f t="shared" si="151"/>
        <v>4</v>
      </c>
      <c r="F1518">
        <f t="shared" si="146"/>
        <v>2044</v>
      </c>
      <c r="G1518">
        <f t="shared" si="147"/>
        <v>5.6</v>
      </c>
      <c r="H1518">
        <v>5</v>
      </c>
      <c r="I1518" s="31" t="s">
        <v>70</v>
      </c>
      <c r="J1518">
        <v>1</v>
      </c>
      <c r="K1518" t="s">
        <v>99</v>
      </c>
      <c r="L1518" s="18">
        <v>1</v>
      </c>
      <c r="M1518" s="18">
        <v>1</v>
      </c>
      <c r="N1518" s="18" t="s">
        <v>31</v>
      </c>
      <c r="O1518" s="18">
        <v>3</v>
      </c>
      <c r="P1518" s="18" t="s">
        <v>39</v>
      </c>
      <c r="Q1518" s="18">
        <v>1</v>
      </c>
      <c r="R1518" s="33" t="s">
        <v>46</v>
      </c>
      <c r="S1518">
        <v>0</v>
      </c>
      <c r="T1518">
        <v>14</v>
      </c>
      <c r="U1518" s="23">
        <v>-7</v>
      </c>
      <c r="V1518" s="23"/>
      <c r="W1518" s="23"/>
      <c r="X1518">
        <v>1</v>
      </c>
      <c r="Y1518" s="18">
        <v>3</v>
      </c>
      <c r="AA1518" s="23"/>
      <c r="AC1518" t="s">
        <v>147</v>
      </c>
    </row>
    <row r="1519" spans="1:29" hidden="1">
      <c r="A1519">
        <v>48</v>
      </c>
      <c r="B1519" s="64" t="s">
        <v>148</v>
      </c>
      <c r="C1519" s="17">
        <v>41549</v>
      </c>
      <c r="D1519" s="17">
        <v>43593</v>
      </c>
      <c r="E1519" s="4">
        <f t="shared" si="151"/>
        <v>4</v>
      </c>
      <c r="F1519">
        <f t="shared" si="146"/>
        <v>2044</v>
      </c>
      <c r="G1519">
        <f t="shared" si="147"/>
        <v>5.6</v>
      </c>
      <c r="H1519">
        <v>5</v>
      </c>
      <c r="I1519" s="31" t="s">
        <v>70</v>
      </c>
      <c r="J1519">
        <v>1</v>
      </c>
      <c r="K1519" t="s">
        <v>99</v>
      </c>
      <c r="L1519" s="18">
        <v>1</v>
      </c>
      <c r="M1519" s="18">
        <v>1</v>
      </c>
      <c r="N1519" s="18" t="s">
        <v>31</v>
      </c>
      <c r="O1519" s="18">
        <v>3</v>
      </c>
      <c r="P1519" s="18" t="s">
        <v>39</v>
      </c>
      <c r="Q1519" s="18">
        <v>2</v>
      </c>
      <c r="R1519" s="32" t="s">
        <v>82</v>
      </c>
      <c r="S1519">
        <v>0</v>
      </c>
      <c r="T1519">
        <v>14</v>
      </c>
      <c r="U1519" s="23">
        <v>0.1</v>
      </c>
      <c r="V1519" s="23"/>
      <c r="W1519" s="23"/>
      <c r="X1519">
        <v>3</v>
      </c>
      <c r="Y1519" s="18">
        <v>4</v>
      </c>
      <c r="AA1519" s="23"/>
      <c r="AC1519" t="s">
        <v>147</v>
      </c>
    </row>
    <row r="1520" spans="1:29" hidden="1">
      <c r="A1520">
        <v>48</v>
      </c>
      <c r="B1520" s="64" t="s">
        <v>148</v>
      </c>
      <c r="C1520" s="17">
        <v>41549</v>
      </c>
      <c r="D1520" s="17">
        <v>43593</v>
      </c>
      <c r="E1520" s="4">
        <f t="shared" si="151"/>
        <v>4</v>
      </c>
      <c r="F1520">
        <f t="shared" si="146"/>
        <v>2044</v>
      </c>
      <c r="G1520">
        <f t="shared" si="147"/>
        <v>5.6</v>
      </c>
      <c r="H1520">
        <v>5</v>
      </c>
      <c r="I1520" s="31" t="s">
        <v>70</v>
      </c>
      <c r="J1520">
        <v>1</v>
      </c>
      <c r="K1520" t="s">
        <v>99</v>
      </c>
      <c r="L1520" s="18">
        <v>1</v>
      </c>
      <c r="M1520" s="18">
        <v>1</v>
      </c>
      <c r="N1520" s="18" t="s">
        <v>31</v>
      </c>
      <c r="O1520" s="18">
        <v>3</v>
      </c>
      <c r="P1520" s="18" t="s">
        <v>39</v>
      </c>
      <c r="Q1520" s="18">
        <v>3</v>
      </c>
      <c r="R1520" s="36" t="s">
        <v>51</v>
      </c>
      <c r="S1520">
        <v>0</v>
      </c>
      <c r="T1520">
        <v>14</v>
      </c>
      <c r="U1520" s="23">
        <v>7</v>
      </c>
      <c r="V1520" s="23"/>
      <c r="W1520" s="23"/>
      <c r="X1520">
        <v>4</v>
      </c>
      <c r="Y1520" s="18">
        <v>2</v>
      </c>
      <c r="AA1520" s="23"/>
      <c r="AC1520" t="s">
        <v>147</v>
      </c>
    </row>
    <row r="1521" spans="1:29" hidden="1">
      <c r="A1521">
        <v>48</v>
      </c>
      <c r="B1521" s="64" t="s">
        <v>148</v>
      </c>
      <c r="C1521" s="17">
        <v>41549</v>
      </c>
      <c r="D1521" s="17">
        <v>43593</v>
      </c>
      <c r="E1521" s="4">
        <f t="shared" si="151"/>
        <v>4</v>
      </c>
      <c r="F1521">
        <f t="shared" si="146"/>
        <v>2044</v>
      </c>
      <c r="G1521">
        <f t="shared" si="147"/>
        <v>5.6</v>
      </c>
      <c r="H1521">
        <v>5</v>
      </c>
      <c r="I1521" s="31" t="s">
        <v>70</v>
      </c>
      <c r="J1521">
        <v>1</v>
      </c>
      <c r="K1521" t="s">
        <v>99</v>
      </c>
      <c r="L1521" s="18">
        <v>1</v>
      </c>
      <c r="M1521" s="18">
        <v>1</v>
      </c>
      <c r="N1521" s="18" t="s">
        <v>31</v>
      </c>
      <c r="O1521" s="18">
        <v>3</v>
      </c>
      <c r="P1521" s="18" t="s">
        <v>39</v>
      </c>
      <c r="Q1521" s="18">
        <v>4</v>
      </c>
      <c r="R1521" s="34" t="s">
        <v>81</v>
      </c>
      <c r="S1521">
        <v>0</v>
      </c>
      <c r="T1521">
        <v>14</v>
      </c>
      <c r="U1521" s="23">
        <v>-6.9</v>
      </c>
      <c r="V1521" s="23"/>
      <c r="W1521" s="23"/>
      <c r="X1521">
        <v>2</v>
      </c>
      <c r="Y1521" s="18">
        <v>1</v>
      </c>
      <c r="AA1521" s="23"/>
      <c r="AC1521" t="s">
        <v>147</v>
      </c>
    </row>
    <row r="1522" spans="1:29" hidden="1">
      <c r="A1522">
        <v>48</v>
      </c>
      <c r="B1522" s="64" t="s">
        <v>148</v>
      </c>
      <c r="C1522" s="17">
        <v>41549</v>
      </c>
      <c r="D1522" s="17">
        <v>43593</v>
      </c>
      <c r="E1522" s="4">
        <f t="shared" si="151"/>
        <v>4</v>
      </c>
      <c r="F1522">
        <f t="shared" si="146"/>
        <v>2044</v>
      </c>
      <c r="G1522">
        <f t="shared" si="147"/>
        <v>5.6</v>
      </c>
      <c r="H1522">
        <v>5</v>
      </c>
      <c r="I1522" s="31" t="s">
        <v>70</v>
      </c>
      <c r="J1522">
        <v>1</v>
      </c>
      <c r="K1522" t="s">
        <v>99</v>
      </c>
      <c r="L1522" s="18">
        <v>1</v>
      </c>
      <c r="M1522" s="18">
        <v>1</v>
      </c>
      <c r="N1522" s="18" t="s">
        <v>31</v>
      </c>
      <c r="O1522" s="18">
        <v>4</v>
      </c>
      <c r="P1522" s="18" t="s">
        <v>39</v>
      </c>
      <c r="Q1522" s="18">
        <v>1</v>
      </c>
      <c r="R1522" s="33" t="s">
        <v>51</v>
      </c>
      <c r="S1522">
        <v>0</v>
      </c>
      <c r="T1522">
        <v>14</v>
      </c>
      <c r="U1522" s="23">
        <v>-6.8</v>
      </c>
      <c r="V1522" s="23"/>
      <c r="W1522" s="23"/>
      <c r="X1522">
        <v>2</v>
      </c>
      <c r="Y1522" s="18">
        <v>2</v>
      </c>
      <c r="AA1522" s="23"/>
      <c r="AC1522" t="s">
        <v>147</v>
      </c>
    </row>
    <row r="1523" spans="1:29" hidden="1">
      <c r="A1523">
        <v>48</v>
      </c>
      <c r="B1523" s="64" t="s">
        <v>148</v>
      </c>
      <c r="C1523" s="17">
        <v>41549</v>
      </c>
      <c r="D1523" s="17">
        <v>43593</v>
      </c>
      <c r="E1523" s="4">
        <f t="shared" si="151"/>
        <v>4</v>
      </c>
      <c r="F1523">
        <f t="shared" si="146"/>
        <v>2044</v>
      </c>
      <c r="G1523">
        <f t="shared" si="147"/>
        <v>5.6</v>
      </c>
      <c r="H1523">
        <v>5</v>
      </c>
      <c r="I1523" s="31" t="s">
        <v>70</v>
      </c>
      <c r="J1523">
        <v>1</v>
      </c>
      <c r="K1523" t="s">
        <v>99</v>
      </c>
      <c r="L1523" s="18">
        <v>1</v>
      </c>
      <c r="M1523" s="18">
        <v>1</v>
      </c>
      <c r="N1523" s="18" t="s">
        <v>31</v>
      </c>
      <c r="O1523" s="18">
        <v>4</v>
      </c>
      <c r="P1523" s="18" t="s">
        <v>39</v>
      </c>
      <c r="Q1523" s="18">
        <v>2</v>
      </c>
      <c r="R1523" s="32" t="s">
        <v>50</v>
      </c>
      <c r="S1523">
        <v>0</v>
      </c>
      <c r="T1523">
        <v>14</v>
      </c>
      <c r="U1523" s="23">
        <v>0</v>
      </c>
      <c r="V1523" s="23"/>
      <c r="W1523" s="23"/>
      <c r="X1523">
        <v>3</v>
      </c>
      <c r="Y1523" s="18">
        <v>3</v>
      </c>
      <c r="AA1523" s="23"/>
      <c r="AC1523" t="s">
        <v>147</v>
      </c>
    </row>
    <row r="1524" spans="1:29" hidden="1">
      <c r="A1524">
        <v>48</v>
      </c>
      <c r="B1524" s="64" t="s">
        <v>148</v>
      </c>
      <c r="C1524" s="17">
        <v>41549</v>
      </c>
      <c r="D1524" s="17">
        <v>43593</v>
      </c>
      <c r="E1524" s="4">
        <f t="shared" si="151"/>
        <v>4</v>
      </c>
      <c r="F1524">
        <f t="shared" si="146"/>
        <v>2044</v>
      </c>
      <c r="G1524">
        <f t="shared" si="147"/>
        <v>5.6</v>
      </c>
      <c r="H1524">
        <v>5</v>
      </c>
      <c r="I1524" s="31" t="s">
        <v>70</v>
      </c>
      <c r="J1524">
        <v>1</v>
      </c>
      <c r="K1524" t="s">
        <v>99</v>
      </c>
      <c r="L1524" s="18">
        <v>1</v>
      </c>
      <c r="M1524" s="18">
        <v>1</v>
      </c>
      <c r="N1524" s="18" t="s">
        <v>31</v>
      </c>
      <c r="O1524" s="18">
        <v>4</v>
      </c>
      <c r="P1524" s="18" t="s">
        <v>39</v>
      </c>
      <c r="Q1524" s="18">
        <v>3</v>
      </c>
      <c r="R1524" s="35" t="s">
        <v>48</v>
      </c>
      <c r="S1524">
        <v>0</v>
      </c>
      <c r="T1524">
        <v>14</v>
      </c>
      <c r="U1524" s="23">
        <v>7</v>
      </c>
      <c r="V1524" s="23"/>
      <c r="W1524" s="23"/>
      <c r="X1524">
        <v>4</v>
      </c>
      <c r="Y1524" s="18">
        <v>4</v>
      </c>
      <c r="AA1524" s="23"/>
      <c r="AC1524" t="s">
        <v>147</v>
      </c>
    </row>
    <row r="1525" spans="1:29" hidden="1">
      <c r="A1525">
        <v>48</v>
      </c>
      <c r="B1525" s="64" t="s">
        <v>148</v>
      </c>
      <c r="C1525" s="17">
        <v>41549</v>
      </c>
      <c r="D1525" s="17">
        <v>43593</v>
      </c>
      <c r="E1525" s="4">
        <f t="shared" si="151"/>
        <v>4</v>
      </c>
      <c r="F1525">
        <f t="shared" si="146"/>
        <v>2044</v>
      </c>
      <c r="G1525">
        <f t="shared" si="147"/>
        <v>5.6</v>
      </c>
      <c r="H1525">
        <v>5</v>
      </c>
      <c r="I1525" s="31" t="s">
        <v>70</v>
      </c>
      <c r="J1525">
        <v>1</v>
      </c>
      <c r="K1525" t="s">
        <v>99</v>
      </c>
      <c r="L1525" s="18">
        <v>1</v>
      </c>
      <c r="M1525" s="18">
        <v>1</v>
      </c>
      <c r="N1525" s="18" t="s">
        <v>31</v>
      </c>
      <c r="O1525" s="18">
        <v>4</v>
      </c>
      <c r="P1525" s="18" t="s">
        <v>39</v>
      </c>
      <c r="Q1525" s="18">
        <v>4</v>
      </c>
      <c r="R1525" s="38" t="s">
        <v>43</v>
      </c>
      <c r="S1525">
        <v>0</v>
      </c>
      <c r="T1525">
        <v>14</v>
      </c>
      <c r="U1525" s="23">
        <v>-6.9</v>
      </c>
      <c r="V1525" s="23"/>
      <c r="W1525" s="23"/>
      <c r="X1525">
        <v>1</v>
      </c>
      <c r="Y1525" s="18">
        <v>1</v>
      </c>
      <c r="AA1525" s="23"/>
      <c r="AC1525" t="s">
        <v>147</v>
      </c>
    </row>
    <row r="1526" spans="1:29" hidden="1">
      <c r="A1526">
        <v>48</v>
      </c>
      <c r="B1526" s="64" t="s">
        <v>148</v>
      </c>
      <c r="C1526" s="17">
        <v>41549</v>
      </c>
      <c r="D1526" s="17">
        <v>43593</v>
      </c>
      <c r="E1526" s="17"/>
      <c r="F1526">
        <f t="shared" si="146"/>
        <v>2044</v>
      </c>
      <c r="G1526">
        <f t="shared" si="147"/>
        <v>5.6</v>
      </c>
      <c r="H1526">
        <v>5</v>
      </c>
      <c r="I1526" s="31" t="s">
        <v>70</v>
      </c>
      <c r="J1526">
        <v>1</v>
      </c>
      <c r="K1526" t="s">
        <v>99</v>
      </c>
      <c r="L1526" s="18">
        <v>3</v>
      </c>
      <c r="M1526" s="18"/>
      <c r="N1526" s="18" t="s">
        <v>52</v>
      </c>
      <c r="O1526" s="18"/>
      <c r="P1526" s="18" t="s">
        <v>53</v>
      </c>
      <c r="Q1526" s="18">
        <v>1</v>
      </c>
      <c r="R1526" s="18" t="s">
        <v>54</v>
      </c>
      <c r="T1526" s="18"/>
      <c r="U1526" s="18"/>
      <c r="V1526" s="18"/>
      <c r="W1526" s="18"/>
      <c r="X1526">
        <v>7</v>
      </c>
      <c r="Y1526" s="18">
        <v>7</v>
      </c>
      <c r="AA1526" s="23"/>
      <c r="AC1526" t="s">
        <v>147</v>
      </c>
    </row>
    <row r="1527" spans="1:29" hidden="1">
      <c r="A1527">
        <v>48</v>
      </c>
      <c r="B1527" s="64" t="s">
        <v>148</v>
      </c>
      <c r="C1527" s="17">
        <v>41549</v>
      </c>
      <c r="D1527" s="17">
        <v>43593</v>
      </c>
      <c r="E1527" s="4">
        <f t="shared" ref="E1527:E1530" si="152">WEEKDAY(D1527,1)</f>
        <v>4</v>
      </c>
      <c r="F1527">
        <f t="shared" si="146"/>
        <v>2044</v>
      </c>
      <c r="G1527">
        <f t="shared" si="147"/>
        <v>5.6</v>
      </c>
      <c r="H1527">
        <v>5</v>
      </c>
      <c r="I1527" s="31" t="s">
        <v>70</v>
      </c>
      <c r="J1527">
        <v>1</v>
      </c>
      <c r="K1527" t="s">
        <v>99</v>
      </c>
      <c r="L1527" s="18">
        <v>3</v>
      </c>
      <c r="M1527" s="18"/>
      <c r="N1527" s="18" t="s">
        <v>52</v>
      </c>
      <c r="O1527" s="18">
        <v>1</v>
      </c>
      <c r="P1527" s="18" t="s">
        <v>39</v>
      </c>
      <c r="Q1527" s="18">
        <v>1</v>
      </c>
      <c r="R1527" t="s">
        <v>50</v>
      </c>
      <c r="S1527">
        <v>999</v>
      </c>
      <c r="V1527">
        <v>5</v>
      </c>
      <c r="X1527">
        <v>5</v>
      </c>
      <c r="Y1527" s="18">
        <v>5</v>
      </c>
      <c r="Z1527" s="23">
        <v>0</v>
      </c>
      <c r="AA1527" s="23"/>
      <c r="AC1527" t="s">
        <v>147</v>
      </c>
    </row>
    <row r="1528" spans="1:29" hidden="1">
      <c r="A1528">
        <v>48</v>
      </c>
      <c r="B1528" s="64" t="s">
        <v>148</v>
      </c>
      <c r="C1528" s="17">
        <v>41549</v>
      </c>
      <c r="D1528" s="17">
        <v>43593</v>
      </c>
      <c r="E1528" s="4">
        <f t="shared" si="152"/>
        <v>4</v>
      </c>
      <c r="F1528">
        <f t="shared" si="146"/>
        <v>2044</v>
      </c>
      <c r="G1528">
        <f t="shared" si="147"/>
        <v>5.6</v>
      </c>
      <c r="H1528">
        <v>5</v>
      </c>
      <c r="I1528" s="31" t="s">
        <v>70</v>
      </c>
      <c r="J1528">
        <v>1</v>
      </c>
      <c r="K1528" t="s">
        <v>99</v>
      </c>
      <c r="L1528" s="18">
        <v>3</v>
      </c>
      <c r="M1528" s="18"/>
      <c r="N1528" s="18" t="s">
        <v>52</v>
      </c>
      <c r="O1528" s="18">
        <v>2</v>
      </c>
      <c r="P1528" s="18" t="s">
        <v>39</v>
      </c>
      <c r="Q1528" s="18">
        <v>2</v>
      </c>
      <c r="R1528" t="s">
        <v>56</v>
      </c>
      <c r="S1528">
        <v>999</v>
      </c>
      <c r="V1528">
        <v>6</v>
      </c>
      <c r="W1528">
        <v>2</v>
      </c>
      <c r="X1528">
        <v>2</v>
      </c>
      <c r="Y1528" s="18">
        <v>2</v>
      </c>
      <c r="Z1528">
        <v>1</v>
      </c>
      <c r="AA1528" s="23"/>
      <c r="AC1528" t="s">
        <v>147</v>
      </c>
    </row>
    <row r="1529" spans="1:29" hidden="1">
      <c r="A1529">
        <v>48</v>
      </c>
      <c r="B1529" s="64" t="s">
        <v>148</v>
      </c>
      <c r="C1529" s="17">
        <v>41549</v>
      </c>
      <c r="D1529" s="17">
        <v>43593</v>
      </c>
      <c r="E1529" s="4">
        <f t="shared" si="152"/>
        <v>4</v>
      </c>
      <c r="F1529">
        <f t="shared" si="146"/>
        <v>2044</v>
      </c>
      <c r="G1529">
        <f t="shared" si="147"/>
        <v>5.6</v>
      </c>
      <c r="H1529">
        <v>5</v>
      </c>
      <c r="I1529" s="31" t="s">
        <v>70</v>
      </c>
      <c r="J1529">
        <v>1</v>
      </c>
      <c r="K1529" t="s">
        <v>99</v>
      </c>
      <c r="L1529" s="18">
        <v>3</v>
      </c>
      <c r="M1529" s="18"/>
      <c r="N1529" s="18" t="s">
        <v>52</v>
      </c>
      <c r="O1529" s="18">
        <v>3</v>
      </c>
      <c r="P1529" s="18" t="s">
        <v>39</v>
      </c>
      <c r="Q1529" s="18">
        <v>3</v>
      </c>
      <c r="R1529" t="s">
        <v>55</v>
      </c>
      <c r="S1529">
        <v>999</v>
      </c>
      <c r="V1529">
        <v>3</v>
      </c>
      <c r="W1529">
        <v>6</v>
      </c>
      <c r="X1529">
        <v>6</v>
      </c>
      <c r="Y1529" s="18">
        <v>6</v>
      </c>
      <c r="Z1529">
        <v>1</v>
      </c>
      <c r="AA1529" s="23"/>
      <c r="AC1529" t="s">
        <v>147</v>
      </c>
    </row>
    <row r="1530" spans="1:29" hidden="1">
      <c r="A1530">
        <v>48</v>
      </c>
      <c r="B1530" s="64" t="s">
        <v>148</v>
      </c>
      <c r="C1530" s="17">
        <v>41549</v>
      </c>
      <c r="D1530" s="17">
        <v>43593</v>
      </c>
      <c r="E1530" s="4">
        <f t="shared" si="152"/>
        <v>4</v>
      </c>
      <c r="F1530">
        <f t="shared" si="146"/>
        <v>2044</v>
      </c>
      <c r="G1530">
        <f t="shared" si="147"/>
        <v>5.6</v>
      </c>
      <c r="H1530">
        <v>5</v>
      </c>
      <c r="I1530" s="31" t="s">
        <v>70</v>
      </c>
      <c r="J1530">
        <v>1</v>
      </c>
      <c r="K1530" t="s">
        <v>99</v>
      </c>
      <c r="L1530" s="18">
        <v>3</v>
      </c>
      <c r="M1530" s="18"/>
      <c r="N1530" s="18" t="s">
        <v>52</v>
      </c>
      <c r="O1530" s="18">
        <v>4</v>
      </c>
      <c r="P1530" s="18" t="s">
        <v>39</v>
      </c>
      <c r="Q1530" s="18">
        <v>4</v>
      </c>
      <c r="R1530" t="s">
        <v>51</v>
      </c>
      <c r="S1530">
        <v>999</v>
      </c>
      <c r="V1530">
        <v>3</v>
      </c>
      <c r="X1530">
        <v>3</v>
      </c>
      <c r="Y1530" s="18">
        <v>3</v>
      </c>
      <c r="Z1530" s="23">
        <v>0</v>
      </c>
      <c r="AA1530" s="23"/>
      <c r="AC1530" t="s">
        <v>147</v>
      </c>
    </row>
    <row r="1531" spans="1:29" hidden="1">
      <c r="A1531">
        <v>48</v>
      </c>
      <c r="B1531" s="64" t="s">
        <v>148</v>
      </c>
      <c r="C1531" s="17">
        <v>41549</v>
      </c>
      <c r="D1531" s="17">
        <v>43593</v>
      </c>
      <c r="E1531" s="17"/>
      <c r="F1531">
        <f t="shared" ref="F1531:F1594" si="153">D1531-C1531</f>
        <v>2044</v>
      </c>
      <c r="G1531">
        <f t="shared" ref="G1531:G1594" si="154">F1531/365</f>
        <v>5.6</v>
      </c>
      <c r="H1531">
        <v>5</v>
      </c>
      <c r="I1531" s="31" t="s">
        <v>70</v>
      </c>
      <c r="J1531">
        <v>1</v>
      </c>
      <c r="K1531" t="s">
        <v>99</v>
      </c>
      <c r="L1531" s="18">
        <v>3</v>
      </c>
      <c r="M1531" s="18"/>
      <c r="N1531" s="18" t="s">
        <v>52</v>
      </c>
      <c r="O1531" s="18"/>
      <c r="P1531" s="18" t="s">
        <v>53</v>
      </c>
      <c r="Q1531" s="18">
        <v>2</v>
      </c>
      <c r="R1531" s="18" t="s">
        <v>57</v>
      </c>
      <c r="T1531" s="18"/>
      <c r="U1531" s="18"/>
      <c r="V1531" s="18"/>
      <c r="W1531" s="18"/>
      <c r="X1531">
        <v>1</v>
      </c>
      <c r="Y1531" s="18">
        <v>1</v>
      </c>
      <c r="AA1531" s="23"/>
      <c r="AC1531" t="s">
        <v>147</v>
      </c>
    </row>
    <row r="1532" spans="1:29" hidden="1">
      <c r="A1532">
        <v>48</v>
      </c>
      <c r="B1532" s="64" t="s">
        <v>148</v>
      </c>
      <c r="C1532" s="17">
        <v>41549</v>
      </c>
      <c r="D1532" s="17">
        <v>43593</v>
      </c>
      <c r="E1532" s="17"/>
      <c r="F1532">
        <f t="shared" si="153"/>
        <v>2044</v>
      </c>
      <c r="G1532">
        <f t="shared" si="154"/>
        <v>5.6</v>
      </c>
      <c r="H1532">
        <v>5</v>
      </c>
      <c r="I1532" s="31" t="s">
        <v>70</v>
      </c>
      <c r="J1532">
        <v>1</v>
      </c>
      <c r="K1532" t="s">
        <v>99</v>
      </c>
      <c r="L1532" s="18">
        <v>3</v>
      </c>
      <c r="M1532" s="18"/>
      <c r="N1532" s="18" t="s">
        <v>52</v>
      </c>
      <c r="O1532" s="18"/>
      <c r="P1532" s="18" t="s">
        <v>53</v>
      </c>
      <c r="Q1532" s="18">
        <v>3</v>
      </c>
      <c r="R1532" s="18" t="s">
        <v>58</v>
      </c>
      <c r="T1532" s="18"/>
      <c r="U1532" s="18"/>
      <c r="V1532" s="18"/>
      <c r="W1532" s="18"/>
      <c r="X1532">
        <v>2</v>
      </c>
      <c r="Y1532" s="18">
        <v>2</v>
      </c>
      <c r="AA1532" s="23"/>
      <c r="AC1532" t="s">
        <v>147</v>
      </c>
    </row>
    <row r="1533" spans="1:29" hidden="1">
      <c r="A1533">
        <v>48</v>
      </c>
      <c r="B1533" s="64" t="s">
        <v>148</v>
      </c>
      <c r="C1533" s="17">
        <v>41549</v>
      </c>
      <c r="D1533" s="17">
        <v>43593</v>
      </c>
      <c r="E1533" s="17"/>
      <c r="F1533">
        <f t="shared" si="153"/>
        <v>2044</v>
      </c>
      <c r="G1533">
        <f t="shared" si="154"/>
        <v>5.6</v>
      </c>
      <c r="H1533">
        <v>5</v>
      </c>
      <c r="I1533" s="31" t="s">
        <v>70</v>
      </c>
      <c r="J1533">
        <v>1</v>
      </c>
      <c r="K1533" t="s">
        <v>99</v>
      </c>
      <c r="L1533" s="18">
        <v>3</v>
      </c>
      <c r="M1533" s="18"/>
      <c r="N1533" s="18" t="s">
        <v>52</v>
      </c>
      <c r="O1533" s="18"/>
      <c r="P1533" s="18" t="s">
        <v>53</v>
      </c>
      <c r="Q1533" s="18">
        <v>4</v>
      </c>
      <c r="R1533" s="18" t="s">
        <v>59</v>
      </c>
      <c r="T1533" s="18"/>
      <c r="U1533" s="18"/>
      <c r="V1533" s="18"/>
      <c r="W1533" s="18"/>
      <c r="X1533">
        <v>4</v>
      </c>
      <c r="Y1533" s="23">
        <v>3</v>
      </c>
      <c r="AA1533" s="23"/>
      <c r="AC1533" t="s">
        <v>147</v>
      </c>
    </row>
    <row r="1534" spans="1:29" hidden="1">
      <c r="A1534">
        <v>48</v>
      </c>
      <c r="B1534" s="64" t="s">
        <v>148</v>
      </c>
      <c r="C1534" s="17">
        <v>41549</v>
      </c>
      <c r="D1534" s="17">
        <v>43593</v>
      </c>
      <c r="E1534" s="17"/>
      <c r="F1534">
        <f t="shared" si="153"/>
        <v>2044</v>
      </c>
      <c r="G1534">
        <f t="shared" si="154"/>
        <v>5.6</v>
      </c>
      <c r="H1534">
        <v>5</v>
      </c>
      <c r="I1534" s="31" t="s">
        <v>70</v>
      </c>
      <c r="J1534">
        <v>1</v>
      </c>
      <c r="K1534" t="s">
        <v>99</v>
      </c>
      <c r="L1534" s="18">
        <v>3</v>
      </c>
      <c r="M1534" s="18"/>
      <c r="N1534" s="18" t="s">
        <v>52</v>
      </c>
      <c r="O1534" s="18"/>
      <c r="P1534" s="18" t="s">
        <v>53</v>
      </c>
      <c r="Q1534" s="18">
        <v>5</v>
      </c>
      <c r="R1534" s="18" t="s">
        <v>51</v>
      </c>
      <c r="T1534" s="18"/>
      <c r="U1534" s="18"/>
      <c r="V1534" s="18"/>
      <c r="W1534" s="18"/>
      <c r="X1534">
        <v>2</v>
      </c>
      <c r="Y1534" s="23">
        <v>2</v>
      </c>
      <c r="AA1534" s="23"/>
      <c r="AC1534" t="s">
        <v>147</v>
      </c>
    </row>
    <row r="1535" spans="1:29" hidden="1">
      <c r="A1535">
        <v>48</v>
      </c>
      <c r="B1535" s="64" t="s">
        <v>148</v>
      </c>
      <c r="C1535" s="17">
        <v>41549</v>
      </c>
      <c r="D1535" s="17">
        <v>43593</v>
      </c>
      <c r="E1535" s="17"/>
      <c r="F1535">
        <f t="shared" si="153"/>
        <v>2044</v>
      </c>
      <c r="G1535">
        <f t="shared" si="154"/>
        <v>5.6</v>
      </c>
      <c r="H1535">
        <v>5</v>
      </c>
      <c r="I1535" s="31" t="s">
        <v>70</v>
      </c>
      <c r="J1535">
        <v>1</v>
      </c>
      <c r="K1535" t="s">
        <v>99</v>
      </c>
      <c r="L1535" s="18">
        <v>3</v>
      </c>
      <c r="M1535" s="18"/>
      <c r="N1535" s="18" t="s">
        <v>52</v>
      </c>
      <c r="O1535" s="18"/>
      <c r="P1535" s="18" t="s">
        <v>53</v>
      </c>
      <c r="Q1535" s="18">
        <v>6</v>
      </c>
      <c r="R1535" s="18" t="s">
        <v>50</v>
      </c>
      <c r="T1535" s="18"/>
      <c r="U1535" s="18"/>
      <c r="V1535" s="18"/>
      <c r="W1535" s="18"/>
      <c r="X1535">
        <v>4</v>
      </c>
      <c r="Y1535" s="23">
        <v>4</v>
      </c>
      <c r="AA1535" s="23"/>
      <c r="AC1535" t="s">
        <v>147</v>
      </c>
    </row>
    <row r="1536" spans="1:29" hidden="1">
      <c r="A1536">
        <v>49</v>
      </c>
      <c r="B1536" s="64" t="s">
        <v>149</v>
      </c>
      <c r="C1536" s="17">
        <v>41570</v>
      </c>
      <c r="D1536" s="17">
        <v>43594</v>
      </c>
      <c r="E1536" s="17"/>
      <c r="F1536">
        <f t="shared" si="153"/>
        <v>2024</v>
      </c>
      <c r="G1536">
        <f t="shared" si="154"/>
        <v>5.5452054794520551</v>
      </c>
      <c r="H1536">
        <v>5</v>
      </c>
      <c r="I1536" s="31" t="s">
        <v>70</v>
      </c>
      <c r="J1536">
        <v>1</v>
      </c>
      <c r="K1536" t="s">
        <v>99</v>
      </c>
      <c r="L1536" s="18">
        <v>1</v>
      </c>
      <c r="M1536" s="18">
        <v>1</v>
      </c>
      <c r="N1536" s="18" t="s">
        <v>31</v>
      </c>
      <c r="O1536" s="18">
        <v>1</v>
      </c>
      <c r="P1536" s="18" t="s">
        <v>32</v>
      </c>
      <c r="Q1536" s="18">
        <v>1</v>
      </c>
      <c r="R1536" s="32" t="s">
        <v>33</v>
      </c>
      <c r="S1536">
        <v>999</v>
      </c>
      <c r="T1536">
        <v>14</v>
      </c>
      <c r="U1536" s="18">
        <v>0.2</v>
      </c>
      <c r="V1536" s="18"/>
      <c r="W1536" s="18"/>
      <c r="X1536">
        <v>3</v>
      </c>
      <c r="Y1536" s="18">
        <v>2</v>
      </c>
      <c r="AA1536" t="s">
        <v>89</v>
      </c>
      <c r="AC1536" t="s">
        <v>92</v>
      </c>
    </row>
    <row r="1537" spans="1:29" hidden="1">
      <c r="A1537">
        <v>49</v>
      </c>
      <c r="B1537" s="64" t="s">
        <v>149</v>
      </c>
      <c r="C1537" s="17">
        <v>41570</v>
      </c>
      <c r="D1537" s="17">
        <v>43594</v>
      </c>
      <c r="E1537" s="17"/>
      <c r="F1537">
        <f t="shared" si="153"/>
        <v>2024</v>
      </c>
      <c r="G1537">
        <f t="shared" si="154"/>
        <v>5.5452054794520551</v>
      </c>
      <c r="H1537">
        <v>5</v>
      </c>
      <c r="I1537" s="31" t="s">
        <v>70</v>
      </c>
      <c r="J1537">
        <v>1</v>
      </c>
      <c r="K1537" t="s">
        <v>99</v>
      </c>
      <c r="L1537" s="18">
        <v>1</v>
      </c>
      <c r="M1537" s="18">
        <v>1</v>
      </c>
      <c r="N1537" s="18" t="s">
        <v>31</v>
      </c>
      <c r="O1537" s="18">
        <v>1</v>
      </c>
      <c r="P1537" s="18" t="s">
        <v>32</v>
      </c>
      <c r="Q1537" s="18">
        <v>2</v>
      </c>
      <c r="R1537" s="33" t="s">
        <v>34</v>
      </c>
      <c r="S1537">
        <v>999</v>
      </c>
      <c r="T1537">
        <v>14</v>
      </c>
      <c r="U1537" s="18">
        <v>3.2</v>
      </c>
      <c r="V1537" s="18"/>
      <c r="W1537" s="18"/>
      <c r="X1537">
        <v>4</v>
      </c>
      <c r="Y1537" s="18">
        <v>4</v>
      </c>
      <c r="AA1537" s="23" t="s">
        <v>89</v>
      </c>
      <c r="AC1537" t="s">
        <v>92</v>
      </c>
    </row>
    <row r="1538" spans="1:29" hidden="1">
      <c r="A1538">
        <v>49</v>
      </c>
      <c r="B1538" s="64" t="s">
        <v>149</v>
      </c>
      <c r="C1538" s="17">
        <v>41570</v>
      </c>
      <c r="D1538" s="17">
        <v>43594</v>
      </c>
      <c r="E1538" s="17"/>
      <c r="F1538">
        <f t="shared" si="153"/>
        <v>2024</v>
      </c>
      <c r="G1538">
        <f t="shared" si="154"/>
        <v>5.5452054794520551</v>
      </c>
      <c r="H1538">
        <v>5</v>
      </c>
      <c r="I1538" s="31" t="s">
        <v>70</v>
      </c>
      <c r="J1538">
        <v>1</v>
      </c>
      <c r="K1538" t="s">
        <v>99</v>
      </c>
      <c r="L1538" s="18">
        <v>1</v>
      </c>
      <c r="M1538" s="18">
        <v>1</v>
      </c>
      <c r="N1538" s="18" t="s">
        <v>31</v>
      </c>
      <c r="O1538" s="18">
        <v>1</v>
      </c>
      <c r="P1538" s="18" t="s">
        <v>32</v>
      </c>
      <c r="Q1538" s="18">
        <v>3</v>
      </c>
      <c r="R1538" s="34" t="s">
        <v>36</v>
      </c>
      <c r="S1538">
        <v>999</v>
      </c>
      <c r="T1538">
        <v>14</v>
      </c>
      <c r="U1538" s="18">
        <v>-0.9</v>
      </c>
      <c r="V1538" s="18"/>
      <c r="W1538" s="18"/>
      <c r="X1538">
        <v>2</v>
      </c>
      <c r="Y1538" s="18">
        <v>3</v>
      </c>
      <c r="AA1538" s="23" t="s">
        <v>89</v>
      </c>
      <c r="AC1538" t="s">
        <v>92</v>
      </c>
    </row>
    <row r="1539" spans="1:29" hidden="1">
      <c r="A1539">
        <v>49</v>
      </c>
      <c r="B1539" s="64" t="s">
        <v>149</v>
      </c>
      <c r="C1539" s="17">
        <v>41570</v>
      </c>
      <c r="D1539" s="17">
        <v>43594</v>
      </c>
      <c r="E1539" s="17"/>
      <c r="F1539">
        <f t="shared" si="153"/>
        <v>2024</v>
      </c>
      <c r="G1539">
        <f t="shared" si="154"/>
        <v>5.5452054794520551</v>
      </c>
      <c r="H1539">
        <v>5</v>
      </c>
      <c r="I1539" s="31" t="s">
        <v>70</v>
      </c>
      <c r="J1539">
        <v>1</v>
      </c>
      <c r="K1539" t="s">
        <v>99</v>
      </c>
      <c r="L1539" s="18">
        <v>1</v>
      </c>
      <c r="M1539" s="18">
        <v>1</v>
      </c>
      <c r="N1539" s="18" t="s">
        <v>31</v>
      </c>
      <c r="O1539" s="18">
        <v>1</v>
      </c>
      <c r="P1539" s="18" t="s">
        <v>32</v>
      </c>
      <c r="Q1539" s="18">
        <v>4</v>
      </c>
      <c r="R1539" s="35" t="s">
        <v>37</v>
      </c>
      <c r="S1539">
        <v>999</v>
      </c>
      <c r="T1539">
        <v>14</v>
      </c>
      <c r="U1539" s="23">
        <v>-4.8</v>
      </c>
      <c r="V1539" s="23"/>
      <c r="W1539" s="23"/>
      <c r="X1539">
        <v>1</v>
      </c>
      <c r="Y1539" s="18">
        <v>1</v>
      </c>
      <c r="AA1539" s="23" t="s">
        <v>89</v>
      </c>
      <c r="AC1539" t="s">
        <v>92</v>
      </c>
    </row>
    <row r="1540" spans="1:29" hidden="1">
      <c r="A1540">
        <v>49</v>
      </c>
      <c r="B1540" s="64" t="s">
        <v>149</v>
      </c>
      <c r="C1540" s="17">
        <v>41570</v>
      </c>
      <c r="D1540" s="17">
        <v>43594</v>
      </c>
      <c r="E1540" s="4">
        <f t="shared" ref="E1540:E1551" si="155">WEEKDAY(D1540,1)</f>
        <v>5</v>
      </c>
      <c r="F1540">
        <f t="shared" si="153"/>
        <v>2024</v>
      </c>
      <c r="G1540">
        <f t="shared" si="154"/>
        <v>5.5452054794520551</v>
      </c>
      <c r="H1540">
        <v>5</v>
      </c>
      <c r="I1540" s="31" t="s">
        <v>70</v>
      </c>
      <c r="J1540">
        <v>1</v>
      </c>
      <c r="K1540" t="s">
        <v>99</v>
      </c>
      <c r="L1540" s="18">
        <v>1</v>
      </c>
      <c r="M1540" s="18">
        <v>1</v>
      </c>
      <c r="N1540" s="18" t="s">
        <v>31</v>
      </c>
      <c r="O1540" s="18">
        <v>2</v>
      </c>
      <c r="P1540" s="18" t="s">
        <v>39</v>
      </c>
      <c r="Q1540" s="18">
        <v>1</v>
      </c>
      <c r="R1540" s="36" t="s">
        <v>40</v>
      </c>
      <c r="S1540">
        <v>999</v>
      </c>
      <c r="T1540">
        <v>14</v>
      </c>
      <c r="U1540" s="23">
        <v>-0.8</v>
      </c>
      <c r="V1540" s="23"/>
      <c r="W1540" s="23"/>
      <c r="X1540">
        <v>2</v>
      </c>
      <c r="Y1540" s="18">
        <v>1</v>
      </c>
      <c r="AA1540" s="23" t="s">
        <v>89</v>
      </c>
      <c r="AC1540" t="s">
        <v>92</v>
      </c>
    </row>
    <row r="1541" spans="1:29" hidden="1">
      <c r="A1541">
        <v>49</v>
      </c>
      <c r="B1541" s="64" t="s">
        <v>149</v>
      </c>
      <c r="C1541" s="17">
        <v>41570</v>
      </c>
      <c r="D1541" s="17">
        <v>43594</v>
      </c>
      <c r="E1541" s="4">
        <f t="shared" si="155"/>
        <v>5</v>
      </c>
      <c r="F1541">
        <f t="shared" si="153"/>
        <v>2024</v>
      </c>
      <c r="G1541">
        <f t="shared" si="154"/>
        <v>5.5452054794520551</v>
      </c>
      <c r="H1541">
        <v>5</v>
      </c>
      <c r="I1541" s="31" t="s">
        <v>70</v>
      </c>
      <c r="J1541">
        <v>1</v>
      </c>
      <c r="K1541" t="s">
        <v>99</v>
      </c>
      <c r="L1541" s="18">
        <v>1</v>
      </c>
      <c r="M1541" s="18">
        <v>1</v>
      </c>
      <c r="N1541" s="18" t="s">
        <v>31</v>
      </c>
      <c r="O1541" s="18">
        <v>2</v>
      </c>
      <c r="P1541" s="18" t="s">
        <v>39</v>
      </c>
      <c r="Q1541" s="18">
        <v>2</v>
      </c>
      <c r="R1541" s="37" t="s">
        <v>50</v>
      </c>
      <c r="S1541">
        <v>999</v>
      </c>
      <c r="T1541">
        <v>14</v>
      </c>
      <c r="U1541" s="23">
        <v>1.4</v>
      </c>
      <c r="V1541" s="23"/>
      <c r="W1541" s="23"/>
      <c r="X1541">
        <v>3</v>
      </c>
      <c r="Y1541" s="18">
        <v>4</v>
      </c>
      <c r="AA1541" s="23" t="s">
        <v>89</v>
      </c>
      <c r="AC1541" t="s">
        <v>92</v>
      </c>
    </row>
    <row r="1542" spans="1:29" hidden="1">
      <c r="A1542">
        <v>49</v>
      </c>
      <c r="B1542" s="64" t="s">
        <v>149</v>
      </c>
      <c r="C1542" s="17">
        <v>41570</v>
      </c>
      <c r="D1542" s="17">
        <v>43594</v>
      </c>
      <c r="E1542" s="4">
        <f t="shared" si="155"/>
        <v>5</v>
      </c>
      <c r="F1542">
        <f t="shared" si="153"/>
        <v>2024</v>
      </c>
      <c r="G1542">
        <f t="shared" si="154"/>
        <v>5.5452054794520551</v>
      </c>
      <c r="H1542">
        <v>5</v>
      </c>
      <c r="I1542" s="31" t="s">
        <v>70</v>
      </c>
      <c r="J1542">
        <v>1</v>
      </c>
      <c r="K1542" t="s">
        <v>99</v>
      </c>
      <c r="L1542" s="18">
        <v>1</v>
      </c>
      <c r="M1542" s="18">
        <v>1</v>
      </c>
      <c r="N1542" s="18" t="s">
        <v>31</v>
      </c>
      <c r="O1542" s="18">
        <v>2</v>
      </c>
      <c r="P1542" s="18" t="s">
        <v>39</v>
      </c>
      <c r="Q1542" s="18">
        <v>3</v>
      </c>
      <c r="R1542" s="38" t="s">
        <v>45</v>
      </c>
      <c r="S1542">
        <v>999</v>
      </c>
      <c r="T1542">
        <v>14</v>
      </c>
      <c r="U1542" s="23">
        <v>6.2</v>
      </c>
      <c r="V1542" s="23"/>
      <c r="W1542" s="23"/>
      <c r="X1542">
        <v>4</v>
      </c>
      <c r="Y1542" s="18">
        <v>3</v>
      </c>
      <c r="AA1542" s="23" t="s">
        <v>89</v>
      </c>
      <c r="AC1542" t="s">
        <v>92</v>
      </c>
    </row>
    <row r="1543" spans="1:29" hidden="1">
      <c r="A1543">
        <v>49</v>
      </c>
      <c r="B1543" s="64" t="s">
        <v>149</v>
      </c>
      <c r="C1543" s="17">
        <v>41570</v>
      </c>
      <c r="D1543" s="17">
        <v>43594</v>
      </c>
      <c r="E1543" s="4">
        <f t="shared" si="155"/>
        <v>5</v>
      </c>
      <c r="F1543">
        <f t="shared" si="153"/>
        <v>2024</v>
      </c>
      <c r="G1543">
        <f t="shared" si="154"/>
        <v>5.5452054794520551</v>
      </c>
      <c r="H1543">
        <v>5</v>
      </c>
      <c r="I1543" s="31" t="s">
        <v>70</v>
      </c>
      <c r="J1543">
        <v>1</v>
      </c>
      <c r="K1543" t="s">
        <v>99</v>
      </c>
      <c r="L1543" s="18">
        <v>1</v>
      </c>
      <c r="M1543" s="18">
        <v>1</v>
      </c>
      <c r="N1543" s="18" t="s">
        <v>31</v>
      </c>
      <c r="O1543" s="18">
        <v>2</v>
      </c>
      <c r="P1543" s="18" t="s">
        <v>39</v>
      </c>
      <c r="Q1543" s="18">
        <v>4</v>
      </c>
      <c r="R1543" s="34" t="s">
        <v>91</v>
      </c>
      <c r="S1543">
        <v>999</v>
      </c>
      <c r="T1543">
        <v>14</v>
      </c>
      <c r="U1543" s="23">
        <v>-2.6</v>
      </c>
      <c r="V1543" s="23"/>
      <c r="W1543" s="23"/>
      <c r="X1543">
        <v>1</v>
      </c>
      <c r="Y1543" s="18">
        <v>2</v>
      </c>
      <c r="AA1543" s="23" t="s">
        <v>89</v>
      </c>
      <c r="AC1543" t="s">
        <v>92</v>
      </c>
    </row>
    <row r="1544" spans="1:29" hidden="1">
      <c r="A1544">
        <v>49</v>
      </c>
      <c r="B1544" s="64" t="s">
        <v>149</v>
      </c>
      <c r="C1544" s="17">
        <v>41570</v>
      </c>
      <c r="D1544" s="17">
        <v>43594</v>
      </c>
      <c r="E1544" s="4">
        <f t="shared" si="155"/>
        <v>5</v>
      </c>
      <c r="F1544">
        <f t="shared" si="153"/>
        <v>2024</v>
      </c>
      <c r="G1544">
        <f t="shared" si="154"/>
        <v>5.5452054794520551</v>
      </c>
      <c r="H1544">
        <v>5</v>
      </c>
      <c r="I1544" s="31" t="s">
        <v>70</v>
      </c>
      <c r="J1544">
        <v>1</v>
      </c>
      <c r="K1544" t="s">
        <v>99</v>
      </c>
      <c r="L1544" s="18">
        <v>1</v>
      </c>
      <c r="M1544" s="18">
        <v>1</v>
      </c>
      <c r="N1544" s="18" t="s">
        <v>31</v>
      </c>
      <c r="O1544" s="18">
        <v>3</v>
      </c>
      <c r="P1544" s="18" t="s">
        <v>39</v>
      </c>
      <c r="Q1544" s="18">
        <v>1</v>
      </c>
      <c r="R1544" s="33" t="s">
        <v>46</v>
      </c>
      <c r="S1544">
        <v>999</v>
      </c>
      <c r="T1544">
        <v>14</v>
      </c>
      <c r="U1544" s="23">
        <v>4.4000000000000004</v>
      </c>
      <c r="V1544" s="23"/>
      <c r="W1544" s="23"/>
      <c r="X1544">
        <v>3</v>
      </c>
      <c r="Y1544" s="18">
        <v>3</v>
      </c>
      <c r="AA1544" s="23" t="s">
        <v>89</v>
      </c>
      <c r="AC1544" t="s">
        <v>92</v>
      </c>
    </row>
    <row r="1545" spans="1:29" hidden="1">
      <c r="A1545">
        <v>49</v>
      </c>
      <c r="B1545" s="64" t="s">
        <v>149</v>
      </c>
      <c r="C1545" s="17">
        <v>41570</v>
      </c>
      <c r="D1545" s="17">
        <v>43594</v>
      </c>
      <c r="E1545" s="4">
        <f t="shared" si="155"/>
        <v>5</v>
      </c>
      <c r="F1545">
        <f t="shared" si="153"/>
        <v>2024</v>
      </c>
      <c r="G1545">
        <f t="shared" si="154"/>
        <v>5.5452054794520551</v>
      </c>
      <c r="H1545">
        <v>5</v>
      </c>
      <c r="I1545" s="31" t="s">
        <v>70</v>
      </c>
      <c r="J1545">
        <v>1</v>
      </c>
      <c r="K1545" t="s">
        <v>99</v>
      </c>
      <c r="L1545" s="18">
        <v>1</v>
      </c>
      <c r="M1545" s="18">
        <v>1</v>
      </c>
      <c r="N1545" s="18" t="s">
        <v>31</v>
      </c>
      <c r="O1545" s="18">
        <v>3</v>
      </c>
      <c r="P1545" s="18" t="s">
        <v>39</v>
      </c>
      <c r="Q1545" s="18">
        <v>2</v>
      </c>
      <c r="R1545" s="32" t="s">
        <v>82</v>
      </c>
      <c r="S1545">
        <v>999</v>
      </c>
      <c r="T1545">
        <v>14</v>
      </c>
      <c r="U1545" s="23">
        <v>6</v>
      </c>
      <c r="V1545" s="23"/>
      <c r="W1545" s="23"/>
      <c r="X1545">
        <v>4</v>
      </c>
      <c r="Y1545" s="18">
        <v>4</v>
      </c>
      <c r="AA1545" s="23" t="s">
        <v>89</v>
      </c>
      <c r="AC1545" t="s">
        <v>92</v>
      </c>
    </row>
    <row r="1546" spans="1:29" hidden="1">
      <c r="A1546">
        <v>49</v>
      </c>
      <c r="B1546" s="64" t="s">
        <v>149</v>
      </c>
      <c r="C1546" s="17">
        <v>41570</v>
      </c>
      <c r="D1546" s="17">
        <v>43594</v>
      </c>
      <c r="E1546" s="4">
        <f t="shared" si="155"/>
        <v>5</v>
      </c>
      <c r="F1546">
        <f t="shared" si="153"/>
        <v>2024</v>
      </c>
      <c r="G1546">
        <f t="shared" si="154"/>
        <v>5.5452054794520551</v>
      </c>
      <c r="H1546">
        <v>5</v>
      </c>
      <c r="I1546" s="31" t="s">
        <v>70</v>
      </c>
      <c r="J1546">
        <v>1</v>
      </c>
      <c r="K1546" t="s">
        <v>99</v>
      </c>
      <c r="L1546" s="18">
        <v>1</v>
      </c>
      <c r="M1546" s="18">
        <v>1</v>
      </c>
      <c r="N1546" s="18" t="s">
        <v>31</v>
      </c>
      <c r="O1546" s="18">
        <v>3</v>
      </c>
      <c r="P1546" s="18" t="s">
        <v>39</v>
      </c>
      <c r="Q1546" s="18">
        <v>3</v>
      </c>
      <c r="R1546" s="36" t="s">
        <v>51</v>
      </c>
      <c r="S1546">
        <v>999</v>
      </c>
      <c r="T1546">
        <v>14</v>
      </c>
      <c r="U1546" s="23">
        <v>0.4</v>
      </c>
      <c r="V1546" s="23"/>
      <c r="W1546" s="23"/>
      <c r="X1546">
        <v>2</v>
      </c>
      <c r="Y1546" s="18">
        <v>2</v>
      </c>
      <c r="AA1546" s="23" t="s">
        <v>89</v>
      </c>
      <c r="AC1546" t="s">
        <v>92</v>
      </c>
    </row>
    <row r="1547" spans="1:29" hidden="1">
      <c r="A1547">
        <v>49</v>
      </c>
      <c r="B1547" s="64" t="s">
        <v>149</v>
      </c>
      <c r="C1547" s="17">
        <v>41570</v>
      </c>
      <c r="D1547" s="17">
        <v>43594</v>
      </c>
      <c r="E1547" s="4">
        <f t="shared" si="155"/>
        <v>5</v>
      </c>
      <c r="F1547">
        <f t="shared" si="153"/>
        <v>2024</v>
      </c>
      <c r="G1547">
        <f t="shared" si="154"/>
        <v>5.5452054794520551</v>
      </c>
      <c r="H1547">
        <v>5</v>
      </c>
      <c r="I1547" s="31" t="s">
        <v>70</v>
      </c>
      <c r="J1547">
        <v>1</v>
      </c>
      <c r="K1547" t="s">
        <v>99</v>
      </c>
      <c r="L1547" s="18">
        <v>1</v>
      </c>
      <c r="M1547" s="18">
        <v>1</v>
      </c>
      <c r="N1547" s="18" t="s">
        <v>31</v>
      </c>
      <c r="O1547" s="18">
        <v>3</v>
      </c>
      <c r="P1547" s="18" t="s">
        <v>39</v>
      </c>
      <c r="Q1547" s="18">
        <v>4</v>
      </c>
      <c r="R1547" s="34" t="s">
        <v>81</v>
      </c>
      <c r="S1547">
        <v>999</v>
      </c>
      <c r="T1547">
        <v>14</v>
      </c>
      <c r="U1547" s="23">
        <v>-6.5</v>
      </c>
      <c r="V1547" s="23"/>
      <c r="W1547" s="23"/>
      <c r="X1547">
        <v>1</v>
      </c>
      <c r="Y1547" s="18">
        <v>1</v>
      </c>
      <c r="AA1547" s="23" t="s">
        <v>89</v>
      </c>
      <c r="AC1547" t="s">
        <v>92</v>
      </c>
    </row>
    <row r="1548" spans="1:29" hidden="1">
      <c r="A1548">
        <v>49</v>
      </c>
      <c r="B1548" s="64" t="s">
        <v>149</v>
      </c>
      <c r="C1548" s="17">
        <v>41570</v>
      </c>
      <c r="D1548" s="17">
        <v>43594</v>
      </c>
      <c r="E1548" s="4">
        <f t="shared" si="155"/>
        <v>5</v>
      </c>
      <c r="F1548">
        <f t="shared" si="153"/>
        <v>2024</v>
      </c>
      <c r="G1548">
        <f t="shared" si="154"/>
        <v>5.5452054794520551</v>
      </c>
      <c r="H1548">
        <v>5</v>
      </c>
      <c r="I1548" s="31" t="s">
        <v>70</v>
      </c>
      <c r="J1548">
        <v>1</v>
      </c>
      <c r="K1548" t="s">
        <v>99</v>
      </c>
      <c r="L1548" s="18">
        <v>1</v>
      </c>
      <c r="M1548" s="18">
        <v>1</v>
      </c>
      <c r="N1548" s="18" t="s">
        <v>31</v>
      </c>
      <c r="O1548" s="18">
        <v>4</v>
      </c>
      <c r="P1548" s="18" t="s">
        <v>39</v>
      </c>
      <c r="Q1548" s="18">
        <v>1</v>
      </c>
      <c r="R1548" s="33" t="s">
        <v>51</v>
      </c>
      <c r="S1548">
        <v>999</v>
      </c>
      <c r="T1548">
        <v>14</v>
      </c>
      <c r="U1548" s="23">
        <v>-2.7</v>
      </c>
      <c r="V1548" s="23"/>
      <c r="W1548" s="23"/>
      <c r="X1548">
        <v>1</v>
      </c>
      <c r="Y1548" s="18">
        <v>2</v>
      </c>
      <c r="AA1548" s="23" t="s">
        <v>89</v>
      </c>
      <c r="AC1548" t="s">
        <v>92</v>
      </c>
    </row>
    <row r="1549" spans="1:29" hidden="1">
      <c r="A1549">
        <v>49</v>
      </c>
      <c r="B1549" s="64" t="s">
        <v>149</v>
      </c>
      <c r="C1549" s="17">
        <v>41570</v>
      </c>
      <c r="D1549" s="17">
        <v>43594</v>
      </c>
      <c r="E1549" s="4">
        <f t="shared" si="155"/>
        <v>5</v>
      </c>
      <c r="F1549">
        <f t="shared" si="153"/>
        <v>2024</v>
      </c>
      <c r="G1549">
        <f t="shared" si="154"/>
        <v>5.5452054794520551</v>
      </c>
      <c r="H1549">
        <v>5</v>
      </c>
      <c r="I1549" s="31" t="s">
        <v>70</v>
      </c>
      <c r="J1549">
        <v>1</v>
      </c>
      <c r="K1549" t="s">
        <v>99</v>
      </c>
      <c r="L1549" s="18">
        <v>1</v>
      </c>
      <c r="M1549" s="18">
        <v>1</v>
      </c>
      <c r="N1549" s="18" t="s">
        <v>31</v>
      </c>
      <c r="O1549" s="18">
        <v>4</v>
      </c>
      <c r="P1549" s="18" t="s">
        <v>39</v>
      </c>
      <c r="Q1549" s="18">
        <v>2</v>
      </c>
      <c r="R1549" s="32" t="s">
        <v>50</v>
      </c>
      <c r="S1549">
        <v>999</v>
      </c>
      <c r="T1549">
        <v>14</v>
      </c>
      <c r="U1549" s="23">
        <v>-0.3</v>
      </c>
      <c r="V1549" s="23"/>
      <c r="W1549" s="23"/>
      <c r="X1549">
        <v>4</v>
      </c>
      <c r="Y1549" s="18">
        <v>3</v>
      </c>
      <c r="AA1549" s="23" t="s">
        <v>89</v>
      </c>
      <c r="AC1549" t="s">
        <v>92</v>
      </c>
    </row>
    <row r="1550" spans="1:29" hidden="1">
      <c r="A1550">
        <v>49</v>
      </c>
      <c r="B1550" s="64" t="s">
        <v>149</v>
      </c>
      <c r="C1550" s="17">
        <v>41570</v>
      </c>
      <c r="D1550" s="17">
        <v>43594</v>
      </c>
      <c r="E1550" s="4">
        <f t="shared" si="155"/>
        <v>5</v>
      </c>
      <c r="F1550">
        <f t="shared" si="153"/>
        <v>2024</v>
      </c>
      <c r="G1550">
        <f t="shared" si="154"/>
        <v>5.5452054794520551</v>
      </c>
      <c r="H1550">
        <v>5</v>
      </c>
      <c r="I1550" s="31" t="s">
        <v>70</v>
      </c>
      <c r="J1550">
        <v>1</v>
      </c>
      <c r="K1550" t="s">
        <v>99</v>
      </c>
      <c r="L1550" s="18">
        <v>1</v>
      </c>
      <c r="M1550" s="18">
        <v>1</v>
      </c>
      <c r="N1550" s="18" t="s">
        <v>31</v>
      </c>
      <c r="O1550" s="18">
        <v>4</v>
      </c>
      <c r="P1550" s="18" t="s">
        <v>39</v>
      </c>
      <c r="Q1550" s="18">
        <v>3</v>
      </c>
      <c r="R1550" s="35" t="s">
        <v>48</v>
      </c>
      <c r="S1550">
        <v>999</v>
      </c>
      <c r="T1550">
        <v>14</v>
      </c>
      <c r="U1550" s="23">
        <v>-0.5</v>
      </c>
      <c r="V1550" s="23"/>
      <c r="W1550" s="23"/>
      <c r="X1550">
        <v>3</v>
      </c>
      <c r="Y1550" s="18">
        <v>4</v>
      </c>
      <c r="AA1550" s="23" t="s">
        <v>89</v>
      </c>
      <c r="AC1550" t="s">
        <v>92</v>
      </c>
    </row>
    <row r="1551" spans="1:29" hidden="1">
      <c r="A1551">
        <v>49</v>
      </c>
      <c r="B1551" s="64" t="s">
        <v>149</v>
      </c>
      <c r="C1551" s="17">
        <v>41570</v>
      </c>
      <c r="D1551" s="17">
        <v>43594</v>
      </c>
      <c r="E1551" s="4">
        <f t="shared" si="155"/>
        <v>5</v>
      </c>
      <c r="F1551">
        <f t="shared" si="153"/>
        <v>2024</v>
      </c>
      <c r="G1551">
        <f t="shared" si="154"/>
        <v>5.5452054794520551</v>
      </c>
      <c r="H1551">
        <v>5</v>
      </c>
      <c r="I1551" s="31" t="s">
        <v>70</v>
      </c>
      <c r="J1551">
        <v>1</v>
      </c>
      <c r="K1551" t="s">
        <v>99</v>
      </c>
      <c r="L1551" s="18">
        <v>1</v>
      </c>
      <c r="M1551" s="18">
        <v>1</v>
      </c>
      <c r="N1551" s="18" t="s">
        <v>31</v>
      </c>
      <c r="O1551" s="18">
        <v>4</v>
      </c>
      <c r="P1551" s="18" t="s">
        <v>39</v>
      </c>
      <c r="Q1551" s="18">
        <v>4</v>
      </c>
      <c r="R1551" s="38" t="s">
        <v>43</v>
      </c>
      <c r="S1551">
        <v>999</v>
      </c>
      <c r="T1551">
        <v>14</v>
      </c>
      <c r="U1551" s="23">
        <v>-2.4</v>
      </c>
      <c r="V1551" s="23"/>
      <c r="W1551" s="23"/>
      <c r="X1551">
        <v>2</v>
      </c>
      <c r="Y1551" s="18">
        <v>1</v>
      </c>
      <c r="AA1551" s="23" t="s">
        <v>89</v>
      </c>
      <c r="AC1551" t="s">
        <v>92</v>
      </c>
    </row>
    <row r="1552" spans="1:29" hidden="1">
      <c r="A1552">
        <v>49</v>
      </c>
      <c r="B1552" s="64" t="s">
        <v>149</v>
      </c>
      <c r="C1552" s="17">
        <v>41570</v>
      </c>
      <c r="D1552" s="17">
        <v>43594</v>
      </c>
      <c r="E1552" s="17"/>
      <c r="F1552">
        <f t="shared" si="153"/>
        <v>2024</v>
      </c>
      <c r="G1552">
        <f t="shared" si="154"/>
        <v>5.5452054794520551</v>
      </c>
      <c r="H1552">
        <v>5</v>
      </c>
      <c r="I1552" s="31" t="s">
        <v>70</v>
      </c>
      <c r="J1552">
        <v>1</v>
      </c>
      <c r="K1552" t="s">
        <v>99</v>
      </c>
      <c r="L1552" s="18">
        <v>2</v>
      </c>
      <c r="M1552" s="18"/>
      <c r="N1552" s="18" t="s">
        <v>52</v>
      </c>
      <c r="O1552" s="18"/>
      <c r="P1552" s="18" t="s">
        <v>53</v>
      </c>
      <c r="Q1552" s="18">
        <v>1</v>
      </c>
      <c r="R1552" s="18" t="s">
        <v>54</v>
      </c>
      <c r="T1552" s="18"/>
      <c r="U1552" s="18"/>
      <c r="V1552" s="18"/>
      <c r="W1552" s="18"/>
      <c r="X1552">
        <v>7</v>
      </c>
      <c r="Y1552" s="18">
        <v>7</v>
      </c>
      <c r="AA1552" s="23" t="s">
        <v>89</v>
      </c>
      <c r="AC1552" t="s">
        <v>92</v>
      </c>
    </row>
    <row r="1553" spans="1:29" hidden="1">
      <c r="A1553">
        <v>49</v>
      </c>
      <c r="B1553" s="64" t="s">
        <v>149</v>
      </c>
      <c r="C1553" s="17">
        <v>41570</v>
      </c>
      <c r="D1553" s="17">
        <v>43594</v>
      </c>
      <c r="E1553" s="4">
        <f t="shared" ref="E1553:E1556" si="156">WEEKDAY(D1553,1)</f>
        <v>5</v>
      </c>
      <c r="F1553">
        <f t="shared" si="153"/>
        <v>2024</v>
      </c>
      <c r="G1553">
        <f t="shared" si="154"/>
        <v>5.5452054794520551</v>
      </c>
      <c r="H1553">
        <v>5</v>
      </c>
      <c r="I1553" s="31" t="s">
        <v>70</v>
      </c>
      <c r="J1553">
        <v>1</v>
      </c>
      <c r="K1553" t="s">
        <v>99</v>
      </c>
      <c r="L1553" s="18">
        <v>2</v>
      </c>
      <c r="M1553" s="18"/>
      <c r="N1553" s="18" t="s">
        <v>52</v>
      </c>
      <c r="O1553" s="18">
        <v>1</v>
      </c>
      <c r="P1553" s="18" t="s">
        <v>39</v>
      </c>
      <c r="Q1553" s="18">
        <v>1</v>
      </c>
      <c r="R1553" s="18" t="s">
        <v>51</v>
      </c>
      <c r="S1553">
        <v>999</v>
      </c>
      <c r="T1553" s="18"/>
      <c r="U1553" s="18"/>
      <c r="V1553" s="18">
        <v>5</v>
      </c>
      <c r="W1553" s="18">
        <v>2</v>
      </c>
      <c r="X1553">
        <v>2</v>
      </c>
      <c r="Y1553" s="18">
        <v>3</v>
      </c>
      <c r="Z1553" s="23">
        <v>1</v>
      </c>
      <c r="AA1553" s="23" t="s">
        <v>150</v>
      </c>
      <c r="AC1553" t="s">
        <v>92</v>
      </c>
    </row>
    <row r="1554" spans="1:29" hidden="1">
      <c r="A1554">
        <v>49</v>
      </c>
      <c r="B1554" s="64" t="s">
        <v>149</v>
      </c>
      <c r="C1554" s="17">
        <v>41570</v>
      </c>
      <c r="D1554" s="17">
        <v>43594</v>
      </c>
      <c r="E1554" s="4">
        <f t="shared" si="156"/>
        <v>5</v>
      </c>
      <c r="F1554">
        <f t="shared" si="153"/>
        <v>2024</v>
      </c>
      <c r="G1554">
        <f t="shared" si="154"/>
        <v>5.5452054794520551</v>
      </c>
      <c r="H1554">
        <v>5</v>
      </c>
      <c r="I1554" s="31" t="s">
        <v>70</v>
      </c>
      <c r="J1554">
        <v>1</v>
      </c>
      <c r="K1554" t="s">
        <v>99</v>
      </c>
      <c r="L1554" s="18">
        <v>2</v>
      </c>
      <c r="M1554" s="18"/>
      <c r="N1554" s="18" t="s">
        <v>52</v>
      </c>
      <c r="O1554" s="18">
        <v>2</v>
      </c>
      <c r="P1554" s="18" t="s">
        <v>39</v>
      </c>
      <c r="Q1554" s="18">
        <v>2</v>
      </c>
      <c r="R1554" s="18" t="s">
        <v>50</v>
      </c>
      <c r="S1554">
        <v>999</v>
      </c>
      <c r="T1554" s="18"/>
      <c r="U1554" s="18"/>
      <c r="V1554" s="18">
        <v>1</v>
      </c>
      <c r="W1554" s="18">
        <v>5</v>
      </c>
      <c r="X1554">
        <v>5</v>
      </c>
      <c r="Y1554" s="18">
        <v>5</v>
      </c>
      <c r="Z1554" s="23">
        <v>1</v>
      </c>
      <c r="AA1554" s="23" t="s">
        <v>150</v>
      </c>
      <c r="AC1554" t="s">
        <v>92</v>
      </c>
    </row>
    <row r="1555" spans="1:29" hidden="1">
      <c r="A1555">
        <v>49</v>
      </c>
      <c r="B1555" s="64" t="s">
        <v>149</v>
      </c>
      <c r="C1555" s="17">
        <v>41570</v>
      </c>
      <c r="D1555" s="17">
        <v>43594</v>
      </c>
      <c r="E1555" s="4">
        <f t="shared" si="156"/>
        <v>5</v>
      </c>
      <c r="F1555">
        <f t="shared" si="153"/>
        <v>2024</v>
      </c>
      <c r="G1555">
        <f t="shared" si="154"/>
        <v>5.5452054794520551</v>
      </c>
      <c r="H1555">
        <v>5</v>
      </c>
      <c r="I1555" s="31" t="s">
        <v>70</v>
      </c>
      <c r="J1555">
        <v>1</v>
      </c>
      <c r="K1555" t="s">
        <v>99</v>
      </c>
      <c r="L1555" s="18">
        <v>2</v>
      </c>
      <c r="M1555" s="18"/>
      <c r="N1555" s="18" t="s">
        <v>52</v>
      </c>
      <c r="O1555" s="18">
        <v>3</v>
      </c>
      <c r="P1555" s="18" t="s">
        <v>39</v>
      </c>
      <c r="Q1555" s="18">
        <v>3</v>
      </c>
      <c r="R1555" t="s">
        <v>56</v>
      </c>
      <c r="S1555">
        <v>999</v>
      </c>
      <c r="V1555">
        <v>5</v>
      </c>
      <c r="W1555">
        <v>2</v>
      </c>
      <c r="X1555">
        <v>2</v>
      </c>
      <c r="Y1555" s="18">
        <v>2</v>
      </c>
      <c r="Z1555" s="23">
        <v>1</v>
      </c>
      <c r="AA1555" s="23" t="s">
        <v>150</v>
      </c>
      <c r="AC1555" t="s">
        <v>92</v>
      </c>
    </row>
    <row r="1556" spans="1:29" hidden="1">
      <c r="A1556">
        <v>49</v>
      </c>
      <c r="B1556" s="64" t="s">
        <v>149</v>
      </c>
      <c r="C1556" s="17">
        <v>41570</v>
      </c>
      <c r="D1556" s="17">
        <v>43594</v>
      </c>
      <c r="E1556" s="4">
        <f t="shared" si="156"/>
        <v>5</v>
      </c>
      <c r="F1556">
        <f t="shared" si="153"/>
        <v>2024</v>
      </c>
      <c r="G1556">
        <f t="shared" si="154"/>
        <v>5.5452054794520551</v>
      </c>
      <c r="H1556">
        <v>5</v>
      </c>
      <c r="I1556" s="31" t="s">
        <v>70</v>
      </c>
      <c r="J1556">
        <v>1</v>
      </c>
      <c r="K1556" t="s">
        <v>99</v>
      </c>
      <c r="L1556" s="18">
        <v>2</v>
      </c>
      <c r="M1556" s="18"/>
      <c r="N1556" s="18" t="s">
        <v>52</v>
      </c>
      <c r="O1556" s="18">
        <v>4</v>
      </c>
      <c r="P1556" s="18" t="s">
        <v>39</v>
      </c>
      <c r="Q1556" s="18">
        <v>4</v>
      </c>
      <c r="R1556" s="18" t="s">
        <v>55</v>
      </c>
      <c r="S1556">
        <v>999</v>
      </c>
      <c r="T1556" s="18"/>
      <c r="U1556" s="18"/>
      <c r="V1556" s="18">
        <v>6</v>
      </c>
      <c r="W1556" s="18"/>
      <c r="X1556">
        <v>6</v>
      </c>
      <c r="Y1556" s="18">
        <v>6</v>
      </c>
      <c r="Z1556" s="23">
        <v>0</v>
      </c>
      <c r="AA1556" s="23" t="s">
        <v>150</v>
      </c>
      <c r="AC1556" t="s">
        <v>92</v>
      </c>
    </row>
    <row r="1557" spans="1:29" hidden="1">
      <c r="A1557">
        <v>49</v>
      </c>
      <c r="B1557" s="64" t="s">
        <v>149</v>
      </c>
      <c r="C1557" s="17">
        <v>41570</v>
      </c>
      <c r="D1557" s="17">
        <v>43594</v>
      </c>
      <c r="E1557" s="17"/>
      <c r="F1557">
        <f t="shared" si="153"/>
        <v>2024</v>
      </c>
      <c r="G1557">
        <f t="shared" si="154"/>
        <v>5.5452054794520551</v>
      </c>
      <c r="H1557">
        <v>5</v>
      </c>
      <c r="I1557" s="31" t="s">
        <v>70</v>
      </c>
      <c r="J1557">
        <v>1</v>
      </c>
      <c r="K1557" t="s">
        <v>99</v>
      </c>
      <c r="L1557" s="18">
        <v>2</v>
      </c>
      <c r="M1557" s="18"/>
      <c r="N1557" s="18" t="s">
        <v>52</v>
      </c>
      <c r="O1557" s="18"/>
      <c r="P1557" s="18" t="s">
        <v>53</v>
      </c>
      <c r="Q1557" s="18">
        <v>2</v>
      </c>
      <c r="R1557" s="18" t="s">
        <v>57</v>
      </c>
      <c r="T1557" s="18"/>
      <c r="U1557" s="18"/>
      <c r="V1557" s="18"/>
      <c r="W1557" s="18"/>
      <c r="X1557">
        <v>1</v>
      </c>
      <c r="Y1557" s="18">
        <v>1</v>
      </c>
      <c r="AA1557" s="23" t="s">
        <v>89</v>
      </c>
      <c r="AC1557" t="s">
        <v>92</v>
      </c>
    </row>
    <row r="1558" spans="1:29" hidden="1">
      <c r="A1558">
        <v>49</v>
      </c>
      <c r="B1558" s="64" t="s">
        <v>149</v>
      </c>
      <c r="C1558" s="17">
        <v>41570</v>
      </c>
      <c r="D1558" s="17">
        <v>43594</v>
      </c>
      <c r="E1558" s="17"/>
      <c r="F1558">
        <f t="shared" si="153"/>
        <v>2024</v>
      </c>
      <c r="G1558">
        <f t="shared" si="154"/>
        <v>5.5452054794520551</v>
      </c>
      <c r="H1558">
        <v>5</v>
      </c>
      <c r="I1558" s="31" t="s">
        <v>70</v>
      </c>
      <c r="J1558">
        <v>1</v>
      </c>
      <c r="K1558" t="s">
        <v>99</v>
      </c>
      <c r="L1558" s="18">
        <v>2</v>
      </c>
      <c r="M1558" s="18"/>
      <c r="N1558" s="18" t="s">
        <v>52</v>
      </c>
      <c r="O1558" s="18"/>
      <c r="P1558" s="18" t="s">
        <v>53</v>
      </c>
      <c r="Q1558" s="18">
        <v>3</v>
      </c>
      <c r="R1558" s="18" t="s">
        <v>58</v>
      </c>
      <c r="T1558" s="18"/>
      <c r="U1558" s="18"/>
      <c r="V1558" s="18"/>
      <c r="W1558" s="18"/>
      <c r="X1558">
        <v>2</v>
      </c>
      <c r="Y1558" s="18">
        <v>2</v>
      </c>
      <c r="AA1558" s="23" t="s">
        <v>89</v>
      </c>
      <c r="AC1558" t="s">
        <v>92</v>
      </c>
    </row>
    <row r="1559" spans="1:29" hidden="1">
      <c r="A1559">
        <v>49</v>
      </c>
      <c r="B1559" s="64" t="s">
        <v>149</v>
      </c>
      <c r="C1559" s="17">
        <v>41570</v>
      </c>
      <c r="D1559" s="17">
        <v>43594</v>
      </c>
      <c r="E1559" s="17"/>
      <c r="F1559">
        <f t="shared" si="153"/>
        <v>2024</v>
      </c>
      <c r="G1559">
        <f t="shared" si="154"/>
        <v>5.5452054794520551</v>
      </c>
      <c r="H1559">
        <v>5</v>
      </c>
      <c r="I1559" s="31" t="s">
        <v>70</v>
      </c>
      <c r="J1559">
        <v>1</v>
      </c>
      <c r="K1559" t="s">
        <v>99</v>
      </c>
      <c r="L1559" s="18">
        <v>2</v>
      </c>
      <c r="M1559" s="18"/>
      <c r="N1559" s="18" t="s">
        <v>52</v>
      </c>
      <c r="O1559" s="18"/>
      <c r="P1559" s="18" t="s">
        <v>53</v>
      </c>
      <c r="Q1559" s="18">
        <v>4</v>
      </c>
      <c r="R1559" s="18" t="s">
        <v>59</v>
      </c>
      <c r="T1559" s="18"/>
      <c r="U1559" s="18"/>
      <c r="V1559" s="18"/>
      <c r="W1559" s="18"/>
      <c r="X1559">
        <v>2</v>
      </c>
      <c r="Y1559" s="23">
        <v>4</v>
      </c>
      <c r="AA1559" s="23" t="s">
        <v>89</v>
      </c>
      <c r="AC1559" t="s">
        <v>92</v>
      </c>
    </row>
    <row r="1560" spans="1:29" hidden="1">
      <c r="A1560">
        <v>49</v>
      </c>
      <c r="B1560" s="64" t="s">
        <v>149</v>
      </c>
      <c r="C1560" s="17">
        <v>41570</v>
      </c>
      <c r="D1560" s="17">
        <v>43594</v>
      </c>
      <c r="E1560" s="17"/>
      <c r="F1560">
        <f t="shared" si="153"/>
        <v>2024</v>
      </c>
      <c r="G1560">
        <f t="shared" si="154"/>
        <v>5.5452054794520551</v>
      </c>
      <c r="H1560">
        <v>5</v>
      </c>
      <c r="I1560" s="31" t="s">
        <v>70</v>
      </c>
      <c r="J1560">
        <v>1</v>
      </c>
      <c r="K1560" t="s">
        <v>99</v>
      </c>
      <c r="L1560" s="18">
        <v>2</v>
      </c>
      <c r="M1560" s="18"/>
      <c r="N1560" s="18" t="s">
        <v>52</v>
      </c>
      <c r="O1560" s="18"/>
      <c r="P1560" s="18" t="s">
        <v>53</v>
      </c>
      <c r="Q1560" s="18">
        <v>5</v>
      </c>
      <c r="R1560" s="18" t="s">
        <v>51</v>
      </c>
      <c r="T1560" s="18"/>
      <c r="U1560" s="18"/>
      <c r="V1560" s="18"/>
      <c r="W1560" s="18"/>
      <c r="X1560">
        <v>5</v>
      </c>
      <c r="Y1560" s="23">
        <v>3</v>
      </c>
      <c r="AA1560" s="23" t="s">
        <v>89</v>
      </c>
      <c r="AC1560" t="s">
        <v>92</v>
      </c>
    </row>
    <row r="1561" spans="1:29" hidden="1">
      <c r="A1561">
        <v>49</v>
      </c>
      <c r="B1561" s="64" t="s">
        <v>149</v>
      </c>
      <c r="C1561" s="17">
        <v>41570</v>
      </c>
      <c r="D1561" s="17">
        <v>43594</v>
      </c>
      <c r="E1561" s="17"/>
      <c r="F1561">
        <f t="shared" si="153"/>
        <v>2024</v>
      </c>
      <c r="G1561">
        <f t="shared" si="154"/>
        <v>5.5452054794520551</v>
      </c>
      <c r="H1561">
        <v>5</v>
      </c>
      <c r="I1561" s="31" t="s">
        <v>70</v>
      </c>
      <c r="J1561">
        <v>1</v>
      </c>
      <c r="K1561" t="s">
        <v>99</v>
      </c>
      <c r="L1561" s="18">
        <v>2</v>
      </c>
      <c r="M1561" s="18"/>
      <c r="N1561" s="18" t="s">
        <v>52</v>
      </c>
      <c r="O1561" s="18"/>
      <c r="P1561" s="18" t="s">
        <v>53</v>
      </c>
      <c r="Q1561" s="18">
        <v>6</v>
      </c>
      <c r="R1561" s="18" t="s">
        <v>50</v>
      </c>
      <c r="T1561" s="18"/>
      <c r="U1561" s="18"/>
      <c r="V1561" s="18"/>
      <c r="W1561" s="18"/>
      <c r="X1561">
        <v>4</v>
      </c>
      <c r="Y1561" s="23">
        <v>5</v>
      </c>
      <c r="AA1561" s="23" t="s">
        <v>89</v>
      </c>
      <c r="AC1561" t="s">
        <v>92</v>
      </c>
    </row>
    <row r="1562" spans="1:29">
      <c r="A1562">
        <v>50</v>
      </c>
      <c r="B1562" s="64" t="s">
        <v>151</v>
      </c>
      <c r="D1562" s="17">
        <v>43594</v>
      </c>
      <c r="E1562" s="17"/>
      <c r="I1562" t="s">
        <v>30</v>
      </c>
      <c r="K1562" t="s">
        <v>99</v>
      </c>
      <c r="L1562" s="18">
        <v>1</v>
      </c>
      <c r="M1562" s="18">
        <v>1</v>
      </c>
      <c r="N1562" s="18" t="s">
        <v>31</v>
      </c>
      <c r="O1562" s="18">
        <v>1</v>
      </c>
      <c r="P1562" s="18" t="s">
        <v>32</v>
      </c>
      <c r="Q1562" s="18">
        <v>1</v>
      </c>
      <c r="R1562" s="32" t="s">
        <v>33</v>
      </c>
      <c r="S1562">
        <v>999</v>
      </c>
      <c r="T1562">
        <v>14</v>
      </c>
      <c r="U1562" s="18">
        <v>0.1</v>
      </c>
      <c r="V1562" s="18"/>
      <c r="W1562" s="18"/>
      <c r="X1562">
        <v>3</v>
      </c>
      <c r="Y1562" s="18">
        <v>2</v>
      </c>
      <c r="AA1562" s="23" t="s">
        <v>152</v>
      </c>
      <c r="AB1562">
        <v>1</v>
      </c>
      <c r="AC1562" t="s">
        <v>92</v>
      </c>
    </row>
    <row r="1563" spans="1:29">
      <c r="A1563">
        <v>50</v>
      </c>
      <c r="B1563" s="64" t="s">
        <v>151</v>
      </c>
      <c r="D1563" s="17">
        <v>43594</v>
      </c>
      <c r="E1563" s="17"/>
      <c r="I1563" t="s">
        <v>30</v>
      </c>
      <c r="K1563" t="s">
        <v>99</v>
      </c>
      <c r="L1563" s="18">
        <v>1</v>
      </c>
      <c r="M1563" s="18">
        <v>1</v>
      </c>
      <c r="N1563" s="18" t="s">
        <v>31</v>
      </c>
      <c r="O1563" s="18">
        <v>1</v>
      </c>
      <c r="P1563" s="18" t="s">
        <v>32</v>
      </c>
      <c r="Q1563" s="18">
        <v>2</v>
      </c>
      <c r="R1563" s="33" t="s">
        <v>34</v>
      </c>
      <c r="S1563">
        <v>999</v>
      </c>
      <c r="T1563">
        <v>14</v>
      </c>
      <c r="U1563" s="18">
        <v>7</v>
      </c>
      <c r="V1563" s="18"/>
      <c r="W1563" s="18"/>
      <c r="X1563">
        <v>4</v>
      </c>
      <c r="Y1563" s="18">
        <v>4</v>
      </c>
      <c r="AA1563" s="23" t="s">
        <v>152</v>
      </c>
      <c r="AB1563">
        <v>1</v>
      </c>
      <c r="AC1563" t="s">
        <v>92</v>
      </c>
    </row>
    <row r="1564" spans="1:29">
      <c r="A1564">
        <v>50</v>
      </c>
      <c r="B1564" s="64" t="s">
        <v>151</v>
      </c>
      <c r="D1564" s="17">
        <v>43594</v>
      </c>
      <c r="E1564" s="17"/>
      <c r="I1564" t="s">
        <v>30</v>
      </c>
      <c r="K1564" t="s">
        <v>99</v>
      </c>
      <c r="L1564" s="18">
        <v>1</v>
      </c>
      <c r="M1564" s="18">
        <v>1</v>
      </c>
      <c r="N1564" s="18" t="s">
        <v>31</v>
      </c>
      <c r="O1564" s="18">
        <v>1</v>
      </c>
      <c r="P1564" s="18" t="s">
        <v>32</v>
      </c>
      <c r="Q1564" s="18">
        <v>3</v>
      </c>
      <c r="R1564" s="34" t="s">
        <v>36</v>
      </c>
      <c r="S1564">
        <v>999</v>
      </c>
      <c r="T1564">
        <v>14</v>
      </c>
      <c r="U1564" s="18">
        <v>-7</v>
      </c>
      <c r="V1564" s="18"/>
      <c r="W1564" s="18"/>
      <c r="X1564">
        <v>1</v>
      </c>
      <c r="Y1564" s="18">
        <v>3</v>
      </c>
      <c r="AA1564" s="23" t="s">
        <v>152</v>
      </c>
      <c r="AB1564">
        <v>1</v>
      </c>
      <c r="AC1564" t="s">
        <v>92</v>
      </c>
    </row>
    <row r="1565" spans="1:29">
      <c r="A1565">
        <v>50</v>
      </c>
      <c r="B1565" s="64" t="s">
        <v>151</v>
      </c>
      <c r="D1565" s="17">
        <v>43594</v>
      </c>
      <c r="E1565" s="17"/>
      <c r="I1565" t="s">
        <v>30</v>
      </c>
      <c r="K1565" t="s">
        <v>99</v>
      </c>
      <c r="L1565" s="18">
        <v>1</v>
      </c>
      <c r="M1565" s="18">
        <v>1</v>
      </c>
      <c r="N1565" s="18" t="s">
        <v>31</v>
      </c>
      <c r="O1565" s="18">
        <v>1</v>
      </c>
      <c r="P1565" s="18" t="s">
        <v>32</v>
      </c>
      <c r="Q1565" s="18">
        <v>4</v>
      </c>
      <c r="R1565" s="35" t="s">
        <v>37</v>
      </c>
      <c r="S1565">
        <v>999</v>
      </c>
      <c r="T1565">
        <v>14</v>
      </c>
      <c r="U1565" s="23">
        <v>-7</v>
      </c>
      <c r="V1565" s="23"/>
      <c r="W1565" s="23"/>
      <c r="X1565">
        <v>2</v>
      </c>
      <c r="Y1565" s="18">
        <v>1</v>
      </c>
      <c r="AA1565" s="23" t="s">
        <v>152</v>
      </c>
      <c r="AB1565">
        <v>1</v>
      </c>
      <c r="AC1565" t="s">
        <v>92</v>
      </c>
    </row>
    <row r="1566" spans="1:29">
      <c r="A1566">
        <v>50</v>
      </c>
      <c r="B1566" s="64" t="s">
        <v>151</v>
      </c>
      <c r="D1566" s="17">
        <v>43594</v>
      </c>
      <c r="E1566" s="17"/>
      <c r="I1566" t="s">
        <v>30</v>
      </c>
      <c r="K1566" t="s">
        <v>99</v>
      </c>
      <c r="L1566" s="18">
        <v>1</v>
      </c>
      <c r="M1566" s="18">
        <v>1</v>
      </c>
      <c r="N1566" s="18" t="s">
        <v>31</v>
      </c>
      <c r="O1566" s="18">
        <v>2</v>
      </c>
      <c r="P1566" s="18" t="s">
        <v>39</v>
      </c>
      <c r="Q1566" s="18">
        <v>1</v>
      </c>
      <c r="R1566" s="36" t="s">
        <v>40</v>
      </c>
      <c r="S1566">
        <v>999</v>
      </c>
      <c r="T1566">
        <v>14</v>
      </c>
      <c r="U1566" s="23">
        <v>0.1</v>
      </c>
      <c r="V1566" s="23"/>
      <c r="W1566" s="23"/>
      <c r="X1566">
        <v>2</v>
      </c>
      <c r="Y1566" s="18">
        <v>1</v>
      </c>
      <c r="AA1566" s="23" t="s">
        <v>152</v>
      </c>
      <c r="AB1566">
        <v>1</v>
      </c>
      <c r="AC1566" t="s">
        <v>92</v>
      </c>
    </row>
    <row r="1567" spans="1:29">
      <c r="A1567">
        <v>50</v>
      </c>
      <c r="B1567" s="64" t="s">
        <v>151</v>
      </c>
      <c r="D1567" s="17">
        <v>43594</v>
      </c>
      <c r="E1567" s="17"/>
      <c r="I1567" t="s">
        <v>30</v>
      </c>
      <c r="K1567" t="s">
        <v>99</v>
      </c>
      <c r="L1567" s="18">
        <v>1</v>
      </c>
      <c r="M1567" s="18">
        <v>1</v>
      </c>
      <c r="N1567" s="18" t="s">
        <v>31</v>
      </c>
      <c r="O1567" s="18">
        <v>2</v>
      </c>
      <c r="P1567" s="18" t="s">
        <v>39</v>
      </c>
      <c r="Q1567" s="18">
        <v>2</v>
      </c>
      <c r="R1567" s="37" t="s">
        <v>50</v>
      </c>
      <c r="S1567">
        <v>999</v>
      </c>
      <c r="T1567">
        <v>14</v>
      </c>
      <c r="U1567" s="23">
        <v>7</v>
      </c>
      <c r="V1567" s="23"/>
      <c r="W1567" s="23"/>
      <c r="X1567">
        <v>4</v>
      </c>
      <c r="Y1567" s="18">
        <v>4</v>
      </c>
      <c r="AA1567" s="23" t="s">
        <v>152</v>
      </c>
      <c r="AB1567">
        <v>1</v>
      </c>
      <c r="AC1567" t="s">
        <v>92</v>
      </c>
    </row>
    <row r="1568" spans="1:29">
      <c r="A1568">
        <v>50</v>
      </c>
      <c r="B1568" s="64" t="s">
        <v>151</v>
      </c>
      <c r="D1568" s="17">
        <v>43594</v>
      </c>
      <c r="E1568" s="17"/>
      <c r="I1568" t="s">
        <v>30</v>
      </c>
      <c r="K1568" t="s">
        <v>99</v>
      </c>
      <c r="L1568" s="18">
        <v>1</v>
      </c>
      <c r="M1568" s="18">
        <v>1</v>
      </c>
      <c r="N1568" s="18" t="s">
        <v>31</v>
      </c>
      <c r="O1568" s="18">
        <v>2</v>
      </c>
      <c r="P1568" s="18" t="s">
        <v>39</v>
      </c>
      <c r="Q1568" s="18">
        <v>3</v>
      </c>
      <c r="R1568" s="38" t="s">
        <v>45</v>
      </c>
      <c r="S1568">
        <v>999</v>
      </c>
      <c r="T1568">
        <v>14</v>
      </c>
      <c r="U1568" s="23">
        <v>-6.8</v>
      </c>
      <c r="V1568" s="23"/>
      <c r="W1568" s="23"/>
      <c r="X1568">
        <v>1</v>
      </c>
      <c r="Y1568" s="18">
        <v>3</v>
      </c>
      <c r="AA1568" s="23" t="s">
        <v>152</v>
      </c>
      <c r="AB1568">
        <v>1</v>
      </c>
      <c r="AC1568" t="s">
        <v>92</v>
      </c>
    </row>
    <row r="1569" spans="1:29">
      <c r="A1569">
        <v>50</v>
      </c>
      <c r="B1569" s="64" t="s">
        <v>151</v>
      </c>
      <c r="D1569" s="17">
        <v>43594</v>
      </c>
      <c r="E1569" s="17"/>
      <c r="I1569" t="s">
        <v>30</v>
      </c>
      <c r="K1569" t="s">
        <v>99</v>
      </c>
      <c r="L1569" s="18">
        <v>1</v>
      </c>
      <c r="M1569" s="18">
        <v>1</v>
      </c>
      <c r="N1569" s="18" t="s">
        <v>31</v>
      </c>
      <c r="O1569" s="18">
        <v>2</v>
      </c>
      <c r="P1569" s="18" t="s">
        <v>39</v>
      </c>
      <c r="Q1569" s="18">
        <v>4</v>
      </c>
      <c r="R1569" s="34" t="s">
        <v>91</v>
      </c>
      <c r="S1569">
        <v>999</v>
      </c>
      <c r="T1569">
        <v>14</v>
      </c>
      <c r="U1569" s="23">
        <v>0.3</v>
      </c>
      <c r="V1569" s="23"/>
      <c r="W1569" s="23"/>
      <c r="X1569">
        <v>3</v>
      </c>
      <c r="Y1569" s="18">
        <v>2</v>
      </c>
      <c r="AA1569" s="23" t="s">
        <v>152</v>
      </c>
      <c r="AB1569">
        <v>1</v>
      </c>
      <c r="AC1569" t="s">
        <v>92</v>
      </c>
    </row>
    <row r="1570" spans="1:29">
      <c r="A1570">
        <v>50</v>
      </c>
      <c r="B1570" s="64" t="s">
        <v>151</v>
      </c>
      <c r="D1570" s="17">
        <v>43594</v>
      </c>
      <c r="E1570" s="17"/>
      <c r="I1570" t="s">
        <v>30</v>
      </c>
      <c r="K1570" t="s">
        <v>99</v>
      </c>
      <c r="L1570" s="18">
        <v>1</v>
      </c>
      <c r="M1570" s="18">
        <v>1</v>
      </c>
      <c r="N1570" s="18" t="s">
        <v>31</v>
      </c>
      <c r="O1570" s="18">
        <v>3</v>
      </c>
      <c r="P1570" s="18" t="s">
        <v>39</v>
      </c>
      <c r="Q1570" s="18">
        <v>1</v>
      </c>
      <c r="R1570" s="33" t="s">
        <v>46</v>
      </c>
      <c r="S1570">
        <v>999</v>
      </c>
      <c r="T1570">
        <v>14</v>
      </c>
      <c r="U1570" s="23">
        <v>6.8</v>
      </c>
      <c r="V1570" s="23"/>
      <c r="W1570" s="23"/>
      <c r="X1570">
        <v>3</v>
      </c>
      <c r="Y1570" s="18">
        <v>3</v>
      </c>
      <c r="AA1570" s="23" t="s">
        <v>152</v>
      </c>
      <c r="AB1570">
        <v>1</v>
      </c>
      <c r="AC1570" t="s">
        <v>92</v>
      </c>
    </row>
    <row r="1571" spans="1:29">
      <c r="A1571">
        <v>50</v>
      </c>
      <c r="B1571" s="64" t="s">
        <v>151</v>
      </c>
      <c r="D1571" s="17">
        <v>43594</v>
      </c>
      <c r="E1571" s="17"/>
      <c r="I1571" t="s">
        <v>30</v>
      </c>
      <c r="K1571" t="s">
        <v>99</v>
      </c>
      <c r="L1571" s="18">
        <v>1</v>
      </c>
      <c r="M1571" s="18">
        <v>1</v>
      </c>
      <c r="N1571" s="18" t="s">
        <v>31</v>
      </c>
      <c r="O1571" s="18">
        <v>3</v>
      </c>
      <c r="P1571" s="18" t="s">
        <v>39</v>
      </c>
      <c r="Q1571" s="18">
        <v>2</v>
      </c>
      <c r="R1571" s="32" t="s">
        <v>82</v>
      </c>
      <c r="S1571">
        <v>999</v>
      </c>
      <c r="T1571">
        <v>14</v>
      </c>
      <c r="U1571" s="23">
        <v>-6.8</v>
      </c>
      <c r="V1571" s="23"/>
      <c r="W1571" s="23"/>
      <c r="X1571">
        <v>1</v>
      </c>
      <c r="Y1571" s="18">
        <v>4</v>
      </c>
      <c r="AA1571" s="23" t="s">
        <v>152</v>
      </c>
      <c r="AB1571">
        <v>1</v>
      </c>
      <c r="AC1571" t="s">
        <v>92</v>
      </c>
    </row>
    <row r="1572" spans="1:29">
      <c r="A1572">
        <v>50</v>
      </c>
      <c r="B1572" s="64" t="s">
        <v>151</v>
      </c>
      <c r="D1572" s="17">
        <v>43594</v>
      </c>
      <c r="E1572" s="17"/>
      <c r="I1572" t="s">
        <v>30</v>
      </c>
      <c r="K1572" t="s">
        <v>99</v>
      </c>
      <c r="L1572" s="18">
        <v>1</v>
      </c>
      <c r="M1572" s="18">
        <v>1</v>
      </c>
      <c r="N1572" s="18" t="s">
        <v>31</v>
      </c>
      <c r="O1572" s="18">
        <v>3</v>
      </c>
      <c r="P1572" s="18" t="s">
        <v>39</v>
      </c>
      <c r="Q1572" s="18">
        <v>3</v>
      </c>
      <c r="R1572" s="36" t="s">
        <v>51</v>
      </c>
      <c r="S1572">
        <v>999</v>
      </c>
      <c r="T1572">
        <v>14</v>
      </c>
      <c r="U1572" s="23">
        <v>0</v>
      </c>
      <c r="V1572" s="23"/>
      <c r="W1572" s="23"/>
      <c r="X1572">
        <v>2</v>
      </c>
      <c r="Y1572" s="18">
        <v>2</v>
      </c>
      <c r="AA1572" s="23" t="s">
        <v>152</v>
      </c>
      <c r="AB1572">
        <v>1</v>
      </c>
      <c r="AC1572" t="s">
        <v>92</v>
      </c>
    </row>
    <row r="1573" spans="1:29">
      <c r="A1573">
        <v>50</v>
      </c>
      <c r="B1573" s="64" t="s">
        <v>151</v>
      </c>
      <c r="D1573" s="17">
        <v>43594</v>
      </c>
      <c r="E1573" s="17"/>
      <c r="I1573" t="s">
        <v>30</v>
      </c>
      <c r="K1573" t="s">
        <v>99</v>
      </c>
      <c r="L1573" s="18">
        <v>1</v>
      </c>
      <c r="M1573" s="18">
        <v>1</v>
      </c>
      <c r="N1573" s="18" t="s">
        <v>31</v>
      </c>
      <c r="O1573" s="18">
        <v>3</v>
      </c>
      <c r="P1573" s="18" t="s">
        <v>39</v>
      </c>
      <c r="Q1573" s="18">
        <v>4</v>
      </c>
      <c r="R1573" s="34" t="s">
        <v>81</v>
      </c>
      <c r="S1573">
        <v>999</v>
      </c>
      <c r="T1573">
        <v>14</v>
      </c>
      <c r="U1573" s="23">
        <v>7</v>
      </c>
      <c r="V1573" s="23"/>
      <c r="W1573" s="23"/>
      <c r="X1573">
        <v>4</v>
      </c>
      <c r="Y1573" s="18">
        <v>1</v>
      </c>
      <c r="AA1573" s="23" t="s">
        <v>152</v>
      </c>
      <c r="AB1573">
        <v>1</v>
      </c>
      <c r="AC1573" t="s">
        <v>92</v>
      </c>
    </row>
    <row r="1574" spans="1:29">
      <c r="A1574">
        <v>50</v>
      </c>
      <c r="B1574" s="64" t="s">
        <v>151</v>
      </c>
      <c r="D1574" s="17">
        <v>43594</v>
      </c>
      <c r="E1574" s="17"/>
      <c r="I1574" t="s">
        <v>30</v>
      </c>
      <c r="K1574" t="s">
        <v>99</v>
      </c>
      <c r="L1574" s="18">
        <v>1</v>
      </c>
      <c r="M1574" s="18">
        <v>1</v>
      </c>
      <c r="N1574" s="18" t="s">
        <v>31</v>
      </c>
      <c r="O1574" s="18">
        <v>4</v>
      </c>
      <c r="P1574" s="18" t="s">
        <v>39</v>
      </c>
      <c r="Q1574" s="18">
        <v>1</v>
      </c>
      <c r="R1574" s="33" t="s">
        <v>51</v>
      </c>
      <c r="S1574">
        <v>999</v>
      </c>
      <c r="T1574">
        <v>14</v>
      </c>
      <c r="U1574" s="23">
        <v>-5.8</v>
      </c>
      <c r="V1574" s="23"/>
      <c r="W1574" s="23"/>
      <c r="X1574">
        <v>2</v>
      </c>
      <c r="Y1574" s="18">
        <v>2</v>
      </c>
      <c r="AA1574" s="23" t="s">
        <v>152</v>
      </c>
      <c r="AB1574">
        <v>1</v>
      </c>
      <c r="AC1574" t="s">
        <v>92</v>
      </c>
    </row>
    <row r="1575" spans="1:29">
      <c r="A1575">
        <v>50</v>
      </c>
      <c r="B1575" s="64" t="s">
        <v>151</v>
      </c>
      <c r="D1575" s="17">
        <v>43594</v>
      </c>
      <c r="E1575" s="17"/>
      <c r="I1575" t="s">
        <v>30</v>
      </c>
      <c r="K1575" t="s">
        <v>99</v>
      </c>
      <c r="L1575" s="18">
        <v>1</v>
      </c>
      <c r="M1575" s="18">
        <v>1</v>
      </c>
      <c r="N1575" s="18" t="s">
        <v>31</v>
      </c>
      <c r="O1575" s="18">
        <v>4</v>
      </c>
      <c r="P1575" s="18" t="s">
        <v>39</v>
      </c>
      <c r="Q1575" s="18">
        <v>2</v>
      </c>
      <c r="R1575" s="32" t="s">
        <v>50</v>
      </c>
      <c r="S1575">
        <v>999</v>
      </c>
      <c r="T1575">
        <v>14</v>
      </c>
      <c r="U1575" s="23">
        <v>5.7</v>
      </c>
      <c r="V1575" s="23"/>
      <c r="W1575" s="23"/>
      <c r="X1575">
        <v>4</v>
      </c>
      <c r="Y1575" s="18">
        <v>3</v>
      </c>
      <c r="AA1575" s="23" t="s">
        <v>152</v>
      </c>
      <c r="AB1575">
        <v>1</v>
      </c>
      <c r="AC1575" t="s">
        <v>92</v>
      </c>
    </row>
    <row r="1576" spans="1:29">
      <c r="A1576">
        <v>50</v>
      </c>
      <c r="B1576" s="64" t="s">
        <v>151</v>
      </c>
      <c r="D1576" s="17">
        <v>43594</v>
      </c>
      <c r="E1576" s="17"/>
      <c r="I1576" t="s">
        <v>30</v>
      </c>
      <c r="K1576" t="s">
        <v>99</v>
      </c>
      <c r="L1576" s="18">
        <v>1</v>
      </c>
      <c r="M1576" s="18">
        <v>1</v>
      </c>
      <c r="N1576" s="18" t="s">
        <v>31</v>
      </c>
      <c r="O1576" s="18">
        <v>4</v>
      </c>
      <c r="P1576" s="18" t="s">
        <v>39</v>
      </c>
      <c r="Q1576" s="18">
        <v>3</v>
      </c>
      <c r="R1576" s="35" t="s">
        <v>48</v>
      </c>
      <c r="S1576">
        <v>999</v>
      </c>
      <c r="T1576">
        <v>14</v>
      </c>
      <c r="U1576" s="23">
        <v>0.1</v>
      </c>
      <c r="V1576" s="23"/>
      <c r="W1576" s="23"/>
      <c r="X1576">
        <v>3</v>
      </c>
      <c r="Y1576" s="18">
        <v>4</v>
      </c>
      <c r="AA1576" s="23" t="s">
        <v>152</v>
      </c>
      <c r="AB1576">
        <v>1</v>
      </c>
      <c r="AC1576" t="s">
        <v>92</v>
      </c>
    </row>
    <row r="1577" spans="1:29">
      <c r="A1577">
        <v>50</v>
      </c>
      <c r="B1577" s="64" t="s">
        <v>151</v>
      </c>
      <c r="D1577" s="17">
        <v>43594</v>
      </c>
      <c r="E1577" s="17"/>
      <c r="I1577" t="s">
        <v>30</v>
      </c>
      <c r="K1577" t="s">
        <v>99</v>
      </c>
      <c r="L1577" s="18">
        <v>1</v>
      </c>
      <c r="M1577" s="18">
        <v>1</v>
      </c>
      <c r="N1577" s="18" t="s">
        <v>31</v>
      </c>
      <c r="O1577" s="18">
        <v>4</v>
      </c>
      <c r="P1577" s="18" t="s">
        <v>39</v>
      </c>
      <c r="Q1577" s="18">
        <v>4</v>
      </c>
      <c r="R1577" s="38" t="s">
        <v>43</v>
      </c>
      <c r="S1577">
        <v>999</v>
      </c>
      <c r="T1577">
        <v>14</v>
      </c>
      <c r="U1577" s="23">
        <v>-6.7</v>
      </c>
      <c r="V1577" s="23"/>
      <c r="W1577" s="23"/>
      <c r="X1577">
        <v>1</v>
      </c>
      <c r="Y1577" s="18">
        <v>1</v>
      </c>
      <c r="AA1577" s="23" t="s">
        <v>152</v>
      </c>
      <c r="AB1577">
        <v>1</v>
      </c>
      <c r="AC1577" t="s">
        <v>92</v>
      </c>
    </row>
    <row r="1578" spans="1:29">
      <c r="A1578">
        <v>50</v>
      </c>
      <c r="B1578" s="64" t="s">
        <v>151</v>
      </c>
      <c r="D1578" s="17">
        <v>43594</v>
      </c>
      <c r="E1578" s="17"/>
      <c r="I1578" t="s">
        <v>30</v>
      </c>
      <c r="K1578" t="s">
        <v>99</v>
      </c>
      <c r="L1578" s="18">
        <v>4</v>
      </c>
      <c r="M1578" s="18"/>
      <c r="N1578" s="18" t="s">
        <v>52</v>
      </c>
      <c r="O1578" s="18"/>
      <c r="P1578" s="18" t="s">
        <v>53</v>
      </c>
      <c r="Q1578" s="18">
        <v>1</v>
      </c>
      <c r="R1578" s="18" t="s">
        <v>54</v>
      </c>
      <c r="S1578">
        <v>999</v>
      </c>
      <c r="T1578" s="18"/>
      <c r="U1578" s="18"/>
      <c r="V1578" s="18"/>
      <c r="W1578" s="18"/>
      <c r="X1578">
        <v>7</v>
      </c>
      <c r="Y1578" s="18">
        <v>7</v>
      </c>
      <c r="AA1578" s="23" t="s">
        <v>152</v>
      </c>
      <c r="AB1578">
        <v>1</v>
      </c>
      <c r="AC1578" t="s">
        <v>92</v>
      </c>
    </row>
    <row r="1579" spans="1:29">
      <c r="A1579">
        <v>50</v>
      </c>
      <c r="B1579" s="64" t="s">
        <v>151</v>
      </c>
      <c r="D1579" s="17">
        <v>43594</v>
      </c>
      <c r="E1579" s="4">
        <f t="shared" ref="E1579:E1582" si="157">WEEKDAY(D1579,1)</f>
        <v>5</v>
      </c>
      <c r="I1579" t="s">
        <v>30</v>
      </c>
      <c r="K1579" t="s">
        <v>99</v>
      </c>
      <c r="L1579" s="18">
        <v>4</v>
      </c>
      <c r="M1579" s="18"/>
      <c r="N1579" s="18" t="s">
        <v>52</v>
      </c>
      <c r="O1579" s="18">
        <v>1</v>
      </c>
      <c r="P1579" s="18" t="s">
        <v>39</v>
      </c>
      <c r="Q1579" s="18">
        <v>1</v>
      </c>
      <c r="R1579" t="s">
        <v>56</v>
      </c>
      <c r="S1579">
        <v>999</v>
      </c>
      <c r="V1579">
        <v>3</v>
      </c>
      <c r="W1579">
        <v>3</v>
      </c>
      <c r="X1579">
        <v>3</v>
      </c>
      <c r="Y1579" s="18">
        <v>2</v>
      </c>
      <c r="Z1579">
        <v>1</v>
      </c>
      <c r="AA1579" s="23" t="s">
        <v>152</v>
      </c>
      <c r="AB1579">
        <v>1</v>
      </c>
      <c r="AC1579" t="s">
        <v>92</v>
      </c>
    </row>
    <row r="1580" spans="1:29">
      <c r="A1580">
        <v>50</v>
      </c>
      <c r="B1580" s="64" t="s">
        <v>151</v>
      </c>
      <c r="D1580" s="17">
        <v>43594</v>
      </c>
      <c r="E1580" s="4">
        <f t="shared" si="157"/>
        <v>5</v>
      </c>
      <c r="I1580" t="s">
        <v>30</v>
      </c>
      <c r="K1580" t="s">
        <v>99</v>
      </c>
      <c r="L1580" s="18">
        <v>4</v>
      </c>
      <c r="M1580" s="18"/>
      <c r="N1580" s="18" t="s">
        <v>52</v>
      </c>
      <c r="O1580" s="18">
        <v>2</v>
      </c>
      <c r="P1580" s="18" t="s">
        <v>39</v>
      </c>
      <c r="Q1580" s="18">
        <v>2</v>
      </c>
      <c r="R1580" t="s">
        <v>55</v>
      </c>
      <c r="S1580">
        <v>999</v>
      </c>
      <c r="V1580">
        <v>5</v>
      </c>
      <c r="W1580">
        <v>7</v>
      </c>
      <c r="X1580">
        <v>7</v>
      </c>
      <c r="Y1580" s="18">
        <v>6</v>
      </c>
      <c r="Z1580">
        <v>1</v>
      </c>
      <c r="AA1580" s="23" t="s">
        <v>152</v>
      </c>
      <c r="AB1580">
        <v>1</v>
      </c>
      <c r="AC1580" t="s">
        <v>92</v>
      </c>
    </row>
    <row r="1581" spans="1:29">
      <c r="A1581">
        <v>50</v>
      </c>
      <c r="B1581" s="64" t="s">
        <v>151</v>
      </c>
      <c r="D1581" s="17">
        <v>43594</v>
      </c>
      <c r="E1581" s="4">
        <f t="shared" si="157"/>
        <v>5</v>
      </c>
      <c r="I1581" t="s">
        <v>30</v>
      </c>
      <c r="K1581" t="s">
        <v>99</v>
      </c>
      <c r="L1581" s="18">
        <v>4</v>
      </c>
      <c r="M1581" s="18"/>
      <c r="N1581" s="18" t="s">
        <v>52</v>
      </c>
      <c r="O1581" s="18">
        <v>3</v>
      </c>
      <c r="P1581" s="18" t="s">
        <v>39</v>
      </c>
      <c r="Q1581" s="18">
        <v>3</v>
      </c>
      <c r="R1581" t="s">
        <v>51</v>
      </c>
      <c r="S1581">
        <v>999</v>
      </c>
      <c r="V1581">
        <v>7</v>
      </c>
      <c r="W1581">
        <v>1</v>
      </c>
      <c r="X1581">
        <v>1</v>
      </c>
      <c r="Y1581" s="18">
        <v>3</v>
      </c>
      <c r="Z1581">
        <v>1</v>
      </c>
      <c r="AA1581" s="23" t="s">
        <v>152</v>
      </c>
      <c r="AB1581">
        <v>1</v>
      </c>
      <c r="AC1581" t="s">
        <v>92</v>
      </c>
    </row>
    <row r="1582" spans="1:29">
      <c r="A1582">
        <v>50</v>
      </c>
      <c r="B1582" s="64" t="s">
        <v>151</v>
      </c>
      <c r="D1582" s="17">
        <v>43594</v>
      </c>
      <c r="E1582" s="4">
        <f t="shared" si="157"/>
        <v>5</v>
      </c>
      <c r="I1582" t="s">
        <v>30</v>
      </c>
      <c r="K1582" t="s">
        <v>99</v>
      </c>
      <c r="L1582" s="18">
        <v>4</v>
      </c>
      <c r="M1582" s="18"/>
      <c r="N1582" s="18" t="s">
        <v>52</v>
      </c>
      <c r="O1582" s="18">
        <v>4</v>
      </c>
      <c r="P1582" s="18" t="s">
        <v>39</v>
      </c>
      <c r="Q1582" s="18">
        <v>4</v>
      </c>
      <c r="R1582" t="s">
        <v>50</v>
      </c>
      <c r="S1582">
        <v>999</v>
      </c>
      <c r="V1582">
        <v>1</v>
      </c>
      <c r="W1582">
        <v>5</v>
      </c>
      <c r="X1582">
        <v>5</v>
      </c>
      <c r="Y1582" s="18">
        <v>5</v>
      </c>
      <c r="Z1582">
        <v>1</v>
      </c>
      <c r="AA1582" s="23" t="s">
        <v>152</v>
      </c>
      <c r="AB1582">
        <v>1</v>
      </c>
      <c r="AC1582" t="s">
        <v>92</v>
      </c>
    </row>
    <row r="1583" spans="1:29">
      <c r="A1583">
        <v>50</v>
      </c>
      <c r="B1583" s="64" t="s">
        <v>151</v>
      </c>
      <c r="D1583" s="17">
        <v>43594</v>
      </c>
      <c r="E1583" s="17"/>
      <c r="I1583" t="s">
        <v>30</v>
      </c>
      <c r="K1583" t="s">
        <v>99</v>
      </c>
      <c r="L1583" s="18">
        <v>4</v>
      </c>
      <c r="M1583" s="18"/>
      <c r="N1583" s="18" t="s">
        <v>52</v>
      </c>
      <c r="O1583" s="18"/>
      <c r="P1583" s="18" t="s">
        <v>53</v>
      </c>
      <c r="Q1583" s="18">
        <v>2</v>
      </c>
      <c r="R1583" s="18" t="s">
        <v>57</v>
      </c>
      <c r="S1583">
        <v>999</v>
      </c>
      <c r="T1583" s="18"/>
      <c r="U1583" s="18"/>
      <c r="V1583" s="18"/>
      <c r="W1583" s="18"/>
      <c r="X1583">
        <v>1</v>
      </c>
      <c r="Y1583" s="18">
        <v>1</v>
      </c>
      <c r="AA1583" s="23" t="s">
        <v>152</v>
      </c>
      <c r="AB1583">
        <v>1</v>
      </c>
      <c r="AC1583" t="s">
        <v>92</v>
      </c>
    </row>
    <row r="1584" spans="1:29">
      <c r="A1584">
        <v>50</v>
      </c>
      <c r="B1584" s="64" t="s">
        <v>151</v>
      </c>
      <c r="D1584" s="17">
        <v>43594</v>
      </c>
      <c r="E1584" s="17"/>
      <c r="I1584" t="s">
        <v>30</v>
      </c>
      <c r="K1584" t="s">
        <v>99</v>
      </c>
      <c r="L1584" s="18">
        <v>4</v>
      </c>
      <c r="M1584" s="18"/>
      <c r="N1584" s="18" t="s">
        <v>52</v>
      </c>
      <c r="O1584" s="18"/>
      <c r="P1584" s="18" t="s">
        <v>53</v>
      </c>
      <c r="Q1584" s="18">
        <v>3</v>
      </c>
      <c r="R1584" s="18" t="s">
        <v>58</v>
      </c>
      <c r="S1584">
        <v>999</v>
      </c>
      <c r="T1584" s="18"/>
      <c r="U1584" s="18"/>
      <c r="V1584" s="18"/>
      <c r="W1584" s="18"/>
      <c r="X1584">
        <v>2</v>
      </c>
      <c r="Y1584" s="18">
        <v>2</v>
      </c>
      <c r="AA1584" s="23" t="s">
        <v>152</v>
      </c>
      <c r="AB1584">
        <v>1</v>
      </c>
      <c r="AC1584" t="s">
        <v>92</v>
      </c>
    </row>
    <row r="1585" spans="1:29">
      <c r="A1585">
        <v>50</v>
      </c>
      <c r="B1585" s="64" t="s">
        <v>151</v>
      </c>
      <c r="D1585" s="17">
        <v>43594</v>
      </c>
      <c r="E1585" s="17"/>
      <c r="I1585" t="s">
        <v>30</v>
      </c>
      <c r="K1585" t="s">
        <v>99</v>
      </c>
      <c r="L1585" s="18">
        <v>4</v>
      </c>
      <c r="M1585" s="18"/>
      <c r="N1585" s="18" t="s">
        <v>52</v>
      </c>
      <c r="O1585" s="18"/>
      <c r="P1585" s="18" t="s">
        <v>53</v>
      </c>
      <c r="Q1585" s="18">
        <v>4</v>
      </c>
      <c r="R1585" s="18" t="s">
        <v>59</v>
      </c>
      <c r="S1585">
        <v>999</v>
      </c>
      <c r="T1585" s="18"/>
      <c r="U1585" s="18"/>
      <c r="V1585" s="18"/>
      <c r="W1585" s="18"/>
      <c r="X1585">
        <v>4</v>
      </c>
      <c r="Y1585" s="23">
        <v>4</v>
      </c>
      <c r="AA1585" s="23" t="s">
        <v>152</v>
      </c>
      <c r="AB1585">
        <v>1</v>
      </c>
      <c r="AC1585" t="s">
        <v>92</v>
      </c>
    </row>
    <row r="1586" spans="1:29">
      <c r="A1586">
        <v>50</v>
      </c>
      <c r="B1586" s="64" t="s">
        <v>151</v>
      </c>
      <c r="D1586" s="17">
        <v>43594</v>
      </c>
      <c r="E1586" s="17"/>
      <c r="I1586" t="s">
        <v>30</v>
      </c>
      <c r="K1586" t="s">
        <v>99</v>
      </c>
      <c r="L1586" s="18">
        <v>4</v>
      </c>
      <c r="M1586" s="18"/>
      <c r="N1586" s="18" t="s">
        <v>52</v>
      </c>
      <c r="O1586" s="18"/>
      <c r="P1586" s="18" t="s">
        <v>53</v>
      </c>
      <c r="Q1586" s="18">
        <v>5</v>
      </c>
      <c r="R1586" s="18" t="s">
        <v>51</v>
      </c>
      <c r="S1586">
        <v>999</v>
      </c>
      <c r="T1586" s="18"/>
      <c r="U1586" s="18"/>
      <c r="V1586" s="18"/>
      <c r="W1586" s="18"/>
      <c r="X1586">
        <v>3</v>
      </c>
      <c r="Y1586" s="23">
        <v>3</v>
      </c>
      <c r="AA1586" s="23" t="s">
        <v>152</v>
      </c>
      <c r="AB1586">
        <v>1</v>
      </c>
      <c r="AC1586" t="s">
        <v>92</v>
      </c>
    </row>
    <row r="1587" spans="1:29">
      <c r="A1587">
        <v>50</v>
      </c>
      <c r="B1587" s="64" t="s">
        <v>151</v>
      </c>
      <c r="D1587" s="17">
        <v>43594</v>
      </c>
      <c r="E1587" s="17"/>
      <c r="I1587" t="s">
        <v>30</v>
      </c>
      <c r="K1587" t="s">
        <v>99</v>
      </c>
      <c r="L1587" s="18">
        <v>4</v>
      </c>
      <c r="M1587" s="18"/>
      <c r="N1587" s="18" t="s">
        <v>52</v>
      </c>
      <c r="O1587" s="18"/>
      <c r="P1587" s="18" t="s">
        <v>53</v>
      </c>
      <c r="Q1587" s="18">
        <v>6</v>
      </c>
      <c r="R1587" s="18" t="s">
        <v>50</v>
      </c>
      <c r="S1587">
        <v>999</v>
      </c>
      <c r="T1587" s="18"/>
      <c r="U1587" s="18"/>
      <c r="V1587" s="18"/>
      <c r="W1587" s="18"/>
      <c r="X1587">
        <v>5</v>
      </c>
      <c r="Y1587" s="23">
        <v>5</v>
      </c>
      <c r="AA1587" s="23" t="s">
        <v>152</v>
      </c>
      <c r="AB1587">
        <v>1</v>
      </c>
      <c r="AC1587" t="s">
        <v>92</v>
      </c>
    </row>
    <row r="1588" spans="1:29" hidden="1">
      <c r="A1588">
        <v>51</v>
      </c>
      <c r="B1588" s="64" t="s">
        <v>153</v>
      </c>
      <c r="C1588" s="17">
        <v>41879</v>
      </c>
      <c r="D1588" s="17">
        <v>43594</v>
      </c>
      <c r="E1588" s="17"/>
      <c r="F1588">
        <f t="shared" si="153"/>
        <v>1715</v>
      </c>
      <c r="G1588">
        <f t="shared" si="154"/>
        <v>4.6986301369863011</v>
      </c>
      <c r="H1588">
        <v>4</v>
      </c>
      <c r="I1588" s="31" t="s">
        <v>70</v>
      </c>
      <c r="J1588">
        <v>1</v>
      </c>
      <c r="K1588" t="s">
        <v>99</v>
      </c>
      <c r="L1588" s="18">
        <v>1</v>
      </c>
      <c r="M1588" s="18">
        <v>1</v>
      </c>
      <c r="N1588" s="18" t="s">
        <v>31</v>
      </c>
      <c r="O1588" s="18">
        <v>1</v>
      </c>
      <c r="P1588" s="18" t="s">
        <v>32</v>
      </c>
      <c r="Q1588" s="18">
        <v>1</v>
      </c>
      <c r="R1588" s="32" t="s">
        <v>33</v>
      </c>
      <c r="T1588">
        <v>14</v>
      </c>
      <c r="U1588" s="18">
        <v>-5.9</v>
      </c>
      <c r="V1588" s="18"/>
      <c r="W1588" s="18"/>
      <c r="X1588">
        <v>1</v>
      </c>
      <c r="Y1588" s="18">
        <v>2</v>
      </c>
      <c r="AA1588" s="23"/>
      <c r="AC1588" t="s">
        <v>92</v>
      </c>
    </row>
    <row r="1589" spans="1:29" hidden="1">
      <c r="A1589">
        <v>51</v>
      </c>
      <c r="B1589" s="64" t="s">
        <v>153</v>
      </c>
      <c r="C1589" s="17">
        <v>41879</v>
      </c>
      <c r="D1589" s="17">
        <v>43594</v>
      </c>
      <c r="E1589" s="17"/>
      <c r="F1589">
        <f t="shared" si="153"/>
        <v>1715</v>
      </c>
      <c r="G1589">
        <f t="shared" si="154"/>
        <v>4.6986301369863011</v>
      </c>
      <c r="H1589">
        <v>4</v>
      </c>
      <c r="I1589" s="31" t="s">
        <v>70</v>
      </c>
      <c r="J1589">
        <v>1</v>
      </c>
      <c r="K1589" t="s">
        <v>99</v>
      </c>
      <c r="L1589" s="18">
        <v>1</v>
      </c>
      <c r="M1589" s="18">
        <v>1</v>
      </c>
      <c r="N1589" s="18" t="s">
        <v>31</v>
      </c>
      <c r="O1589" s="18">
        <v>1</v>
      </c>
      <c r="P1589" s="18" t="s">
        <v>32</v>
      </c>
      <c r="Q1589" s="18">
        <v>2</v>
      </c>
      <c r="R1589" s="33" t="s">
        <v>34</v>
      </c>
      <c r="T1589">
        <v>14</v>
      </c>
      <c r="U1589" s="18">
        <v>-2</v>
      </c>
      <c r="V1589" s="18"/>
      <c r="W1589" s="18"/>
      <c r="X1589">
        <v>3</v>
      </c>
      <c r="Y1589" s="18">
        <v>4</v>
      </c>
      <c r="AA1589" s="23"/>
      <c r="AC1589" t="s">
        <v>92</v>
      </c>
    </row>
    <row r="1590" spans="1:29" hidden="1">
      <c r="A1590">
        <v>51</v>
      </c>
      <c r="B1590" s="64" t="s">
        <v>153</v>
      </c>
      <c r="C1590" s="17">
        <v>41879</v>
      </c>
      <c r="D1590" s="17">
        <v>43594</v>
      </c>
      <c r="E1590" s="17"/>
      <c r="F1590">
        <f t="shared" si="153"/>
        <v>1715</v>
      </c>
      <c r="G1590">
        <f t="shared" si="154"/>
        <v>4.6986301369863011</v>
      </c>
      <c r="H1590">
        <v>4</v>
      </c>
      <c r="I1590" s="31" t="s">
        <v>70</v>
      </c>
      <c r="J1590">
        <v>1</v>
      </c>
      <c r="K1590" t="s">
        <v>99</v>
      </c>
      <c r="L1590" s="18">
        <v>1</v>
      </c>
      <c r="M1590" s="18">
        <v>1</v>
      </c>
      <c r="N1590" s="18" t="s">
        <v>31</v>
      </c>
      <c r="O1590" s="18">
        <v>1</v>
      </c>
      <c r="P1590" s="18" t="s">
        <v>32</v>
      </c>
      <c r="Q1590" s="18">
        <v>3</v>
      </c>
      <c r="R1590" s="34" t="s">
        <v>36</v>
      </c>
      <c r="T1590">
        <v>14</v>
      </c>
      <c r="U1590" s="18">
        <v>6</v>
      </c>
      <c r="V1590" s="18"/>
      <c r="W1590" s="18"/>
      <c r="X1590">
        <v>4</v>
      </c>
      <c r="Y1590" s="18">
        <v>3</v>
      </c>
      <c r="AA1590" s="23"/>
      <c r="AC1590" t="s">
        <v>92</v>
      </c>
    </row>
    <row r="1591" spans="1:29" hidden="1">
      <c r="A1591">
        <v>51</v>
      </c>
      <c r="B1591" s="64" t="s">
        <v>153</v>
      </c>
      <c r="C1591" s="17">
        <v>41879</v>
      </c>
      <c r="D1591" s="17">
        <v>43594</v>
      </c>
      <c r="E1591" s="17"/>
      <c r="F1591">
        <f t="shared" si="153"/>
        <v>1715</v>
      </c>
      <c r="G1591">
        <f t="shared" si="154"/>
        <v>4.6986301369863011</v>
      </c>
      <c r="H1591">
        <v>4</v>
      </c>
      <c r="I1591" s="31" t="s">
        <v>70</v>
      </c>
      <c r="J1591">
        <v>1</v>
      </c>
      <c r="K1591" t="s">
        <v>99</v>
      </c>
      <c r="L1591" s="18">
        <v>1</v>
      </c>
      <c r="M1591" s="18">
        <v>1</v>
      </c>
      <c r="N1591" s="18" t="s">
        <v>31</v>
      </c>
      <c r="O1591" s="18">
        <v>1</v>
      </c>
      <c r="P1591" s="18" t="s">
        <v>32</v>
      </c>
      <c r="Q1591" s="18">
        <v>4</v>
      </c>
      <c r="R1591" s="35" t="s">
        <v>37</v>
      </c>
      <c r="T1591">
        <v>14</v>
      </c>
      <c r="U1591" s="23">
        <v>-5.0999999999999996</v>
      </c>
      <c r="V1591" s="23"/>
      <c r="W1591" s="23"/>
      <c r="X1591">
        <v>2</v>
      </c>
      <c r="Y1591" s="18">
        <v>1</v>
      </c>
      <c r="AA1591" s="23"/>
      <c r="AC1591" t="s">
        <v>92</v>
      </c>
    </row>
    <row r="1592" spans="1:29" hidden="1">
      <c r="A1592">
        <v>51</v>
      </c>
      <c r="B1592" s="64" t="s">
        <v>153</v>
      </c>
      <c r="C1592" s="17">
        <v>41879</v>
      </c>
      <c r="D1592" s="17">
        <v>43594</v>
      </c>
      <c r="E1592" s="4">
        <f t="shared" ref="E1592:E1603" si="158">WEEKDAY(D1592,1)</f>
        <v>5</v>
      </c>
      <c r="F1592">
        <f t="shared" si="153"/>
        <v>1715</v>
      </c>
      <c r="G1592">
        <f t="shared" si="154"/>
        <v>4.6986301369863011</v>
      </c>
      <c r="H1592">
        <v>4</v>
      </c>
      <c r="I1592" s="31" t="s">
        <v>70</v>
      </c>
      <c r="J1592">
        <v>1</v>
      </c>
      <c r="K1592" t="s">
        <v>99</v>
      </c>
      <c r="L1592" s="18">
        <v>1</v>
      </c>
      <c r="M1592" s="18">
        <v>1</v>
      </c>
      <c r="N1592" s="18" t="s">
        <v>31</v>
      </c>
      <c r="O1592" s="18">
        <v>2</v>
      </c>
      <c r="P1592" s="18" t="s">
        <v>39</v>
      </c>
      <c r="Q1592" s="18">
        <v>1</v>
      </c>
      <c r="R1592" s="36" t="s">
        <v>40</v>
      </c>
      <c r="S1592">
        <v>999</v>
      </c>
      <c r="T1592">
        <v>14</v>
      </c>
      <c r="U1592" s="23">
        <v>-2.9</v>
      </c>
      <c r="V1592" s="23"/>
      <c r="W1592" s="23"/>
      <c r="X1592">
        <v>1</v>
      </c>
      <c r="Y1592" s="18">
        <v>1</v>
      </c>
      <c r="AA1592" s="23"/>
      <c r="AC1592" t="s">
        <v>92</v>
      </c>
    </row>
    <row r="1593" spans="1:29" hidden="1">
      <c r="A1593">
        <v>51</v>
      </c>
      <c r="B1593" s="64" t="s">
        <v>153</v>
      </c>
      <c r="C1593" s="17">
        <v>41879</v>
      </c>
      <c r="D1593" s="17">
        <v>43594</v>
      </c>
      <c r="E1593" s="4">
        <f t="shared" si="158"/>
        <v>5</v>
      </c>
      <c r="F1593">
        <f t="shared" si="153"/>
        <v>1715</v>
      </c>
      <c r="G1593">
        <f t="shared" si="154"/>
        <v>4.6986301369863011</v>
      </c>
      <c r="H1593">
        <v>4</v>
      </c>
      <c r="I1593" s="31" t="s">
        <v>70</v>
      </c>
      <c r="J1593">
        <v>1</v>
      </c>
      <c r="K1593" t="s">
        <v>99</v>
      </c>
      <c r="L1593" s="18">
        <v>1</v>
      </c>
      <c r="M1593" s="18">
        <v>1</v>
      </c>
      <c r="N1593" s="18" t="s">
        <v>31</v>
      </c>
      <c r="O1593" s="18">
        <v>2</v>
      </c>
      <c r="P1593" s="18" t="s">
        <v>39</v>
      </c>
      <c r="Q1593" s="18">
        <v>2</v>
      </c>
      <c r="R1593" s="37" t="s">
        <v>50</v>
      </c>
      <c r="S1593">
        <v>999</v>
      </c>
      <c r="T1593">
        <v>14</v>
      </c>
      <c r="U1593" s="23">
        <v>5.5</v>
      </c>
      <c r="V1593" s="23"/>
      <c r="W1593" s="23"/>
      <c r="X1593">
        <v>2</v>
      </c>
      <c r="Y1593" s="18">
        <v>4</v>
      </c>
      <c r="AA1593" s="23"/>
      <c r="AC1593" t="s">
        <v>92</v>
      </c>
    </row>
    <row r="1594" spans="1:29" hidden="1">
      <c r="A1594">
        <v>51</v>
      </c>
      <c r="B1594" s="64" t="s">
        <v>153</v>
      </c>
      <c r="C1594" s="17">
        <v>41879</v>
      </c>
      <c r="D1594" s="17">
        <v>43594</v>
      </c>
      <c r="E1594" s="4">
        <f t="shared" si="158"/>
        <v>5</v>
      </c>
      <c r="F1594">
        <f t="shared" si="153"/>
        <v>1715</v>
      </c>
      <c r="G1594">
        <f t="shared" si="154"/>
        <v>4.6986301369863011</v>
      </c>
      <c r="H1594">
        <v>4</v>
      </c>
      <c r="I1594" s="31" t="s">
        <v>70</v>
      </c>
      <c r="J1594">
        <v>1</v>
      </c>
      <c r="K1594" t="s">
        <v>99</v>
      </c>
      <c r="L1594" s="18">
        <v>1</v>
      </c>
      <c r="M1594" s="18">
        <v>1</v>
      </c>
      <c r="N1594" s="18" t="s">
        <v>31</v>
      </c>
      <c r="O1594" s="18">
        <v>2</v>
      </c>
      <c r="P1594" s="18" t="s">
        <v>39</v>
      </c>
      <c r="Q1594" s="18">
        <v>3</v>
      </c>
      <c r="R1594" s="38" t="s">
        <v>45</v>
      </c>
      <c r="S1594">
        <v>999</v>
      </c>
      <c r="T1594">
        <v>14</v>
      </c>
      <c r="U1594" s="23">
        <v>6.3</v>
      </c>
      <c r="V1594" s="23"/>
      <c r="W1594" s="23"/>
      <c r="X1594">
        <v>3</v>
      </c>
      <c r="Y1594" s="18">
        <v>3</v>
      </c>
      <c r="AA1594" s="23"/>
      <c r="AC1594" t="s">
        <v>92</v>
      </c>
    </row>
    <row r="1595" spans="1:29" hidden="1">
      <c r="A1595">
        <v>51</v>
      </c>
      <c r="B1595" s="64" t="s">
        <v>153</v>
      </c>
      <c r="C1595" s="17">
        <v>41879</v>
      </c>
      <c r="D1595" s="17">
        <v>43594</v>
      </c>
      <c r="E1595" s="4">
        <f t="shared" si="158"/>
        <v>5</v>
      </c>
      <c r="F1595">
        <f t="shared" ref="F1595:F1658" si="159">D1595-C1595</f>
        <v>1715</v>
      </c>
      <c r="G1595">
        <f t="shared" ref="G1595:G1658" si="160">F1595/365</f>
        <v>4.6986301369863011</v>
      </c>
      <c r="H1595">
        <v>4</v>
      </c>
      <c r="I1595" s="31" t="s">
        <v>70</v>
      </c>
      <c r="J1595">
        <v>1</v>
      </c>
      <c r="K1595" t="s">
        <v>99</v>
      </c>
      <c r="L1595" s="18">
        <v>1</v>
      </c>
      <c r="M1595" s="18">
        <v>1</v>
      </c>
      <c r="N1595" s="18" t="s">
        <v>31</v>
      </c>
      <c r="O1595" s="18">
        <v>2</v>
      </c>
      <c r="P1595" s="18" t="s">
        <v>39</v>
      </c>
      <c r="Q1595" s="18">
        <v>4</v>
      </c>
      <c r="R1595" s="34" t="s">
        <v>91</v>
      </c>
      <c r="S1595">
        <v>999</v>
      </c>
      <c r="T1595">
        <v>14</v>
      </c>
      <c r="U1595" s="23">
        <v>7</v>
      </c>
      <c r="V1595" s="23"/>
      <c r="W1595" s="23"/>
      <c r="X1595">
        <v>4</v>
      </c>
      <c r="Y1595" s="18">
        <v>2</v>
      </c>
      <c r="AA1595" s="23"/>
      <c r="AC1595" t="s">
        <v>92</v>
      </c>
    </row>
    <row r="1596" spans="1:29" hidden="1">
      <c r="A1596">
        <v>51</v>
      </c>
      <c r="B1596" s="64" t="s">
        <v>153</v>
      </c>
      <c r="C1596" s="17">
        <v>41879</v>
      </c>
      <c r="D1596" s="17">
        <v>43594</v>
      </c>
      <c r="E1596" s="4">
        <f t="shared" si="158"/>
        <v>5</v>
      </c>
      <c r="F1596">
        <f t="shared" si="159"/>
        <v>1715</v>
      </c>
      <c r="G1596">
        <f t="shared" si="160"/>
        <v>4.6986301369863011</v>
      </c>
      <c r="H1596">
        <v>4</v>
      </c>
      <c r="I1596" s="31" t="s">
        <v>70</v>
      </c>
      <c r="J1596">
        <v>1</v>
      </c>
      <c r="K1596" t="s">
        <v>99</v>
      </c>
      <c r="L1596" s="18">
        <v>1</v>
      </c>
      <c r="M1596" s="18">
        <v>1</v>
      </c>
      <c r="N1596" s="18" t="s">
        <v>31</v>
      </c>
      <c r="O1596" s="18">
        <v>3</v>
      </c>
      <c r="P1596" s="18" t="s">
        <v>39</v>
      </c>
      <c r="Q1596" s="18">
        <v>1</v>
      </c>
      <c r="R1596" s="33" t="s">
        <v>46</v>
      </c>
      <c r="S1596">
        <v>999</v>
      </c>
      <c r="T1596">
        <v>14</v>
      </c>
      <c r="U1596" s="23">
        <v>6</v>
      </c>
      <c r="V1596" s="23"/>
      <c r="W1596" s="23"/>
      <c r="X1596">
        <v>4</v>
      </c>
      <c r="Y1596" s="18">
        <v>3</v>
      </c>
      <c r="AA1596" s="23"/>
      <c r="AC1596" t="s">
        <v>92</v>
      </c>
    </row>
    <row r="1597" spans="1:29" hidden="1">
      <c r="A1597">
        <v>51</v>
      </c>
      <c r="B1597" s="64" t="s">
        <v>153</v>
      </c>
      <c r="C1597" s="17">
        <v>41879</v>
      </c>
      <c r="D1597" s="17">
        <v>43594</v>
      </c>
      <c r="E1597" s="4">
        <f t="shared" si="158"/>
        <v>5</v>
      </c>
      <c r="F1597">
        <f t="shared" si="159"/>
        <v>1715</v>
      </c>
      <c r="G1597">
        <f t="shared" si="160"/>
        <v>4.6986301369863011</v>
      </c>
      <c r="H1597">
        <v>4</v>
      </c>
      <c r="I1597" s="31" t="s">
        <v>70</v>
      </c>
      <c r="J1597">
        <v>1</v>
      </c>
      <c r="K1597" t="s">
        <v>99</v>
      </c>
      <c r="L1597" s="18">
        <v>1</v>
      </c>
      <c r="M1597" s="18">
        <v>1</v>
      </c>
      <c r="N1597" s="18" t="s">
        <v>31</v>
      </c>
      <c r="O1597" s="18">
        <v>3</v>
      </c>
      <c r="P1597" s="18" t="s">
        <v>39</v>
      </c>
      <c r="Q1597" s="18">
        <v>2</v>
      </c>
      <c r="R1597" s="32" t="s">
        <v>82</v>
      </c>
      <c r="S1597">
        <v>999</v>
      </c>
      <c r="T1597">
        <v>14</v>
      </c>
      <c r="U1597" s="23">
        <v>2.8</v>
      </c>
      <c r="V1597" s="23"/>
      <c r="W1597" s="23"/>
      <c r="X1597">
        <v>2</v>
      </c>
      <c r="Y1597" s="18">
        <v>4</v>
      </c>
      <c r="AA1597" s="23"/>
      <c r="AC1597" t="s">
        <v>92</v>
      </c>
    </row>
    <row r="1598" spans="1:29" hidden="1">
      <c r="A1598">
        <v>51</v>
      </c>
      <c r="B1598" s="64" t="s">
        <v>153</v>
      </c>
      <c r="C1598" s="17">
        <v>41879</v>
      </c>
      <c r="D1598" s="17">
        <v>43594</v>
      </c>
      <c r="E1598" s="4">
        <f t="shared" si="158"/>
        <v>5</v>
      </c>
      <c r="F1598">
        <f t="shared" si="159"/>
        <v>1715</v>
      </c>
      <c r="G1598">
        <f t="shared" si="160"/>
        <v>4.6986301369863011</v>
      </c>
      <c r="H1598">
        <v>4</v>
      </c>
      <c r="I1598" s="31" t="s">
        <v>70</v>
      </c>
      <c r="J1598">
        <v>1</v>
      </c>
      <c r="K1598" t="s">
        <v>99</v>
      </c>
      <c r="L1598" s="18">
        <v>1</v>
      </c>
      <c r="M1598" s="18">
        <v>1</v>
      </c>
      <c r="N1598" s="18" t="s">
        <v>31</v>
      </c>
      <c r="O1598" s="18">
        <v>3</v>
      </c>
      <c r="P1598" s="18" t="s">
        <v>39</v>
      </c>
      <c r="Q1598" s="18">
        <v>3</v>
      </c>
      <c r="R1598" s="36" t="s">
        <v>51</v>
      </c>
      <c r="S1598">
        <v>999</v>
      </c>
      <c r="T1598">
        <v>14</v>
      </c>
      <c r="U1598" s="23">
        <v>4.5999999999999996</v>
      </c>
      <c r="V1598" s="23"/>
      <c r="W1598" s="23"/>
      <c r="X1598">
        <v>3</v>
      </c>
      <c r="Y1598" s="18">
        <v>2</v>
      </c>
      <c r="AA1598" s="23"/>
      <c r="AC1598" t="s">
        <v>92</v>
      </c>
    </row>
    <row r="1599" spans="1:29" hidden="1">
      <c r="A1599">
        <v>51</v>
      </c>
      <c r="B1599" s="64" t="s">
        <v>153</v>
      </c>
      <c r="C1599" s="17">
        <v>41879</v>
      </c>
      <c r="D1599" s="17">
        <v>43594</v>
      </c>
      <c r="E1599" s="4">
        <f t="shared" si="158"/>
        <v>5</v>
      </c>
      <c r="F1599">
        <f t="shared" si="159"/>
        <v>1715</v>
      </c>
      <c r="G1599">
        <f t="shared" si="160"/>
        <v>4.6986301369863011</v>
      </c>
      <c r="H1599">
        <v>4</v>
      </c>
      <c r="I1599" s="31" t="s">
        <v>70</v>
      </c>
      <c r="J1599">
        <v>1</v>
      </c>
      <c r="K1599" t="s">
        <v>99</v>
      </c>
      <c r="L1599" s="18">
        <v>1</v>
      </c>
      <c r="M1599" s="18">
        <v>1</v>
      </c>
      <c r="N1599" s="18" t="s">
        <v>31</v>
      </c>
      <c r="O1599" s="18">
        <v>3</v>
      </c>
      <c r="P1599" s="18" t="s">
        <v>39</v>
      </c>
      <c r="Q1599" s="18">
        <v>4</v>
      </c>
      <c r="R1599" s="34" t="s">
        <v>81</v>
      </c>
      <c r="S1599">
        <v>999</v>
      </c>
      <c r="T1599">
        <v>14</v>
      </c>
      <c r="U1599" s="23">
        <v>-3.3</v>
      </c>
      <c r="V1599" s="23"/>
      <c r="W1599" s="23"/>
      <c r="X1599">
        <v>1</v>
      </c>
      <c r="Y1599" s="18">
        <v>1</v>
      </c>
      <c r="AA1599" s="23"/>
      <c r="AC1599" t="s">
        <v>92</v>
      </c>
    </row>
    <row r="1600" spans="1:29" hidden="1">
      <c r="A1600">
        <v>51</v>
      </c>
      <c r="B1600" s="64" t="s">
        <v>153</v>
      </c>
      <c r="C1600" s="17">
        <v>41879</v>
      </c>
      <c r="D1600" s="17">
        <v>43594</v>
      </c>
      <c r="E1600" s="4">
        <f t="shared" si="158"/>
        <v>5</v>
      </c>
      <c r="F1600">
        <f t="shared" si="159"/>
        <v>1715</v>
      </c>
      <c r="G1600">
        <f t="shared" si="160"/>
        <v>4.6986301369863011</v>
      </c>
      <c r="H1600">
        <v>4</v>
      </c>
      <c r="I1600" s="31" t="s">
        <v>70</v>
      </c>
      <c r="J1600">
        <v>1</v>
      </c>
      <c r="K1600" t="s">
        <v>99</v>
      </c>
      <c r="L1600" s="18">
        <v>1</v>
      </c>
      <c r="M1600" s="18">
        <v>1</v>
      </c>
      <c r="N1600" s="18" t="s">
        <v>31</v>
      </c>
      <c r="O1600" s="18">
        <v>4</v>
      </c>
      <c r="P1600" s="18" t="s">
        <v>39</v>
      </c>
      <c r="Q1600" s="18">
        <v>1</v>
      </c>
      <c r="R1600" s="33" t="s">
        <v>51</v>
      </c>
      <c r="S1600">
        <v>999</v>
      </c>
      <c r="T1600">
        <v>14</v>
      </c>
      <c r="U1600" s="23">
        <v>-3.9</v>
      </c>
      <c r="V1600" s="23"/>
      <c r="W1600" s="23"/>
      <c r="X1600">
        <v>1</v>
      </c>
      <c r="Y1600" s="18">
        <v>2</v>
      </c>
      <c r="AA1600" s="23"/>
      <c r="AC1600" t="s">
        <v>92</v>
      </c>
    </row>
    <row r="1601" spans="1:29" hidden="1">
      <c r="A1601">
        <v>51</v>
      </c>
      <c r="B1601" s="64" t="s">
        <v>153</v>
      </c>
      <c r="C1601" s="17">
        <v>41879</v>
      </c>
      <c r="D1601" s="17">
        <v>43594</v>
      </c>
      <c r="E1601" s="4">
        <f t="shared" si="158"/>
        <v>5</v>
      </c>
      <c r="F1601">
        <f t="shared" si="159"/>
        <v>1715</v>
      </c>
      <c r="G1601">
        <f t="shared" si="160"/>
        <v>4.6986301369863011</v>
      </c>
      <c r="H1601">
        <v>4</v>
      </c>
      <c r="I1601" s="31" t="s">
        <v>70</v>
      </c>
      <c r="J1601">
        <v>1</v>
      </c>
      <c r="K1601" t="s">
        <v>99</v>
      </c>
      <c r="L1601" s="18">
        <v>1</v>
      </c>
      <c r="M1601" s="18">
        <v>1</v>
      </c>
      <c r="N1601" s="18" t="s">
        <v>31</v>
      </c>
      <c r="O1601" s="18">
        <v>4</v>
      </c>
      <c r="P1601" s="18" t="s">
        <v>39</v>
      </c>
      <c r="Q1601" s="18">
        <v>2</v>
      </c>
      <c r="R1601" s="32" t="s">
        <v>50</v>
      </c>
      <c r="S1601">
        <v>999</v>
      </c>
      <c r="T1601">
        <v>14</v>
      </c>
      <c r="U1601" s="23">
        <v>-1.8</v>
      </c>
      <c r="V1601" s="23"/>
      <c r="W1601" s="23"/>
      <c r="X1601">
        <v>2</v>
      </c>
      <c r="Y1601" s="18">
        <v>3</v>
      </c>
      <c r="AA1601" s="23"/>
      <c r="AC1601" t="s">
        <v>92</v>
      </c>
    </row>
    <row r="1602" spans="1:29" hidden="1">
      <c r="A1602">
        <v>51</v>
      </c>
      <c r="B1602" s="64" t="s">
        <v>153</v>
      </c>
      <c r="C1602" s="17">
        <v>41879</v>
      </c>
      <c r="D1602" s="17">
        <v>43594</v>
      </c>
      <c r="E1602" s="4">
        <f t="shared" si="158"/>
        <v>5</v>
      </c>
      <c r="F1602">
        <f t="shared" si="159"/>
        <v>1715</v>
      </c>
      <c r="G1602">
        <f t="shared" si="160"/>
        <v>4.6986301369863011</v>
      </c>
      <c r="H1602">
        <v>4</v>
      </c>
      <c r="I1602" s="31" t="s">
        <v>70</v>
      </c>
      <c r="J1602">
        <v>1</v>
      </c>
      <c r="K1602" t="s">
        <v>99</v>
      </c>
      <c r="L1602" s="18">
        <v>1</v>
      </c>
      <c r="M1602" s="18">
        <v>1</v>
      </c>
      <c r="N1602" s="18" t="s">
        <v>31</v>
      </c>
      <c r="O1602" s="18">
        <v>4</v>
      </c>
      <c r="P1602" s="18" t="s">
        <v>39</v>
      </c>
      <c r="Q1602" s="18">
        <v>3</v>
      </c>
      <c r="R1602" s="35" t="s">
        <v>48</v>
      </c>
      <c r="S1602">
        <v>999</v>
      </c>
      <c r="T1602">
        <v>14</v>
      </c>
      <c r="U1602" s="23">
        <v>-0.8</v>
      </c>
      <c r="V1602" s="23"/>
      <c r="W1602" s="23"/>
      <c r="X1602">
        <v>3</v>
      </c>
      <c r="Y1602" s="18">
        <v>4</v>
      </c>
      <c r="AA1602" s="23"/>
      <c r="AC1602" t="s">
        <v>92</v>
      </c>
    </row>
    <row r="1603" spans="1:29" hidden="1">
      <c r="A1603">
        <v>51</v>
      </c>
      <c r="B1603" s="64" t="s">
        <v>153</v>
      </c>
      <c r="C1603" s="17">
        <v>41879</v>
      </c>
      <c r="D1603" s="17">
        <v>43594</v>
      </c>
      <c r="E1603" s="4">
        <f t="shared" si="158"/>
        <v>5</v>
      </c>
      <c r="F1603">
        <f t="shared" si="159"/>
        <v>1715</v>
      </c>
      <c r="G1603">
        <f t="shared" si="160"/>
        <v>4.6986301369863011</v>
      </c>
      <c r="H1603">
        <v>4</v>
      </c>
      <c r="I1603" s="31" t="s">
        <v>70</v>
      </c>
      <c r="J1603">
        <v>1</v>
      </c>
      <c r="K1603" t="s">
        <v>99</v>
      </c>
      <c r="L1603" s="18">
        <v>1</v>
      </c>
      <c r="M1603" s="18">
        <v>1</v>
      </c>
      <c r="N1603" s="18" t="s">
        <v>31</v>
      </c>
      <c r="O1603" s="18">
        <v>4</v>
      </c>
      <c r="P1603" s="18" t="s">
        <v>39</v>
      </c>
      <c r="Q1603" s="18">
        <v>4</v>
      </c>
      <c r="R1603" s="38" t="s">
        <v>43</v>
      </c>
      <c r="S1603">
        <v>999</v>
      </c>
      <c r="T1603">
        <v>14</v>
      </c>
      <c r="U1603" s="23">
        <v>1.3</v>
      </c>
      <c r="V1603" s="23"/>
      <c r="W1603" s="23"/>
      <c r="X1603">
        <v>4</v>
      </c>
      <c r="Y1603" s="18">
        <v>1</v>
      </c>
      <c r="AA1603" s="23"/>
      <c r="AC1603" t="s">
        <v>92</v>
      </c>
    </row>
    <row r="1604" spans="1:29" hidden="1">
      <c r="A1604">
        <v>51</v>
      </c>
      <c r="B1604" s="64" t="s">
        <v>153</v>
      </c>
      <c r="C1604" s="17">
        <v>41879</v>
      </c>
      <c r="D1604" s="17">
        <v>43594</v>
      </c>
      <c r="E1604" s="17"/>
      <c r="F1604">
        <f t="shared" si="159"/>
        <v>1715</v>
      </c>
      <c r="G1604">
        <f t="shared" si="160"/>
        <v>4.6986301369863011</v>
      </c>
      <c r="H1604">
        <v>4</v>
      </c>
      <c r="I1604" s="31" t="s">
        <v>70</v>
      </c>
      <c r="J1604">
        <v>1</v>
      </c>
      <c r="K1604" t="s">
        <v>99</v>
      </c>
      <c r="L1604" s="18">
        <v>3</v>
      </c>
      <c r="M1604" s="18"/>
      <c r="N1604" s="18" t="s">
        <v>52</v>
      </c>
      <c r="O1604" s="18"/>
      <c r="P1604" s="18" t="s">
        <v>53</v>
      </c>
      <c r="Q1604" s="18">
        <v>1</v>
      </c>
      <c r="R1604" s="18" t="s">
        <v>54</v>
      </c>
      <c r="T1604" s="18"/>
      <c r="U1604" s="18"/>
      <c r="V1604" s="18"/>
      <c r="W1604" s="18">
        <v>7</v>
      </c>
      <c r="X1604">
        <v>0</v>
      </c>
      <c r="Y1604" s="18">
        <v>7</v>
      </c>
      <c r="Z1604" s="23">
        <v>1</v>
      </c>
      <c r="AA1604" s="23"/>
      <c r="AC1604" t="s">
        <v>92</v>
      </c>
    </row>
    <row r="1605" spans="1:29" hidden="1">
      <c r="A1605">
        <v>51</v>
      </c>
      <c r="B1605" s="64" t="s">
        <v>153</v>
      </c>
      <c r="C1605" s="17">
        <v>41879</v>
      </c>
      <c r="D1605" s="17">
        <v>43594</v>
      </c>
      <c r="E1605" s="4">
        <f t="shared" ref="E1605:E1608" si="161">WEEKDAY(D1605,1)</f>
        <v>5</v>
      </c>
      <c r="F1605">
        <f t="shared" si="159"/>
        <v>1715</v>
      </c>
      <c r="G1605">
        <f t="shared" si="160"/>
        <v>4.6986301369863011</v>
      </c>
      <c r="H1605">
        <v>4</v>
      </c>
      <c r="I1605" s="31" t="s">
        <v>70</v>
      </c>
      <c r="J1605">
        <v>1</v>
      </c>
      <c r="K1605" t="s">
        <v>99</v>
      </c>
      <c r="L1605" s="18">
        <v>3</v>
      </c>
      <c r="M1605" s="18"/>
      <c r="N1605" s="18" t="s">
        <v>52</v>
      </c>
      <c r="O1605" s="18">
        <v>1</v>
      </c>
      <c r="P1605" s="18" t="s">
        <v>39</v>
      </c>
      <c r="Q1605" s="18">
        <v>1</v>
      </c>
      <c r="R1605" t="s">
        <v>50</v>
      </c>
      <c r="S1605">
        <v>999</v>
      </c>
      <c r="V1605">
        <v>5</v>
      </c>
      <c r="X1605">
        <v>5</v>
      </c>
      <c r="Y1605" s="18">
        <v>5</v>
      </c>
      <c r="Z1605" s="23">
        <v>0</v>
      </c>
      <c r="AA1605" s="23"/>
      <c r="AC1605" t="s">
        <v>92</v>
      </c>
    </row>
    <row r="1606" spans="1:29" hidden="1">
      <c r="A1606">
        <v>51</v>
      </c>
      <c r="B1606" s="64" t="s">
        <v>153</v>
      </c>
      <c r="C1606" s="17">
        <v>41879</v>
      </c>
      <c r="D1606" s="17">
        <v>43594</v>
      </c>
      <c r="E1606" s="4">
        <f t="shared" si="161"/>
        <v>5</v>
      </c>
      <c r="F1606">
        <f t="shared" si="159"/>
        <v>1715</v>
      </c>
      <c r="G1606">
        <f t="shared" si="160"/>
        <v>4.6986301369863011</v>
      </c>
      <c r="H1606">
        <v>4</v>
      </c>
      <c r="I1606" s="31" t="s">
        <v>70</v>
      </c>
      <c r="J1606">
        <v>1</v>
      </c>
      <c r="K1606" t="s">
        <v>99</v>
      </c>
      <c r="L1606" s="18">
        <v>3</v>
      </c>
      <c r="M1606" s="18"/>
      <c r="N1606" s="18" t="s">
        <v>52</v>
      </c>
      <c r="O1606" s="18">
        <v>2</v>
      </c>
      <c r="P1606" s="18" t="s">
        <v>39</v>
      </c>
      <c r="Q1606" s="18">
        <v>2</v>
      </c>
      <c r="R1606" t="s">
        <v>56</v>
      </c>
      <c r="S1606">
        <v>999</v>
      </c>
      <c r="V1606">
        <v>3</v>
      </c>
      <c r="W1606">
        <v>2</v>
      </c>
      <c r="X1606">
        <v>2</v>
      </c>
      <c r="Y1606" s="18">
        <v>2</v>
      </c>
      <c r="Z1606">
        <v>1</v>
      </c>
      <c r="AA1606" s="23"/>
      <c r="AC1606" t="s">
        <v>92</v>
      </c>
    </row>
    <row r="1607" spans="1:29" hidden="1">
      <c r="A1607">
        <v>51</v>
      </c>
      <c r="B1607" s="64" t="s">
        <v>153</v>
      </c>
      <c r="C1607" s="17">
        <v>41879</v>
      </c>
      <c r="D1607" s="17">
        <v>43594</v>
      </c>
      <c r="E1607" s="4">
        <f t="shared" si="161"/>
        <v>5</v>
      </c>
      <c r="F1607">
        <f t="shared" si="159"/>
        <v>1715</v>
      </c>
      <c r="G1607">
        <f t="shared" si="160"/>
        <v>4.6986301369863011</v>
      </c>
      <c r="H1607">
        <v>4</v>
      </c>
      <c r="I1607" s="31" t="s">
        <v>70</v>
      </c>
      <c r="J1607">
        <v>1</v>
      </c>
      <c r="K1607" t="s">
        <v>99</v>
      </c>
      <c r="L1607" s="18">
        <v>3</v>
      </c>
      <c r="M1607" s="18"/>
      <c r="N1607" s="18" t="s">
        <v>52</v>
      </c>
      <c r="O1607" s="18">
        <v>3</v>
      </c>
      <c r="P1607" s="18" t="s">
        <v>39</v>
      </c>
      <c r="Q1607" s="18">
        <v>3</v>
      </c>
      <c r="R1607" t="s">
        <v>55</v>
      </c>
      <c r="S1607">
        <v>999</v>
      </c>
      <c r="V1607">
        <v>3</v>
      </c>
      <c r="W1607">
        <v>5</v>
      </c>
      <c r="X1607">
        <v>5</v>
      </c>
      <c r="Y1607" s="18">
        <v>6</v>
      </c>
      <c r="Z1607">
        <v>1</v>
      </c>
      <c r="AA1607" s="23"/>
      <c r="AC1607" t="s">
        <v>92</v>
      </c>
    </row>
    <row r="1608" spans="1:29" hidden="1">
      <c r="A1608">
        <v>51</v>
      </c>
      <c r="B1608" s="64" t="s">
        <v>153</v>
      </c>
      <c r="C1608" s="17">
        <v>41879</v>
      </c>
      <c r="D1608" s="17">
        <v>43594</v>
      </c>
      <c r="E1608" s="4">
        <f t="shared" si="161"/>
        <v>5</v>
      </c>
      <c r="F1608">
        <f t="shared" si="159"/>
        <v>1715</v>
      </c>
      <c r="G1608">
        <f t="shared" si="160"/>
        <v>4.6986301369863011</v>
      </c>
      <c r="H1608">
        <v>4</v>
      </c>
      <c r="I1608" s="31" t="s">
        <v>70</v>
      </c>
      <c r="J1608">
        <v>1</v>
      </c>
      <c r="K1608" t="s">
        <v>99</v>
      </c>
      <c r="L1608" s="18">
        <v>3</v>
      </c>
      <c r="M1608" s="18"/>
      <c r="N1608" s="18" t="s">
        <v>52</v>
      </c>
      <c r="O1608" s="18">
        <v>4</v>
      </c>
      <c r="P1608" s="18" t="s">
        <v>39</v>
      </c>
      <c r="Q1608" s="18">
        <v>4</v>
      </c>
      <c r="R1608" t="s">
        <v>51</v>
      </c>
      <c r="S1608">
        <v>999</v>
      </c>
      <c r="V1608">
        <v>3</v>
      </c>
      <c r="X1608">
        <v>3</v>
      </c>
      <c r="Y1608" s="18">
        <v>3</v>
      </c>
      <c r="Z1608" s="23">
        <v>0</v>
      </c>
      <c r="AA1608" s="23"/>
      <c r="AC1608" t="s">
        <v>92</v>
      </c>
    </row>
    <row r="1609" spans="1:29" hidden="1">
      <c r="A1609">
        <v>51</v>
      </c>
      <c r="B1609" s="64" t="s">
        <v>153</v>
      </c>
      <c r="C1609" s="17">
        <v>41879</v>
      </c>
      <c r="D1609" s="17">
        <v>43594</v>
      </c>
      <c r="E1609" s="17"/>
      <c r="F1609">
        <f t="shared" si="159"/>
        <v>1715</v>
      </c>
      <c r="G1609">
        <f t="shared" si="160"/>
        <v>4.6986301369863011</v>
      </c>
      <c r="H1609">
        <v>4</v>
      </c>
      <c r="I1609" s="31" t="s">
        <v>70</v>
      </c>
      <c r="J1609">
        <v>1</v>
      </c>
      <c r="K1609" t="s">
        <v>99</v>
      </c>
      <c r="L1609" s="18">
        <v>3</v>
      </c>
      <c r="M1609" s="18"/>
      <c r="N1609" s="18" t="s">
        <v>52</v>
      </c>
      <c r="O1609" s="18"/>
      <c r="P1609" s="18" t="s">
        <v>53</v>
      </c>
      <c r="Q1609" s="18">
        <v>2</v>
      </c>
      <c r="R1609" s="18" t="s">
        <v>57</v>
      </c>
      <c r="T1609" s="18"/>
      <c r="U1609" s="18"/>
      <c r="V1609" s="18"/>
      <c r="W1609" s="18"/>
      <c r="X1609">
        <v>1</v>
      </c>
      <c r="Y1609" s="18">
        <v>1</v>
      </c>
      <c r="AA1609" s="23"/>
      <c r="AC1609" t="s">
        <v>92</v>
      </c>
    </row>
    <row r="1610" spans="1:29" hidden="1">
      <c r="A1610">
        <v>51</v>
      </c>
      <c r="B1610" s="64" t="s">
        <v>153</v>
      </c>
      <c r="C1610" s="17">
        <v>41879</v>
      </c>
      <c r="D1610" s="17">
        <v>43594</v>
      </c>
      <c r="E1610" s="17"/>
      <c r="F1610">
        <f t="shared" si="159"/>
        <v>1715</v>
      </c>
      <c r="G1610">
        <f t="shared" si="160"/>
        <v>4.6986301369863011</v>
      </c>
      <c r="H1610">
        <v>4</v>
      </c>
      <c r="I1610" s="31" t="s">
        <v>70</v>
      </c>
      <c r="J1610">
        <v>1</v>
      </c>
      <c r="K1610" t="s">
        <v>99</v>
      </c>
      <c r="L1610" s="18">
        <v>3</v>
      </c>
      <c r="M1610" s="18"/>
      <c r="N1610" s="18" t="s">
        <v>52</v>
      </c>
      <c r="O1610" s="18"/>
      <c r="P1610" s="18" t="s">
        <v>53</v>
      </c>
      <c r="Q1610" s="18">
        <v>3</v>
      </c>
      <c r="R1610" s="18" t="s">
        <v>58</v>
      </c>
      <c r="T1610" s="18"/>
      <c r="U1610" s="18"/>
      <c r="V1610" s="18"/>
      <c r="W1610" s="18"/>
      <c r="X1610">
        <v>2</v>
      </c>
      <c r="Y1610" s="18">
        <v>2</v>
      </c>
      <c r="AA1610" s="23"/>
      <c r="AC1610" t="s">
        <v>92</v>
      </c>
    </row>
    <row r="1611" spans="1:29" hidden="1">
      <c r="A1611">
        <v>51</v>
      </c>
      <c r="B1611" s="64" t="s">
        <v>153</v>
      </c>
      <c r="C1611" s="17">
        <v>41879</v>
      </c>
      <c r="D1611" s="17">
        <v>43594</v>
      </c>
      <c r="E1611" s="17"/>
      <c r="F1611">
        <f t="shared" si="159"/>
        <v>1715</v>
      </c>
      <c r="G1611">
        <f t="shared" si="160"/>
        <v>4.6986301369863011</v>
      </c>
      <c r="H1611">
        <v>4</v>
      </c>
      <c r="I1611" s="31" t="s">
        <v>70</v>
      </c>
      <c r="J1611">
        <v>1</v>
      </c>
      <c r="K1611" t="s">
        <v>99</v>
      </c>
      <c r="L1611" s="18">
        <v>3</v>
      </c>
      <c r="M1611" s="18"/>
      <c r="N1611" s="18" t="s">
        <v>52</v>
      </c>
      <c r="O1611" s="18"/>
      <c r="P1611" s="18" t="s">
        <v>53</v>
      </c>
      <c r="Q1611" s="18">
        <v>4</v>
      </c>
      <c r="R1611" s="18" t="s">
        <v>59</v>
      </c>
      <c r="T1611" s="18"/>
      <c r="U1611" s="18"/>
      <c r="V1611" s="18"/>
      <c r="W1611" s="18"/>
      <c r="X1611">
        <v>7</v>
      </c>
      <c r="Y1611" s="23">
        <v>4</v>
      </c>
      <c r="AA1611" s="23"/>
      <c r="AC1611" t="s">
        <v>92</v>
      </c>
    </row>
    <row r="1612" spans="1:29" hidden="1">
      <c r="A1612">
        <v>51</v>
      </c>
      <c r="B1612" s="64" t="s">
        <v>153</v>
      </c>
      <c r="C1612" s="17">
        <v>41879</v>
      </c>
      <c r="D1612" s="17">
        <v>43594</v>
      </c>
      <c r="E1612" s="17"/>
      <c r="F1612">
        <f t="shared" si="159"/>
        <v>1715</v>
      </c>
      <c r="G1612">
        <f t="shared" si="160"/>
        <v>4.6986301369863011</v>
      </c>
      <c r="H1612">
        <v>4</v>
      </c>
      <c r="I1612" s="31" t="s">
        <v>70</v>
      </c>
      <c r="J1612">
        <v>1</v>
      </c>
      <c r="K1612" t="s">
        <v>99</v>
      </c>
      <c r="L1612" s="18">
        <v>3</v>
      </c>
      <c r="M1612" s="18"/>
      <c r="N1612" s="18" t="s">
        <v>52</v>
      </c>
      <c r="O1612" s="18"/>
      <c r="P1612" s="18" t="s">
        <v>53</v>
      </c>
      <c r="Q1612" s="18">
        <v>5</v>
      </c>
      <c r="R1612" s="18" t="s">
        <v>51</v>
      </c>
      <c r="T1612" s="18"/>
      <c r="U1612" s="18"/>
      <c r="V1612" s="18"/>
      <c r="W1612" s="18"/>
      <c r="X1612">
        <v>1</v>
      </c>
      <c r="Y1612" s="23">
        <v>3</v>
      </c>
      <c r="AA1612" s="23"/>
      <c r="AC1612" t="s">
        <v>92</v>
      </c>
    </row>
    <row r="1613" spans="1:29" hidden="1">
      <c r="A1613">
        <v>51</v>
      </c>
      <c r="B1613" s="64" t="s">
        <v>153</v>
      </c>
      <c r="C1613" s="17">
        <v>41879</v>
      </c>
      <c r="D1613" s="17">
        <v>43594</v>
      </c>
      <c r="E1613" s="17"/>
      <c r="F1613">
        <f t="shared" si="159"/>
        <v>1715</v>
      </c>
      <c r="G1613">
        <f t="shared" si="160"/>
        <v>4.6986301369863011</v>
      </c>
      <c r="H1613">
        <v>4</v>
      </c>
      <c r="I1613" s="31" t="s">
        <v>70</v>
      </c>
      <c r="J1613">
        <v>1</v>
      </c>
      <c r="K1613" t="s">
        <v>99</v>
      </c>
      <c r="L1613" s="18">
        <v>3</v>
      </c>
      <c r="M1613" s="18"/>
      <c r="N1613" s="18" t="s">
        <v>52</v>
      </c>
      <c r="O1613" s="18"/>
      <c r="P1613" s="18" t="s">
        <v>53</v>
      </c>
      <c r="Q1613" s="18">
        <v>6</v>
      </c>
      <c r="R1613" s="18" t="s">
        <v>50</v>
      </c>
      <c r="T1613" s="18"/>
      <c r="U1613" s="18"/>
      <c r="V1613" s="18"/>
      <c r="W1613" s="18"/>
      <c r="X1613">
        <v>6</v>
      </c>
      <c r="Y1613" s="23">
        <v>5</v>
      </c>
      <c r="AA1613" s="23"/>
      <c r="AC1613" t="s">
        <v>92</v>
      </c>
    </row>
    <row r="1614" spans="1:29" hidden="1">
      <c r="A1614">
        <v>52</v>
      </c>
      <c r="B1614" s="64" t="s">
        <v>154</v>
      </c>
      <c r="C1614" s="17">
        <v>41813</v>
      </c>
      <c r="D1614" s="17">
        <v>43594</v>
      </c>
      <c r="E1614" s="17"/>
      <c r="F1614">
        <f t="shared" si="159"/>
        <v>1781</v>
      </c>
      <c r="G1614">
        <f t="shared" si="160"/>
        <v>4.8794520547945206</v>
      </c>
      <c r="H1614">
        <v>4</v>
      </c>
      <c r="I1614" s="31" t="s">
        <v>70</v>
      </c>
      <c r="J1614">
        <v>1</v>
      </c>
      <c r="K1614" t="s">
        <v>99</v>
      </c>
      <c r="L1614" s="18">
        <v>2</v>
      </c>
      <c r="M1614" s="18">
        <v>1</v>
      </c>
      <c r="N1614" s="18" t="s">
        <v>31</v>
      </c>
      <c r="O1614" s="18">
        <v>1</v>
      </c>
      <c r="P1614" s="18" t="s">
        <v>32</v>
      </c>
      <c r="Q1614" s="18">
        <v>1</v>
      </c>
      <c r="R1614" s="35" t="s">
        <v>37</v>
      </c>
      <c r="S1614">
        <v>999</v>
      </c>
      <c r="T1614">
        <v>14</v>
      </c>
      <c r="U1614" s="18">
        <v>-4</v>
      </c>
      <c r="V1614" s="18"/>
      <c r="W1614" s="18"/>
      <c r="X1614">
        <v>2</v>
      </c>
      <c r="Y1614" s="18">
        <v>1</v>
      </c>
      <c r="AA1614" s="23"/>
      <c r="AC1614" t="s">
        <v>92</v>
      </c>
    </row>
    <row r="1615" spans="1:29" hidden="1">
      <c r="A1615">
        <v>52</v>
      </c>
      <c r="B1615" s="64" t="s">
        <v>154</v>
      </c>
      <c r="C1615" s="17">
        <v>41813</v>
      </c>
      <c r="D1615" s="17">
        <v>43594</v>
      </c>
      <c r="E1615" s="17"/>
      <c r="F1615">
        <f t="shared" si="159"/>
        <v>1781</v>
      </c>
      <c r="G1615">
        <f t="shared" si="160"/>
        <v>4.8794520547945206</v>
      </c>
      <c r="H1615">
        <v>4</v>
      </c>
      <c r="I1615" s="31" t="s">
        <v>70</v>
      </c>
      <c r="J1615">
        <v>1</v>
      </c>
      <c r="K1615" t="s">
        <v>99</v>
      </c>
      <c r="L1615" s="18">
        <v>2</v>
      </c>
      <c r="M1615" s="18">
        <v>1</v>
      </c>
      <c r="N1615" s="18" t="s">
        <v>31</v>
      </c>
      <c r="O1615" s="18">
        <v>1</v>
      </c>
      <c r="P1615" s="18" t="s">
        <v>32</v>
      </c>
      <c r="Q1615" s="18">
        <v>2</v>
      </c>
      <c r="R1615" s="34" t="s">
        <v>36</v>
      </c>
      <c r="S1615">
        <v>999</v>
      </c>
      <c r="T1615">
        <v>14</v>
      </c>
      <c r="U1615" s="18">
        <v>3</v>
      </c>
      <c r="V1615" s="18"/>
      <c r="W1615" s="18"/>
      <c r="X1615">
        <v>4</v>
      </c>
      <c r="Y1615" s="18">
        <v>3</v>
      </c>
      <c r="AA1615" s="23"/>
      <c r="AC1615" t="s">
        <v>92</v>
      </c>
    </row>
    <row r="1616" spans="1:29" hidden="1">
      <c r="A1616">
        <v>52</v>
      </c>
      <c r="B1616" s="64" t="s">
        <v>154</v>
      </c>
      <c r="C1616" s="17">
        <v>41813</v>
      </c>
      <c r="D1616" s="17">
        <v>43594</v>
      </c>
      <c r="E1616" s="17"/>
      <c r="F1616">
        <f t="shared" si="159"/>
        <v>1781</v>
      </c>
      <c r="G1616">
        <f t="shared" si="160"/>
        <v>4.8794520547945206</v>
      </c>
      <c r="H1616">
        <v>4</v>
      </c>
      <c r="I1616" s="31" t="s">
        <v>70</v>
      </c>
      <c r="J1616">
        <v>1</v>
      </c>
      <c r="K1616" t="s">
        <v>99</v>
      </c>
      <c r="L1616" s="18">
        <v>2</v>
      </c>
      <c r="M1616" s="18">
        <v>1</v>
      </c>
      <c r="N1616" s="18" t="s">
        <v>31</v>
      </c>
      <c r="O1616" s="18">
        <v>1</v>
      </c>
      <c r="P1616" s="18" t="s">
        <v>32</v>
      </c>
      <c r="Q1616" s="18">
        <v>3</v>
      </c>
      <c r="R1616" s="33" t="s">
        <v>34</v>
      </c>
      <c r="S1616">
        <v>999</v>
      </c>
      <c r="T1616">
        <v>14</v>
      </c>
      <c r="U1616" s="18">
        <v>-1.4</v>
      </c>
      <c r="V1616" s="18"/>
      <c r="W1616" s="18"/>
      <c r="X1616">
        <v>3</v>
      </c>
      <c r="Y1616" s="18">
        <v>4</v>
      </c>
      <c r="AA1616" s="23"/>
      <c r="AC1616" t="s">
        <v>92</v>
      </c>
    </row>
    <row r="1617" spans="1:29" hidden="1">
      <c r="A1617">
        <v>52</v>
      </c>
      <c r="B1617" s="64" t="s">
        <v>154</v>
      </c>
      <c r="C1617" s="17">
        <v>41813</v>
      </c>
      <c r="D1617" s="17">
        <v>43594</v>
      </c>
      <c r="E1617" s="17"/>
      <c r="F1617">
        <f t="shared" si="159"/>
        <v>1781</v>
      </c>
      <c r="G1617">
        <f t="shared" si="160"/>
        <v>4.8794520547945206</v>
      </c>
      <c r="H1617">
        <v>4</v>
      </c>
      <c r="I1617" s="31" t="s">
        <v>70</v>
      </c>
      <c r="J1617">
        <v>1</v>
      </c>
      <c r="K1617" t="s">
        <v>99</v>
      </c>
      <c r="L1617" s="18">
        <v>2</v>
      </c>
      <c r="M1617" s="18">
        <v>1</v>
      </c>
      <c r="N1617" s="18" t="s">
        <v>31</v>
      </c>
      <c r="O1617" s="18">
        <v>1</v>
      </c>
      <c r="P1617" s="18" t="s">
        <v>32</v>
      </c>
      <c r="Q1617" s="18">
        <v>4</v>
      </c>
      <c r="R1617" s="32" t="s">
        <v>33</v>
      </c>
      <c r="S1617">
        <v>999</v>
      </c>
      <c r="T1617">
        <v>14</v>
      </c>
      <c r="U1617" s="23">
        <v>-4.5</v>
      </c>
      <c r="V1617" s="23"/>
      <c r="W1617" s="23"/>
      <c r="X1617">
        <v>1</v>
      </c>
      <c r="Y1617" s="18">
        <v>2</v>
      </c>
      <c r="AA1617" s="23"/>
      <c r="AC1617" t="s">
        <v>92</v>
      </c>
    </row>
    <row r="1618" spans="1:29" hidden="1">
      <c r="A1618">
        <v>52</v>
      </c>
      <c r="B1618" s="64" t="s">
        <v>154</v>
      </c>
      <c r="C1618" s="17">
        <v>41813</v>
      </c>
      <c r="D1618" s="17">
        <v>43594</v>
      </c>
      <c r="E1618" s="4">
        <f t="shared" ref="E1618:E1629" si="162">WEEKDAY(D1618,1)</f>
        <v>5</v>
      </c>
      <c r="F1618">
        <f t="shared" si="159"/>
        <v>1781</v>
      </c>
      <c r="G1618">
        <f t="shared" si="160"/>
        <v>4.8794520547945206</v>
      </c>
      <c r="H1618">
        <v>4</v>
      </c>
      <c r="I1618" s="31" t="s">
        <v>70</v>
      </c>
      <c r="J1618">
        <v>1</v>
      </c>
      <c r="K1618" t="s">
        <v>99</v>
      </c>
      <c r="L1618" s="18">
        <v>2</v>
      </c>
      <c r="M1618" s="18">
        <v>1</v>
      </c>
      <c r="N1618" s="18" t="s">
        <v>31</v>
      </c>
      <c r="O1618" s="18">
        <v>2</v>
      </c>
      <c r="P1618" s="18" t="s">
        <v>39</v>
      </c>
      <c r="Q1618" s="18">
        <v>1</v>
      </c>
      <c r="R1618" s="34" t="s">
        <v>91</v>
      </c>
      <c r="S1618">
        <v>999</v>
      </c>
      <c r="T1618">
        <v>14</v>
      </c>
      <c r="U1618" s="23">
        <v>-4.7</v>
      </c>
      <c r="V1618" s="23"/>
      <c r="W1618" s="23"/>
      <c r="X1618">
        <v>1</v>
      </c>
      <c r="Y1618" s="18">
        <v>2</v>
      </c>
      <c r="AA1618" s="23"/>
      <c r="AC1618" t="s">
        <v>92</v>
      </c>
    </row>
    <row r="1619" spans="1:29" hidden="1">
      <c r="A1619">
        <v>52</v>
      </c>
      <c r="B1619" s="64" t="s">
        <v>154</v>
      </c>
      <c r="C1619" s="17">
        <v>41813</v>
      </c>
      <c r="D1619" s="17">
        <v>43594</v>
      </c>
      <c r="E1619" s="4">
        <f t="shared" si="162"/>
        <v>5</v>
      </c>
      <c r="F1619">
        <f t="shared" si="159"/>
        <v>1781</v>
      </c>
      <c r="G1619">
        <f t="shared" si="160"/>
        <v>4.8794520547945206</v>
      </c>
      <c r="H1619">
        <v>4</v>
      </c>
      <c r="I1619" s="31" t="s">
        <v>70</v>
      </c>
      <c r="J1619">
        <v>1</v>
      </c>
      <c r="K1619" t="s">
        <v>99</v>
      </c>
      <c r="L1619" s="18">
        <v>2</v>
      </c>
      <c r="M1619" s="18">
        <v>1</v>
      </c>
      <c r="N1619" s="18" t="s">
        <v>31</v>
      </c>
      <c r="O1619" s="18">
        <v>2</v>
      </c>
      <c r="P1619" s="18" t="s">
        <v>39</v>
      </c>
      <c r="Q1619" s="18">
        <v>2</v>
      </c>
      <c r="R1619" s="38" t="s">
        <v>45</v>
      </c>
      <c r="S1619">
        <v>999</v>
      </c>
      <c r="T1619">
        <v>14</v>
      </c>
      <c r="U1619" s="23">
        <v>5.3</v>
      </c>
      <c r="V1619" s="23"/>
      <c r="W1619" s="23"/>
      <c r="X1619">
        <v>3</v>
      </c>
      <c r="Y1619" s="18">
        <v>3</v>
      </c>
      <c r="AA1619" s="23"/>
      <c r="AC1619" t="s">
        <v>92</v>
      </c>
    </row>
    <row r="1620" spans="1:29" hidden="1">
      <c r="A1620">
        <v>52</v>
      </c>
      <c r="B1620" s="64" t="s">
        <v>154</v>
      </c>
      <c r="C1620" s="17">
        <v>41813</v>
      </c>
      <c r="D1620" s="17">
        <v>43594</v>
      </c>
      <c r="E1620" s="4">
        <f t="shared" si="162"/>
        <v>5</v>
      </c>
      <c r="F1620">
        <f t="shared" si="159"/>
        <v>1781</v>
      </c>
      <c r="G1620">
        <f t="shared" si="160"/>
        <v>4.8794520547945206</v>
      </c>
      <c r="H1620">
        <v>4</v>
      </c>
      <c r="I1620" s="31" t="s">
        <v>70</v>
      </c>
      <c r="J1620">
        <v>1</v>
      </c>
      <c r="K1620" t="s">
        <v>99</v>
      </c>
      <c r="L1620" s="18">
        <v>2</v>
      </c>
      <c r="M1620" s="18">
        <v>1</v>
      </c>
      <c r="N1620" s="18" t="s">
        <v>31</v>
      </c>
      <c r="O1620" s="18">
        <v>2</v>
      </c>
      <c r="P1620" s="18" t="s">
        <v>39</v>
      </c>
      <c r="Q1620" s="18">
        <v>3</v>
      </c>
      <c r="R1620" s="37" t="s">
        <v>50</v>
      </c>
      <c r="S1620">
        <v>999</v>
      </c>
      <c r="T1620">
        <v>14</v>
      </c>
      <c r="U1620" s="23">
        <v>7</v>
      </c>
      <c r="V1620" s="23"/>
      <c r="W1620" s="23"/>
      <c r="X1620">
        <v>4</v>
      </c>
      <c r="Y1620" s="18">
        <v>4</v>
      </c>
      <c r="AA1620" s="23"/>
      <c r="AC1620" t="s">
        <v>92</v>
      </c>
    </row>
    <row r="1621" spans="1:29" hidden="1">
      <c r="A1621">
        <v>52</v>
      </c>
      <c r="B1621" s="64" t="s">
        <v>154</v>
      </c>
      <c r="C1621" s="17">
        <v>41813</v>
      </c>
      <c r="D1621" s="17">
        <v>43594</v>
      </c>
      <c r="E1621" s="4">
        <f t="shared" si="162"/>
        <v>5</v>
      </c>
      <c r="F1621">
        <f t="shared" si="159"/>
        <v>1781</v>
      </c>
      <c r="G1621">
        <f t="shared" si="160"/>
        <v>4.8794520547945206</v>
      </c>
      <c r="H1621">
        <v>4</v>
      </c>
      <c r="I1621" s="31" t="s">
        <v>70</v>
      </c>
      <c r="J1621">
        <v>1</v>
      </c>
      <c r="K1621" t="s">
        <v>99</v>
      </c>
      <c r="L1621" s="18">
        <v>2</v>
      </c>
      <c r="M1621" s="18">
        <v>1</v>
      </c>
      <c r="N1621" s="18" t="s">
        <v>31</v>
      </c>
      <c r="O1621" s="18">
        <v>2</v>
      </c>
      <c r="P1621" s="18" t="s">
        <v>39</v>
      </c>
      <c r="Q1621" s="18">
        <v>4</v>
      </c>
      <c r="R1621" s="36" t="s">
        <v>40</v>
      </c>
      <c r="S1621">
        <v>999</v>
      </c>
      <c r="T1621">
        <v>14</v>
      </c>
      <c r="U1621" s="23">
        <v>-2.6</v>
      </c>
      <c r="V1621" s="23"/>
      <c r="W1621" s="23"/>
      <c r="X1621">
        <v>2</v>
      </c>
      <c r="Y1621" s="18">
        <v>1</v>
      </c>
      <c r="AA1621" s="23"/>
      <c r="AC1621" t="s">
        <v>92</v>
      </c>
    </row>
    <row r="1622" spans="1:29" hidden="1">
      <c r="A1622">
        <v>52</v>
      </c>
      <c r="B1622" s="64" t="s">
        <v>154</v>
      </c>
      <c r="C1622" s="17">
        <v>41813</v>
      </c>
      <c r="D1622" s="17">
        <v>43594</v>
      </c>
      <c r="E1622" s="4">
        <f t="shared" si="162"/>
        <v>5</v>
      </c>
      <c r="F1622">
        <f t="shared" si="159"/>
        <v>1781</v>
      </c>
      <c r="G1622">
        <f t="shared" si="160"/>
        <v>4.8794520547945206</v>
      </c>
      <c r="H1622">
        <v>4</v>
      </c>
      <c r="I1622" s="31" t="s">
        <v>70</v>
      </c>
      <c r="J1622">
        <v>1</v>
      </c>
      <c r="K1622" t="s">
        <v>99</v>
      </c>
      <c r="L1622" s="18">
        <v>2</v>
      </c>
      <c r="M1622" s="18">
        <v>1</v>
      </c>
      <c r="N1622" s="18" t="s">
        <v>31</v>
      </c>
      <c r="O1622" s="18">
        <v>3</v>
      </c>
      <c r="P1622" s="18" t="s">
        <v>39</v>
      </c>
      <c r="Q1622" s="18">
        <v>1</v>
      </c>
      <c r="R1622" s="34" t="s">
        <v>81</v>
      </c>
      <c r="S1622">
        <v>999</v>
      </c>
      <c r="T1622">
        <v>14</v>
      </c>
      <c r="U1622" s="23">
        <v>-5</v>
      </c>
      <c r="V1622" s="23"/>
      <c r="W1622" s="23"/>
      <c r="X1622">
        <v>1</v>
      </c>
      <c r="Y1622" s="18">
        <v>1</v>
      </c>
      <c r="AA1622" s="23"/>
      <c r="AC1622" t="s">
        <v>92</v>
      </c>
    </row>
    <row r="1623" spans="1:29" hidden="1">
      <c r="A1623">
        <v>52</v>
      </c>
      <c r="B1623" s="64" t="s">
        <v>154</v>
      </c>
      <c r="C1623" s="17">
        <v>41813</v>
      </c>
      <c r="D1623" s="17">
        <v>43594</v>
      </c>
      <c r="E1623" s="4">
        <f t="shared" si="162"/>
        <v>5</v>
      </c>
      <c r="F1623">
        <f t="shared" si="159"/>
        <v>1781</v>
      </c>
      <c r="G1623">
        <f t="shared" si="160"/>
        <v>4.8794520547945206</v>
      </c>
      <c r="H1623">
        <v>4</v>
      </c>
      <c r="I1623" s="31" t="s">
        <v>70</v>
      </c>
      <c r="J1623">
        <v>1</v>
      </c>
      <c r="K1623" t="s">
        <v>99</v>
      </c>
      <c r="L1623" s="18">
        <v>2</v>
      </c>
      <c r="M1623" s="18">
        <v>1</v>
      </c>
      <c r="N1623" s="18" t="s">
        <v>31</v>
      </c>
      <c r="O1623" s="18">
        <v>3</v>
      </c>
      <c r="P1623" s="18" t="s">
        <v>39</v>
      </c>
      <c r="Q1623" s="18">
        <v>2</v>
      </c>
      <c r="R1623" s="36" t="s">
        <v>51</v>
      </c>
      <c r="S1623">
        <v>999</v>
      </c>
      <c r="T1623">
        <v>14</v>
      </c>
      <c r="U1623" s="23">
        <v>3.5</v>
      </c>
      <c r="V1623" s="23"/>
      <c r="W1623" s="23"/>
      <c r="X1623">
        <v>4</v>
      </c>
      <c r="Y1623" s="18">
        <v>2</v>
      </c>
      <c r="AA1623" s="23"/>
      <c r="AC1623" t="s">
        <v>92</v>
      </c>
    </row>
    <row r="1624" spans="1:29" hidden="1">
      <c r="A1624">
        <v>52</v>
      </c>
      <c r="B1624" s="64" t="s">
        <v>154</v>
      </c>
      <c r="C1624" s="17">
        <v>41813</v>
      </c>
      <c r="D1624" s="17">
        <v>43594</v>
      </c>
      <c r="E1624" s="4">
        <f t="shared" si="162"/>
        <v>5</v>
      </c>
      <c r="F1624">
        <f t="shared" si="159"/>
        <v>1781</v>
      </c>
      <c r="G1624">
        <f t="shared" si="160"/>
        <v>4.8794520547945206</v>
      </c>
      <c r="H1624">
        <v>4</v>
      </c>
      <c r="I1624" s="31" t="s">
        <v>70</v>
      </c>
      <c r="J1624">
        <v>1</v>
      </c>
      <c r="K1624" t="s">
        <v>99</v>
      </c>
      <c r="L1624" s="18">
        <v>2</v>
      </c>
      <c r="M1624" s="18">
        <v>1</v>
      </c>
      <c r="N1624" s="18" t="s">
        <v>31</v>
      </c>
      <c r="O1624" s="18">
        <v>3</v>
      </c>
      <c r="P1624" s="18" t="s">
        <v>39</v>
      </c>
      <c r="Q1624" s="18">
        <v>3</v>
      </c>
      <c r="R1624" s="32" t="s">
        <v>82</v>
      </c>
      <c r="S1624">
        <v>999</v>
      </c>
      <c r="T1624">
        <v>14</v>
      </c>
      <c r="U1624" s="23">
        <v>-1.5</v>
      </c>
      <c r="V1624" s="23"/>
      <c r="W1624" s="23"/>
      <c r="X1624">
        <v>2</v>
      </c>
      <c r="Y1624" s="18">
        <v>4</v>
      </c>
      <c r="AA1624" s="23"/>
      <c r="AC1624" t="s">
        <v>92</v>
      </c>
    </row>
    <row r="1625" spans="1:29" hidden="1">
      <c r="A1625">
        <v>52</v>
      </c>
      <c r="B1625" s="64" t="s">
        <v>154</v>
      </c>
      <c r="C1625" s="17">
        <v>41813</v>
      </c>
      <c r="D1625" s="17">
        <v>43594</v>
      </c>
      <c r="E1625" s="4">
        <f t="shared" si="162"/>
        <v>5</v>
      </c>
      <c r="F1625">
        <f t="shared" si="159"/>
        <v>1781</v>
      </c>
      <c r="G1625">
        <f t="shared" si="160"/>
        <v>4.8794520547945206</v>
      </c>
      <c r="H1625">
        <v>4</v>
      </c>
      <c r="I1625" s="31" t="s">
        <v>70</v>
      </c>
      <c r="J1625">
        <v>1</v>
      </c>
      <c r="K1625" t="s">
        <v>99</v>
      </c>
      <c r="L1625" s="18">
        <v>2</v>
      </c>
      <c r="M1625" s="18">
        <v>1</v>
      </c>
      <c r="N1625" s="18" t="s">
        <v>31</v>
      </c>
      <c r="O1625" s="18">
        <v>3</v>
      </c>
      <c r="P1625" s="18" t="s">
        <v>39</v>
      </c>
      <c r="Q1625" s="18">
        <v>4</v>
      </c>
      <c r="R1625" s="33" t="s">
        <v>46</v>
      </c>
      <c r="S1625">
        <v>999</v>
      </c>
      <c r="T1625">
        <v>14</v>
      </c>
      <c r="U1625" s="23">
        <v>0.9</v>
      </c>
      <c r="V1625" s="23"/>
      <c r="W1625" s="23"/>
      <c r="X1625">
        <v>3</v>
      </c>
      <c r="Y1625" s="18">
        <v>3</v>
      </c>
      <c r="AA1625" s="23"/>
      <c r="AC1625" t="s">
        <v>92</v>
      </c>
    </row>
    <row r="1626" spans="1:29" hidden="1">
      <c r="A1626">
        <v>52</v>
      </c>
      <c r="B1626" s="64" t="s">
        <v>154</v>
      </c>
      <c r="C1626" s="17">
        <v>41813</v>
      </c>
      <c r="D1626" s="17">
        <v>43594</v>
      </c>
      <c r="E1626" s="4">
        <f t="shared" si="162"/>
        <v>5</v>
      </c>
      <c r="F1626">
        <f t="shared" si="159"/>
        <v>1781</v>
      </c>
      <c r="G1626">
        <f t="shared" si="160"/>
        <v>4.8794520547945206</v>
      </c>
      <c r="H1626">
        <v>4</v>
      </c>
      <c r="I1626" s="31" t="s">
        <v>70</v>
      </c>
      <c r="J1626">
        <v>1</v>
      </c>
      <c r="K1626" t="s">
        <v>99</v>
      </c>
      <c r="L1626" s="18">
        <v>2</v>
      </c>
      <c r="M1626" s="18">
        <v>1</v>
      </c>
      <c r="N1626" s="18" t="s">
        <v>31</v>
      </c>
      <c r="O1626" s="18">
        <v>4</v>
      </c>
      <c r="P1626" s="18" t="s">
        <v>39</v>
      </c>
      <c r="Q1626" s="18">
        <v>1</v>
      </c>
      <c r="R1626" s="32" t="s">
        <v>50</v>
      </c>
      <c r="S1626">
        <v>999</v>
      </c>
      <c r="T1626">
        <v>14</v>
      </c>
      <c r="U1626" s="23">
        <v>6.2</v>
      </c>
      <c r="V1626" s="23"/>
      <c r="W1626" s="23"/>
      <c r="X1626">
        <v>4</v>
      </c>
      <c r="Y1626" s="18">
        <v>3</v>
      </c>
      <c r="AA1626" s="23"/>
      <c r="AC1626" t="s">
        <v>92</v>
      </c>
    </row>
    <row r="1627" spans="1:29" hidden="1">
      <c r="A1627">
        <v>52</v>
      </c>
      <c r="B1627" s="64" t="s">
        <v>154</v>
      </c>
      <c r="C1627" s="17">
        <v>41813</v>
      </c>
      <c r="D1627" s="17">
        <v>43594</v>
      </c>
      <c r="E1627" s="4">
        <f t="shared" si="162"/>
        <v>5</v>
      </c>
      <c r="F1627">
        <f t="shared" si="159"/>
        <v>1781</v>
      </c>
      <c r="G1627">
        <f t="shared" si="160"/>
        <v>4.8794520547945206</v>
      </c>
      <c r="H1627">
        <v>4</v>
      </c>
      <c r="I1627" s="31" t="s">
        <v>70</v>
      </c>
      <c r="J1627">
        <v>1</v>
      </c>
      <c r="K1627" t="s">
        <v>99</v>
      </c>
      <c r="L1627" s="18">
        <v>2</v>
      </c>
      <c r="M1627" s="18">
        <v>1</v>
      </c>
      <c r="N1627" s="18" t="s">
        <v>31</v>
      </c>
      <c r="O1627" s="18">
        <v>4</v>
      </c>
      <c r="P1627" s="18" t="s">
        <v>39</v>
      </c>
      <c r="Q1627" s="18">
        <v>2</v>
      </c>
      <c r="R1627" s="33" t="s">
        <v>51</v>
      </c>
      <c r="S1627">
        <v>999</v>
      </c>
      <c r="T1627">
        <v>14</v>
      </c>
      <c r="U1627" s="23">
        <v>-6.4</v>
      </c>
      <c r="V1627" s="23"/>
      <c r="W1627" s="23"/>
      <c r="X1627">
        <v>1</v>
      </c>
      <c r="Y1627" s="18">
        <v>2</v>
      </c>
      <c r="AA1627" s="23"/>
      <c r="AC1627" t="s">
        <v>92</v>
      </c>
    </row>
    <row r="1628" spans="1:29" hidden="1">
      <c r="A1628">
        <v>52</v>
      </c>
      <c r="B1628" s="64" t="s">
        <v>154</v>
      </c>
      <c r="C1628" s="17">
        <v>41813</v>
      </c>
      <c r="D1628" s="17">
        <v>43594</v>
      </c>
      <c r="E1628" s="4">
        <f t="shared" si="162"/>
        <v>5</v>
      </c>
      <c r="F1628">
        <f t="shared" si="159"/>
        <v>1781</v>
      </c>
      <c r="G1628">
        <f t="shared" si="160"/>
        <v>4.8794520547945206</v>
      </c>
      <c r="H1628">
        <v>4</v>
      </c>
      <c r="I1628" s="31" t="s">
        <v>70</v>
      </c>
      <c r="J1628">
        <v>1</v>
      </c>
      <c r="K1628" t="s">
        <v>99</v>
      </c>
      <c r="L1628" s="18">
        <v>2</v>
      </c>
      <c r="M1628" s="18">
        <v>1</v>
      </c>
      <c r="N1628" s="18" t="s">
        <v>31</v>
      </c>
      <c r="O1628" s="18">
        <v>4</v>
      </c>
      <c r="P1628" s="18" t="s">
        <v>39</v>
      </c>
      <c r="Q1628" s="18">
        <v>3</v>
      </c>
      <c r="R1628" s="38" t="s">
        <v>43</v>
      </c>
      <c r="S1628">
        <v>999</v>
      </c>
      <c r="T1628">
        <v>14</v>
      </c>
      <c r="U1628" s="23">
        <v>0.3</v>
      </c>
      <c r="V1628" s="23"/>
      <c r="W1628" s="23"/>
      <c r="X1628">
        <v>2</v>
      </c>
      <c r="Y1628" s="18">
        <v>1</v>
      </c>
      <c r="AA1628" s="23"/>
      <c r="AC1628" t="s">
        <v>92</v>
      </c>
    </row>
    <row r="1629" spans="1:29" hidden="1">
      <c r="A1629">
        <v>52</v>
      </c>
      <c r="B1629" s="64" t="s">
        <v>154</v>
      </c>
      <c r="C1629" s="17">
        <v>41813</v>
      </c>
      <c r="D1629" s="17">
        <v>43594</v>
      </c>
      <c r="E1629" s="4">
        <f t="shared" si="162"/>
        <v>5</v>
      </c>
      <c r="F1629">
        <f t="shared" si="159"/>
        <v>1781</v>
      </c>
      <c r="G1629">
        <f t="shared" si="160"/>
        <v>4.8794520547945206</v>
      </c>
      <c r="H1629">
        <v>4</v>
      </c>
      <c r="I1629" s="31" t="s">
        <v>70</v>
      </c>
      <c r="J1629">
        <v>1</v>
      </c>
      <c r="K1629" t="s">
        <v>99</v>
      </c>
      <c r="L1629" s="18">
        <v>2</v>
      </c>
      <c r="M1629" s="18">
        <v>1</v>
      </c>
      <c r="N1629" s="18" t="s">
        <v>31</v>
      </c>
      <c r="O1629" s="18">
        <v>4</v>
      </c>
      <c r="P1629" s="18" t="s">
        <v>39</v>
      </c>
      <c r="Q1629" s="18">
        <v>4</v>
      </c>
      <c r="R1629" s="35" t="s">
        <v>48</v>
      </c>
      <c r="S1629">
        <v>999</v>
      </c>
      <c r="T1629">
        <v>14</v>
      </c>
      <c r="U1629" s="23">
        <v>3.2</v>
      </c>
      <c r="V1629" s="23"/>
      <c r="W1629" s="23"/>
      <c r="X1629">
        <v>3</v>
      </c>
      <c r="Y1629" s="18">
        <v>4</v>
      </c>
      <c r="AA1629" s="23"/>
      <c r="AC1629" t="s">
        <v>92</v>
      </c>
    </row>
    <row r="1630" spans="1:29" hidden="1">
      <c r="A1630">
        <v>52</v>
      </c>
      <c r="B1630" s="64" t="s">
        <v>154</v>
      </c>
      <c r="C1630" s="17">
        <v>41813</v>
      </c>
      <c r="D1630" s="17">
        <v>43594</v>
      </c>
      <c r="E1630" s="17"/>
      <c r="F1630">
        <f t="shared" si="159"/>
        <v>1781</v>
      </c>
      <c r="G1630">
        <f t="shared" si="160"/>
        <v>4.8794520547945206</v>
      </c>
      <c r="H1630">
        <v>4</v>
      </c>
      <c r="I1630" s="31" t="s">
        <v>70</v>
      </c>
      <c r="J1630">
        <v>1</v>
      </c>
      <c r="K1630" t="s">
        <v>99</v>
      </c>
      <c r="L1630" s="18">
        <v>1</v>
      </c>
      <c r="M1630" s="18"/>
      <c r="N1630" s="18" t="s">
        <v>52</v>
      </c>
      <c r="O1630" s="18"/>
      <c r="P1630" s="18" t="s">
        <v>53</v>
      </c>
      <c r="Q1630" s="18">
        <v>1</v>
      </c>
      <c r="R1630" s="18" t="s">
        <v>54</v>
      </c>
      <c r="S1630">
        <v>999</v>
      </c>
      <c r="T1630" s="18"/>
      <c r="U1630" s="18"/>
      <c r="V1630" s="18"/>
      <c r="W1630" s="18"/>
      <c r="X1630">
        <v>7</v>
      </c>
      <c r="Y1630" s="18">
        <v>7</v>
      </c>
      <c r="Z1630">
        <v>1</v>
      </c>
      <c r="AA1630" s="18"/>
      <c r="AC1630" t="s">
        <v>92</v>
      </c>
    </row>
    <row r="1631" spans="1:29" hidden="1">
      <c r="A1631">
        <v>52</v>
      </c>
      <c r="B1631" s="64" t="s">
        <v>154</v>
      </c>
      <c r="C1631" s="17">
        <v>41813</v>
      </c>
      <c r="D1631" s="17">
        <v>43594</v>
      </c>
      <c r="E1631" s="4">
        <f t="shared" ref="E1631:E1634" si="163">WEEKDAY(D1631,1)</f>
        <v>5</v>
      </c>
      <c r="F1631">
        <f t="shared" si="159"/>
        <v>1781</v>
      </c>
      <c r="G1631">
        <f t="shared" si="160"/>
        <v>4.8794520547945206</v>
      </c>
      <c r="H1631">
        <v>4</v>
      </c>
      <c r="I1631" s="31" t="s">
        <v>70</v>
      </c>
      <c r="J1631">
        <v>1</v>
      </c>
      <c r="K1631" t="s">
        <v>99</v>
      </c>
      <c r="L1631" s="18">
        <v>1</v>
      </c>
      <c r="M1631" s="18"/>
      <c r="N1631" s="18" t="s">
        <v>52</v>
      </c>
      <c r="O1631" s="18">
        <v>1</v>
      </c>
      <c r="P1631" s="18" t="s">
        <v>39</v>
      </c>
      <c r="Q1631" s="18">
        <v>1</v>
      </c>
      <c r="R1631" s="18" t="s">
        <v>51</v>
      </c>
      <c r="S1631">
        <v>999</v>
      </c>
      <c r="T1631" s="18"/>
      <c r="U1631" s="18"/>
      <c r="V1631" s="18">
        <v>3</v>
      </c>
      <c r="W1631" s="18"/>
      <c r="X1631">
        <v>3</v>
      </c>
      <c r="Y1631" s="18">
        <v>3</v>
      </c>
      <c r="Z1631" s="23">
        <v>0</v>
      </c>
      <c r="AA1631" s="18"/>
      <c r="AC1631" t="s">
        <v>92</v>
      </c>
    </row>
    <row r="1632" spans="1:29" hidden="1">
      <c r="A1632">
        <v>52</v>
      </c>
      <c r="B1632" s="64" t="s">
        <v>154</v>
      </c>
      <c r="C1632" s="17">
        <v>41813</v>
      </c>
      <c r="D1632" s="17">
        <v>43594</v>
      </c>
      <c r="E1632" s="4">
        <f t="shared" si="163"/>
        <v>5</v>
      </c>
      <c r="F1632">
        <f t="shared" si="159"/>
        <v>1781</v>
      </c>
      <c r="G1632">
        <f t="shared" si="160"/>
        <v>4.8794520547945206</v>
      </c>
      <c r="H1632">
        <v>4</v>
      </c>
      <c r="I1632" s="31" t="s">
        <v>70</v>
      </c>
      <c r="J1632">
        <v>1</v>
      </c>
      <c r="K1632" t="s">
        <v>99</v>
      </c>
      <c r="L1632" s="18">
        <v>1</v>
      </c>
      <c r="M1632" s="18"/>
      <c r="N1632" s="18" t="s">
        <v>52</v>
      </c>
      <c r="O1632" s="18">
        <v>2</v>
      </c>
      <c r="P1632" s="18" t="s">
        <v>39</v>
      </c>
      <c r="Q1632" s="18">
        <v>2</v>
      </c>
      <c r="R1632" t="s">
        <v>56</v>
      </c>
      <c r="S1632">
        <v>999</v>
      </c>
      <c r="V1632">
        <v>3</v>
      </c>
      <c r="W1632">
        <v>3</v>
      </c>
      <c r="X1632">
        <v>3</v>
      </c>
      <c r="Y1632" s="18">
        <v>2</v>
      </c>
      <c r="Z1632">
        <v>1</v>
      </c>
      <c r="AC1632" t="s">
        <v>92</v>
      </c>
    </row>
    <row r="1633" spans="1:29" hidden="1">
      <c r="A1633">
        <v>52</v>
      </c>
      <c r="B1633" s="64" t="s">
        <v>154</v>
      </c>
      <c r="C1633" s="17">
        <v>41813</v>
      </c>
      <c r="D1633" s="17">
        <v>43594</v>
      </c>
      <c r="E1633" s="4">
        <f t="shared" si="163"/>
        <v>5</v>
      </c>
      <c r="F1633">
        <f t="shared" si="159"/>
        <v>1781</v>
      </c>
      <c r="G1633">
        <f t="shared" si="160"/>
        <v>4.8794520547945206</v>
      </c>
      <c r="H1633">
        <v>4</v>
      </c>
      <c r="I1633" s="31" t="s">
        <v>70</v>
      </c>
      <c r="J1633">
        <v>1</v>
      </c>
      <c r="K1633" t="s">
        <v>99</v>
      </c>
      <c r="L1633" s="18">
        <v>1</v>
      </c>
      <c r="M1633" s="18"/>
      <c r="N1633" s="18" t="s">
        <v>52</v>
      </c>
      <c r="O1633" s="18">
        <v>3</v>
      </c>
      <c r="P1633" s="18" t="s">
        <v>39</v>
      </c>
      <c r="Q1633" s="18">
        <v>3</v>
      </c>
      <c r="R1633" s="18" t="s">
        <v>50</v>
      </c>
      <c r="S1633">
        <v>999</v>
      </c>
      <c r="T1633" s="18"/>
      <c r="U1633" s="18"/>
      <c r="V1633" s="18">
        <v>5</v>
      </c>
      <c r="W1633" s="18"/>
      <c r="X1633">
        <v>5</v>
      </c>
      <c r="Y1633" s="18">
        <v>5</v>
      </c>
      <c r="Z1633" s="23">
        <v>0</v>
      </c>
      <c r="AA1633" s="18"/>
      <c r="AC1633" t="s">
        <v>92</v>
      </c>
    </row>
    <row r="1634" spans="1:29" hidden="1">
      <c r="A1634">
        <v>52</v>
      </c>
      <c r="B1634" s="64" t="s">
        <v>154</v>
      </c>
      <c r="C1634" s="17">
        <v>41813</v>
      </c>
      <c r="D1634" s="17">
        <v>43594</v>
      </c>
      <c r="E1634" s="4">
        <f t="shared" si="163"/>
        <v>5</v>
      </c>
      <c r="F1634">
        <f t="shared" si="159"/>
        <v>1781</v>
      </c>
      <c r="G1634">
        <f t="shared" si="160"/>
        <v>4.8794520547945206</v>
      </c>
      <c r="H1634">
        <v>4</v>
      </c>
      <c r="I1634" s="31" t="s">
        <v>70</v>
      </c>
      <c r="J1634">
        <v>1</v>
      </c>
      <c r="K1634" t="s">
        <v>99</v>
      </c>
      <c r="L1634" s="18">
        <v>1</v>
      </c>
      <c r="M1634" s="18"/>
      <c r="N1634" s="18" t="s">
        <v>52</v>
      </c>
      <c r="O1634" s="18">
        <v>4</v>
      </c>
      <c r="P1634" s="18" t="s">
        <v>39</v>
      </c>
      <c r="Q1634" s="18">
        <v>4</v>
      </c>
      <c r="R1634" s="18" t="s">
        <v>55</v>
      </c>
      <c r="S1634">
        <v>999</v>
      </c>
      <c r="T1634" s="18"/>
      <c r="U1634" s="18"/>
      <c r="V1634" s="23">
        <v>5</v>
      </c>
      <c r="W1634" s="18">
        <v>5</v>
      </c>
      <c r="X1634">
        <v>5</v>
      </c>
      <c r="Y1634" s="18">
        <v>6</v>
      </c>
      <c r="Z1634">
        <v>1</v>
      </c>
      <c r="AA1634" s="23"/>
      <c r="AC1634" t="s">
        <v>92</v>
      </c>
    </row>
    <row r="1635" spans="1:29" hidden="1">
      <c r="A1635">
        <v>52</v>
      </c>
      <c r="B1635" s="64" t="s">
        <v>154</v>
      </c>
      <c r="C1635" s="17">
        <v>41813</v>
      </c>
      <c r="D1635" s="17">
        <v>43594</v>
      </c>
      <c r="E1635" s="17"/>
      <c r="F1635">
        <f t="shared" si="159"/>
        <v>1781</v>
      </c>
      <c r="G1635">
        <f t="shared" si="160"/>
        <v>4.8794520547945206</v>
      </c>
      <c r="H1635">
        <v>4</v>
      </c>
      <c r="I1635" s="31" t="s">
        <v>70</v>
      </c>
      <c r="J1635">
        <v>1</v>
      </c>
      <c r="K1635" t="s">
        <v>99</v>
      </c>
      <c r="L1635" s="18">
        <v>1</v>
      </c>
      <c r="M1635" s="18"/>
      <c r="N1635" s="18" t="s">
        <v>52</v>
      </c>
      <c r="O1635" s="18"/>
      <c r="P1635" s="18" t="s">
        <v>53</v>
      </c>
      <c r="Q1635" s="18">
        <v>2</v>
      </c>
      <c r="R1635" s="18" t="s">
        <v>57</v>
      </c>
      <c r="T1635" s="18"/>
      <c r="U1635" s="18"/>
      <c r="V1635" s="18"/>
      <c r="W1635" s="18"/>
      <c r="X1635">
        <v>1</v>
      </c>
      <c r="Y1635" s="18">
        <v>1</v>
      </c>
      <c r="AA1635" s="23"/>
      <c r="AC1635" t="s">
        <v>92</v>
      </c>
    </row>
    <row r="1636" spans="1:29" hidden="1">
      <c r="A1636">
        <v>52</v>
      </c>
      <c r="B1636" s="64" t="s">
        <v>154</v>
      </c>
      <c r="C1636" s="17">
        <v>41813</v>
      </c>
      <c r="D1636" s="17">
        <v>43594</v>
      </c>
      <c r="E1636" s="17"/>
      <c r="F1636">
        <f t="shared" si="159"/>
        <v>1781</v>
      </c>
      <c r="G1636">
        <f t="shared" si="160"/>
        <v>4.8794520547945206</v>
      </c>
      <c r="H1636">
        <v>4</v>
      </c>
      <c r="I1636" s="31" t="s">
        <v>70</v>
      </c>
      <c r="J1636">
        <v>1</v>
      </c>
      <c r="K1636" t="s">
        <v>99</v>
      </c>
      <c r="L1636" s="18">
        <v>1</v>
      </c>
      <c r="M1636" s="18"/>
      <c r="N1636" s="18" t="s">
        <v>52</v>
      </c>
      <c r="O1636" s="18"/>
      <c r="P1636" s="18" t="s">
        <v>53</v>
      </c>
      <c r="Q1636" s="18">
        <v>3</v>
      </c>
      <c r="R1636" s="18" t="s">
        <v>58</v>
      </c>
      <c r="T1636" s="18"/>
      <c r="U1636" s="18"/>
      <c r="V1636" s="18"/>
      <c r="W1636" s="18"/>
      <c r="X1636">
        <v>2</v>
      </c>
      <c r="Y1636" s="18">
        <v>2</v>
      </c>
      <c r="AA1636" s="23"/>
      <c r="AC1636" t="s">
        <v>92</v>
      </c>
    </row>
    <row r="1637" spans="1:29" hidden="1">
      <c r="A1637">
        <v>52</v>
      </c>
      <c r="B1637" s="64" t="s">
        <v>154</v>
      </c>
      <c r="C1637" s="17">
        <v>41813</v>
      </c>
      <c r="D1637" s="17">
        <v>43594</v>
      </c>
      <c r="E1637" s="17"/>
      <c r="F1637">
        <f t="shared" si="159"/>
        <v>1781</v>
      </c>
      <c r="G1637">
        <f t="shared" si="160"/>
        <v>4.8794520547945206</v>
      </c>
      <c r="H1637">
        <v>4</v>
      </c>
      <c r="I1637" s="31" t="s">
        <v>70</v>
      </c>
      <c r="J1637">
        <v>1</v>
      </c>
      <c r="K1637" t="s">
        <v>99</v>
      </c>
      <c r="L1637" s="18">
        <v>1</v>
      </c>
      <c r="M1637" s="18"/>
      <c r="N1637" s="18" t="s">
        <v>52</v>
      </c>
      <c r="O1637" s="18"/>
      <c r="P1637" s="18" t="s">
        <v>53</v>
      </c>
      <c r="Q1637" s="18">
        <v>4</v>
      </c>
      <c r="R1637" s="18" t="s">
        <v>59</v>
      </c>
      <c r="T1637" s="18"/>
      <c r="U1637" s="18"/>
      <c r="V1637" s="18"/>
      <c r="W1637" s="18"/>
      <c r="X1637">
        <v>4</v>
      </c>
      <c r="Y1637" s="23">
        <v>4</v>
      </c>
      <c r="AA1637" s="23"/>
      <c r="AC1637" t="s">
        <v>92</v>
      </c>
    </row>
    <row r="1638" spans="1:29" hidden="1">
      <c r="A1638">
        <v>52</v>
      </c>
      <c r="B1638" s="64" t="s">
        <v>154</v>
      </c>
      <c r="C1638" s="17">
        <v>41813</v>
      </c>
      <c r="D1638" s="17">
        <v>43594</v>
      </c>
      <c r="E1638" s="17"/>
      <c r="F1638">
        <f t="shared" si="159"/>
        <v>1781</v>
      </c>
      <c r="G1638">
        <f t="shared" si="160"/>
        <v>4.8794520547945206</v>
      </c>
      <c r="H1638">
        <v>4</v>
      </c>
      <c r="I1638" s="31" t="s">
        <v>70</v>
      </c>
      <c r="J1638">
        <v>1</v>
      </c>
      <c r="K1638" t="s">
        <v>99</v>
      </c>
      <c r="L1638" s="18">
        <v>1</v>
      </c>
      <c r="M1638" s="18"/>
      <c r="N1638" s="18" t="s">
        <v>52</v>
      </c>
      <c r="O1638" s="18"/>
      <c r="P1638" s="18" t="s">
        <v>53</v>
      </c>
      <c r="Q1638" s="18">
        <v>5</v>
      </c>
      <c r="R1638" s="18" t="s">
        <v>51</v>
      </c>
      <c r="T1638" s="18"/>
      <c r="U1638" s="18"/>
      <c r="V1638" s="18"/>
      <c r="W1638" s="18"/>
      <c r="X1638">
        <v>2</v>
      </c>
      <c r="Y1638" s="23">
        <v>3</v>
      </c>
      <c r="AA1638" s="23"/>
      <c r="AC1638" t="s">
        <v>92</v>
      </c>
    </row>
    <row r="1639" spans="1:29" hidden="1">
      <c r="A1639">
        <v>52</v>
      </c>
      <c r="B1639" s="64" t="s">
        <v>154</v>
      </c>
      <c r="C1639" s="17">
        <v>41813</v>
      </c>
      <c r="D1639" s="17">
        <v>43594</v>
      </c>
      <c r="E1639" s="17"/>
      <c r="F1639">
        <f t="shared" ref="F1639" si="164">D1639-C1639</f>
        <v>1781</v>
      </c>
      <c r="G1639">
        <f t="shared" ref="G1639" si="165">F1639/365</f>
        <v>4.8794520547945206</v>
      </c>
      <c r="H1639">
        <v>4</v>
      </c>
      <c r="I1639" s="31" t="s">
        <v>70</v>
      </c>
      <c r="J1639">
        <v>1</v>
      </c>
      <c r="K1639" t="s">
        <v>99</v>
      </c>
      <c r="L1639" s="18">
        <v>1</v>
      </c>
      <c r="M1639" s="18"/>
      <c r="N1639" s="18" t="s">
        <v>52</v>
      </c>
      <c r="O1639" s="18"/>
      <c r="P1639" s="18" t="s">
        <v>53</v>
      </c>
      <c r="Q1639" s="18">
        <v>6</v>
      </c>
      <c r="R1639" s="18" t="s">
        <v>50</v>
      </c>
      <c r="T1639" s="18"/>
      <c r="U1639" s="18"/>
      <c r="V1639" s="18"/>
      <c r="W1639" s="18"/>
      <c r="X1639">
        <v>5</v>
      </c>
      <c r="Y1639" s="23">
        <v>5</v>
      </c>
      <c r="AA1639" s="23"/>
      <c r="AC1639" t="s">
        <v>92</v>
      </c>
    </row>
    <row r="1640" spans="1:29" hidden="1">
      <c r="A1640">
        <v>53</v>
      </c>
      <c r="B1640" s="64" t="s">
        <v>155</v>
      </c>
      <c r="C1640" s="17">
        <v>41672</v>
      </c>
      <c r="D1640" s="17">
        <v>43594</v>
      </c>
      <c r="E1640" s="17"/>
      <c r="F1640">
        <f t="shared" si="159"/>
        <v>1922</v>
      </c>
      <c r="G1640">
        <f t="shared" si="160"/>
        <v>5.2657534246575342</v>
      </c>
      <c r="H1640">
        <v>5</v>
      </c>
      <c r="I1640" s="31" t="s">
        <v>70</v>
      </c>
      <c r="J1640">
        <v>1</v>
      </c>
      <c r="K1640" t="s">
        <v>99</v>
      </c>
      <c r="L1640" s="18">
        <v>2</v>
      </c>
      <c r="M1640" s="18">
        <v>1</v>
      </c>
      <c r="N1640" s="18" t="s">
        <v>31</v>
      </c>
      <c r="O1640" s="18">
        <v>1</v>
      </c>
      <c r="P1640" s="18" t="s">
        <v>32</v>
      </c>
      <c r="Q1640" s="18">
        <v>1</v>
      </c>
      <c r="R1640" s="35" t="s">
        <v>37</v>
      </c>
      <c r="S1640">
        <v>0</v>
      </c>
      <c r="T1640">
        <v>14</v>
      </c>
      <c r="U1640" s="18">
        <v>-4.7</v>
      </c>
      <c r="V1640" s="18"/>
      <c r="W1640" s="18"/>
      <c r="X1640">
        <v>2</v>
      </c>
      <c r="Y1640" s="18">
        <v>1</v>
      </c>
      <c r="AA1640" s="23"/>
      <c r="AC1640" t="s">
        <v>92</v>
      </c>
    </row>
    <row r="1641" spans="1:29" hidden="1">
      <c r="A1641">
        <v>53</v>
      </c>
      <c r="B1641" s="64" t="s">
        <v>155</v>
      </c>
      <c r="C1641" s="17">
        <v>41672</v>
      </c>
      <c r="D1641" s="17">
        <v>43594</v>
      </c>
      <c r="E1641" s="17"/>
      <c r="F1641">
        <f t="shared" si="159"/>
        <v>1922</v>
      </c>
      <c r="G1641">
        <f t="shared" si="160"/>
        <v>5.2657534246575342</v>
      </c>
      <c r="H1641">
        <v>5</v>
      </c>
      <c r="I1641" s="31" t="s">
        <v>70</v>
      </c>
      <c r="J1641">
        <v>1</v>
      </c>
      <c r="K1641" t="s">
        <v>99</v>
      </c>
      <c r="L1641" s="18">
        <v>2</v>
      </c>
      <c r="M1641" s="18">
        <v>1</v>
      </c>
      <c r="N1641" s="18" t="s">
        <v>31</v>
      </c>
      <c r="O1641" s="18">
        <v>1</v>
      </c>
      <c r="P1641" s="18" t="s">
        <v>32</v>
      </c>
      <c r="Q1641" s="18">
        <v>2</v>
      </c>
      <c r="R1641" s="34" t="s">
        <v>36</v>
      </c>
      <c r="S1641">
        <v>0</v>
      </c>
      <c r="T1641">
        <v>14</v>
      </c>
      <c r="U1641" s="18">
        <v>-2.2000000000000002</v>
      </c>
      <c r="V1641" s="18"/>
      <c r="W1641" s="18"/>
      <c r="X1641">
        <v>3</v>
      </c>
      <c r="Y1641" s="18">
        <v>3</v>
      </c>
      <c r="AA1641" s="23"/>
      <c r="AC1641" t="s">
        <v>92</v>
      </c>
    </row>
    <row r="1642" spans="1:29" hidden="1">
      <c r="A1642">
        <v>53</v>
      </c>
      <c r="B1642" s="64" t="s">
        <v>155</v>
      </c>
      <c r="C1642" s="17">
        <v>41672</v>
      </c>
      <c r="D1642" s="17">
        <v>43594</v>
      </c>
      <c r="E1642" s="17"/>
      <c r="F1642">
        <f t="shared" si="159"/>
        <v>1922</v>
      </c>
      <c r="G1642">
        <f t="shared" si="160"/>
        <v>5.2657534246575342</v>
      </c>
      <c r="H1642">
        <v>5</v>
      </c>
      <c r="I1642" s="31" t="s">
        <v>70</v>
      </c>
      <c r="J1642">
        <v>1</v>
      </c>
      <c r="K1642" t="s">
        <v>99</v>
      </c>
      <c r="L1642" s="18">
        <v>2</v>
      </c>
      <c r="M1642" s="18">
        <v>1</v>
      </c>
      <c r="N1642" s="18" t="s">
        <v>31</v>
      </c>
      <c r="O1642" s="18">
        <v>1</v>
      </c>
      <c r="P1642" s="18" t="s">
        <v>32</v>
      </c>
      <c r="Q1642" s="18">
        <v>3</v>
      </c>
      <c r="R1642" s="33" t="s">
        <v>34</v>
      </c>
      <c r="S1642">
        <v>0</v>
      </c>
      <c r="T1642">
        <v>14</v>
      </c>
      <c r="U1642" s="18">
        <v>1.1000000000000001</v>
      </c>
      <c r="V1642" s="18"/>
      <c r="W1642" s="18"/>
      <c r="X1642">
        <v>4</v>
      </c>
      <c r="Y1642" s="18">
        <v>4</v>
      </c>
      <c r="AA1642" s="23"/>
      <c r="AC1642" t="s">
        <v>92</v>
      </c>
    </row>
    <row r="1643" spans="1:29" hidden="1">
      <c r="A1643">
        <v>53</v>
      </c>
      <c r="B1643" s="64" t="s">
        <v>155</v>
      </c>
      <c r="C1643" s="17">
        <v>41672</v>
      </c>
      <c r="D1643" s="17">
        <v>43594</v>
      </c>
      <c r="E1643" s="17"/>
      <c r="F1643">
        <f t="shared" si="159"/>
        <v>1922</v>
      </c>
      <c r="G1643">
        <f t="shared" si="160"/>
        <v>5.2657534246575342</v>
      </c>
      <c r="H1643">
        <v>5</v>
      </c>
      <c r="I1643" s="31" t="s">
        <v>70</v>
      </c>
      <c r="J1643">
        <v>1</v>
      </c>
      <c r="K1643" t="s">
        <v>99</v>
      </c>
      <c r="L1643" s="18">
        <v>2</v>
      </c>
      <c r="M1643" s="18">
        <v>1</v>
      </c>
      <c r="N1643" s="18" t="s">
        <v>31</v>
      </c>
      <c r="O1643" s="18">
        <v>1</v>
      </c>
      <c r="P1643" s="18" t="s">
        <v>32</v>
      </c>
      <c r="Q1643" s="18">
        <v>4</v>
      </c>
      <c r="R1643" s="32" t="s">
        <v>33</v>
      </c>
      <c r="S1643">
        <v>0</v>
      </c>
      <c r="T1643">
        <v>14</v>
      </c>
      <c r="U1643" s="23">
        <v>-6.5</v>
      </c>
      <c r="V1643" s="23"/>
      <c r="W1643" s="23"/>
      <c r="X1643">
        <v>1</v>
      </c>
      <c r="Y1643" s="18">
        <v>2</v>
      </c>
      <c r="AA1643" s="23"/>
      <c r="AC1643" t="s">
        <v>92</v>
      </c>
    </row>
    <row r="1644" spans="1:29" hidden="1">
      <c r="A1644">
        <v>53</v>
      </c>
      <c r="B1644" s="64" t="s">
        <v>155</v>
      </c>
      <c r="C1644" s="17">
        <v>41672</v>
      </c>
      <c r="D1644" s="17">
        <v>43594</v>
      </c>
      <c r="E1644" s="4">
        <f t="shared" ref="E1644:E1655" si="166">WEEKDAY(D1644,1)</f>
        <v>5</v>
      </c>
      <c r="F1644">
        <f t="shared" si="159"/>
        <v>1922</v>
      </c>
      <c r="G1644">
        <f t="shared" si="160"/>
        <v>5.2657534246575342</v>
      </c>
      <c r="H1644">
        <v>5</v>
      </c>
      <c r="I1644" s="31" t="s">
        <v>70</v>
      </c>
      <c r="J1644">
        <v>1</v>
      </c>
      <c r="K1644" t="s">
        <v>99</v>
      </c>
      <c r="L1644" s="18">
        <v>2</v>
      </c>
      <c r="M1644" s="18">
        <v>1</v>
      </c>
      <c r="N1644" s="18" t="s">
        <v>31</v>
      </c>
      <c r="O1644" s="18">
        <v>2</v>
      </c>
      <c r="P1644" s="18" t="s">
        <v>39</v>
      </c>
      <c r="Q1644" s="18">
        <v>1</v>
      </c>
      <c r="R1644" s="34" t="s">
        <v>91</v>
      </c>
      <c r="S1644">
        <v>0</v>
      </c>
      <c r="T1644">
        <v>14</v>
      </c>
      <c r="U1644" s="23">
        <v>-0.2</v>
      </c>
      <c r="V1644" s="23"/>
      <c r="W1644" s="23"/>
      <c r="X1644">
        <v>3</v>
      </c>
      <c r="Y1644" s="18">
        <v>2</v>
      </c>
      <c r="AA1644" s="23"/>
      <c r="AC1644" t="s">
        <v>92</v>
      </c>
    </row>
    <row r="1645" spans="1:29" hidden="1">
      <c r="A1645">
        <v>53</v>
      </c>
      <c r="B1645" s="64" t="s">
        <v>155</v>
      </c>
      <c r="C1645" s="17">
        <v>41672</v>
      </c>
      <c r="D1645" s="17">
        <v>43594</v>
      </c>
      <c r="E1645" s="4">
        <f t="shared" si="166"/>
        <v>5</v>
      </c>
      <c r="F1645">
        <f t="shared" si="159"/>
        <v>1922</v>
      </c>
      <c r="G1645">
        <f t="shared" si="160"/>
        <v>5.2657534246575342</v>
      </c>
      <c r="H1645">
        <v>5</v>
      </c>
      <c r="I1645" s="31" t="s">
        <v>70</v>
      </c>
      <c r="J1645">
        <v>1</v>
      </c>
      <c r="K1645" t="s">
        <v>99</v>
      </c>
      <c r="L1645" s="18">
        <v>2</v>
      </c>
      <c r="M1645" s="18">
        <v>1</v>
      </c>
      <c r="N1645" s="18" t="s">
        <v>31</v>
      </c>
      <c r="O1645" s="18">
        <v>2</v>
      </c>
      <c r="P1645" s="18" t="s">
        <v>39</v>
      </c>
      <c r="Q1645" s="18">
        <v>2</v>
      </c>
      <c r="R1645" s="38" t="s">
        <v>45</v>
      </c>
      <c r="S1645">
        <v>0</v>
      </c>
      <c r="T1645">
        <v>14</v>
      </c>
      <c r="U1645" s="23">
        <v>-5.9</v>
      </c>
      <c r="V1645" s="23"/>
      <c r="W1645" s="23"/>
      <c r="X1645">
        <v>1</v>
      </c>
      <c r="Y1645" s="18">
        <v>3</v>
      </c>
      <c r="AA1645" s="23"/>
      <c r="AC1645" t="s">
        <v>92</v>
      </c>
    </row>
    <row r="1646" spans="1:29" hidden="1">
      <c r="A1646">
        <v>53</v>
      </c>
      <c r="B1646" s="64" t="s">
        <v>155</v>
      </c>
      <c r="C1646" s="17">
        <v>41672</v>
      </c>
      <c r="D1646" s="17">
        <v>43594</v>
      </c>
      <c r="E1646" s="4">
        <f t="shared" si="166"/>
        <v>5</v>
      </c>
      <c r="F1646">
        <f t="shared" si="159"/>
        <v>1922</v>
      </c>
      <c r="G1646">
        <f t="shared" si="160"/>
        <v>5.2657534246575342</v>
      </c>
      <c r="H1646">
        <v>5</v>
      </c>
      <c r="I1646" s="31" t="s">
        <v>70</v>
      </c>
      <c r="J1646">
        <v>1</v>
      </c>
      <c r="K1646" t="s">
        <v>99</v>
      </c>
      <c r="L1646" s="18">
        <v>2</v>
      </c>
      <c r="M1646" s="18">
        <v>1</v>
      </c>
      <c r="N1646" s="18" t="s">
        <v>31</v>
      </c>
      <c r="O1646" s="18">
        <v>2</v>
      </c>
      <c r="P1646" s="18" t="s">
        <v>39</v>
      </c>
      <c r="Q1646" s="18">
        <v>3</v>
      </c>
      <c r="R1646" s="37" t="s">
        <v>50</v>
      </c>
      <c r="S1646">
        <v>0</v>
      </c>
      <c r="T1646">
        <v>14</v>
      </c>
      <c r="U1646" s="23">
        <v>0.5</v>
      </c>
      <c r="V1646" s="23"/>
      <c r="W1646" s="23"/>
      <c r="X1646">
        <v>4</v>
      </c>
      <c r="Y1646" s="18">
        <v>4</v>
      </c>
      <c r="AA1646" s="23"/>
      <c r="AC1646" t="s">
        <v>92</v>
      </c>
    </row>
    <row r="1647" spans="1:29" hidden="1">
      <c r="A1647">
        <v>53</v>
      </c>
      <c r="B1647" s="64" t="s">
        <v>155</v>
      </c>
      <c r="C1647" s="17">
        <v>41672</v>
      </c>
      <c r="D1647" s="17">
        <v>43594</v>
      </c>
      <c r="E1647" s="4">
        <f t="shared" si="166"/>
        <v>5</v>
      </c>
      <c r="F1647">
        <f t="shared" si="159"/>
        <v>1922</v>
      </c>
      <c r="G1647">
        <f t="shared" si="160"/>
        <v>5.2657534246575342</v>
      </c>
      <c r="H1647">
        <v>5</v>
      </c>
      <c r="I1647" s="31" t="s">
        <v>70</v>
      </c>
      <c r="J1647">
        <v>1</v>
      </c>
      <c r="K1647" t="s">
        <v>99</v>
      </c>
      <c r="L1647" s="18">
        <v>2</v>
      </c>
      <c r="M1647" s="18">
        <v>1</v>
      </c>
      <c r="N1647" s="18" t="s">
        <v>31</v>
      </c>
      <c r="O1647" s="18">
        <v>2</v>
      </c>
      <c r="P1647" s="18" t="s">
        <v>39</v>
      </c>
      <c r="Q1647" s="18">
        <v>4</v>
      </c>
      <c r="R1647" s="36" t="s">
        <v>40</v>
      </c>
      <c r="S1647">
        <v>0</v>
      </c>
      <c r="T1647">
        <v>14</v>
      </c>
      <c r="U1647" s="23">
        <v>-1.7</v>
      </c>
      <c r="V1647" s="23"/>
      <c r="W1647" s="23"/>
      <c r="X1647">
        <v>2</v>
      </c>
      <c r="Y1647" s="18">
        <v>1</v>
      </c>
      <c r="AA1647" s="23"/>
      <c r="AC1647" t="s">
        <v>92</v>
      </c>
    </row>
    <row r="1648" spans="1:29" hidden="1">
      <c r="A1648">
        <v>53</v>
      </c>
      <c r="B1648" s="64" t="s">
        <v>155</v>
      </c>
      <c r="C1648" s="17">
        <v>41672</v>
      </c>
      <c r="D1648" s="17">
        <v>43594</v>
      </c>
      <c r="E1648" s="4">
        <f t="shared" si="166"/>
        <v>5</v>
      </c>
      <c r="F1648">
        <f t="shared" si="159"/>
        <v>1922</v>
      </c>
      <c r="G1648">
        <f t="shared" si="160"/>
        <v>5.2657534246575342</v>
      </c>
      <c r="H1648">
        <v>5</v>
      </c>
      <c r="I1648" s="31" t="s">
        <v>70</v>
      </c>
      <c r="J1648">
        <v>1</v>
      </c>
      <c r="K1648" t="s">
        <v>99</v>
      </c>
      <c r="L1648" s="18">
        <v>2</v>
      </c>
      <c r="M1648" s="18">
        <v>1</v>
      </c>
      <c r="N1648" s="18" t="s">
        <v>31</v>
      </c>
      <c r="O1648" s="18">
        <v>3</v>
      </c>
      <c r="P1648" s="18" t="s">
        <v>39</v>
      </c>
      <c r="Q1648" s="18">
        <v>1</v>
      </c>
      <c r="R1648" s="34" t="s">
        <v>81</v>
      </c>
      <c r="S1648">
        <v>0</v>
      </c>
      <c r="T1648">
        <v>14</v>
      </c>
      <c r="U1648" s="23">
        <v>5.8</v>
      </c>
      <c r="V1648" s="23"/>
      <c r="W1648" s="23"/>
      <c r="X1648">
        <v>4</v>
      </c>
      <c r="Y1648" s="18">
        <v>1</v>
      </c>
      <c r="AA1648" s="23"/>
      <c r="AC1648" t="s">
        <v>92</v>
      </c>
    </row>
    <row r="1649" spans="1:29" hidden="1">
      <c r="A1649">
        <v>53</v>
      </c>
      <c r="B1649" s="64" t="s">
        <v>155</v>
      </c>
      <c r="C1649" s="17">
        <v>41672</v>
      </c>
      <c r="D1649" s="17">
        <v>43594</v>
      </c>
      <c r="E1649" s="4">
        <f t="shared" si="166"/>
        <v>5</v>
      </c>
      <c r="F1649">
        <f t="shared" si="159"/>
        <v>1922</v>
      </c>
      <c r="G1649">
        <f t="shared" si="160"/>
        <v>5.2657534246575342</v>
      </c>
      <c r="H1649">
        <v>5</v>
      </c>
      <c r="I1649" s="31" t="s">
        <v>70</v>
      </c>
      <c r="J1649">
        <v>1</v>
      </c>
      <c r="K1649" t="s">
        <v>99</v>
      </c>
      <c r="L1649" s="18">
        <v>2</v>
      </c>
      <c r="M1649" s="18">
        <v>1</v>
      </c>
      <c r="N1649" s="18" t="s">
        <v>31</v>
      </c>
      <c r="O1649" s="18">
        <v>3</v>
      </c>
      <c r="P1649" s="18" t="s">
        <v>39</v>
      </c>
      <c r="Q1649" s="18">
        <v>2</v>
      </c>
      <c r="R1649" s="36" t="s">
        <v>51</v>
      </c>
      <c r="S1649">
        <v>0</v>
      </c>
      <c r="T1649">
        <v>14</v>
      </c>
      <c r="U1649" s="23">
        <v>-6.6</v>
      </c>
      <c r="V1649" s="23"/>
      <c r="W1649" s="23"/>
      <c r="X1649">
        <v>1</v>
      </c>
      <c r="Y1649" s="18">
        <v>2</v>
      </c>
      <c r="AA1649" s="23"/>
      <c r="AC1649" t="s">
        <v>92</v>
      </c>
    </row>
    <row r="1650" spans="1:29" hidden="1">
      <c r="A1650">
        <v>53</v>
      </c>
      <c r="B1650" s="64" t="s">
        <v>155</v>
      </c>
      <c r="C1650" s="17">
        <v>41672</v>
      </c>
      <c r="D1650" s="17">
        <v>43594</v>
      </c>
      <c r="E1650" s="4">
        <f t="shared" si="166"/>
        <v>5</v>
      </c>
      <c r="F1650">
        <f t="shared" si="159"/>
        <v>1922</v>
      </c>
      <c r="G1650">
        <f t="shared" si="160"/>
        <v>5.2657534246575342</v>
      </c>
      <c r="H1650">
        <v>5</v>
      </c>
      <c r="I1650" s="31" t="s">
        <v>70</v>
      </c>
      <c r="J1650">
        <v>1</v>
      </c>
      <c r="K1650" t="s">
        <v>99</v>
      </c>
      <c r="L1650" s="18">
        <v>2</v>
      </c>
      <c r="M1650" s="18">
        <v>1</v>
      </c>
      <c r="N1650" s="18" t="s">
        <v>31</v>
      </c>
      <c r="O1650" s="18">
        <v>3</v>
      </c>
      <c r="P1650" s="18" t="s">
        <v>39</v>
      </c>
      <c r="Q1650" s="18">
        <v>3</v>
      </c>
      <c r="R1650" s="32" t="s">
        <v>82</v>
      </c>
      <c r="S1650">
        <v>0</v>
      </c>
      <c r="T1650">
        <v>14</v>
      </c>
      <c r="U1650" s="23">
        <v>0</v>
      </c>
      <c r="V1650" s="23"/>
      <c r="W1650" s="23"/>
      <c r="X1650">
        <v>2</v>
      </c>
      <c r="Y1650" s="18">
        <v>4</v>
      </c>
      <c r="AA1650" s="23"/>
      <c r="AC1650" t="s">
        <v>92</v>
      </c>
    </row>
    <row r="1651" spans="1:29" hidden="1">
      <c r="A1651">
        <v>53</v>
      </c>
      <c r="B1651" s="64" t="s">
        <v>155</v>
      </c>
      <c r="C1651" s="17">
        <v>41672</v>
      </c>
      <c r="D1651" s="17">
        <v>43594</v>
      </c>
      <c r="E1651" s="4">
        <f t="shared" si="166"/>
        <v>5</v>
      </c>
      <c r="F1651">
        <f t="shared" si="159"/>
        <v>1922</v>
      </c>
      <c r="G1651">
        <f t="shared" si="160"/>
        <v>5.2657534246575342</v>
      </c>
      <c r="H1651">
        <v>5</v>
      </c>
      <c r="I1651" s="31" t="s">
        <v>70</v>
      </c>
      <c r="J1651">
        <v>1</v>
      </c>
      <c r="K1651" t="s">
        <v>99</v>
      </c>
      <c r="L1651" s="18">
        <v>2</v>
      </c>
      <c r="M1651" s="18">
        <v>1</v>
      </c>
      <c r="N1651" s="18" t="s">
        <v>31</v>
      </c>
      <c r="O1651" s="18">
        <v>3</v>
      </c>
      <c r="P1651" s="18" t="s">
        <v>39</v>
      </c>
      <c r="Q1651" s="18">
        <v>4</v>
      </c>
      <c r="R1651" s="33" t="s">
        <v>46</v>
      </c>
      <c r="S1651">
        <v>0</v>
      </c>
      <c r="T1651">
        <v>14</v>
      </c>
      <c r="U1651" s="23">
        <v>2.5</v>
      </c>
      <c r="V1651" s="23"/>
      <c r="W1651" s="23"/>
      <c r="X1651">
        <v>3</v>
      </c>
      <c r="Y1651" s="18">
        <v>3</v>
      </c>
      <c r="AA1651" s="23"/>
      <c r="AC1651" t="s">
        <v>92</v>
      </c>
    </row>
    <row r="1652" spans="1:29" hidden="1">
      <c r="A1652">
        <v>53</v>
      </c>
      <c r="B1652" s="64" t="s">
        <v>155</v>
      </c>
      <c r="C1652" s="17">
        <v>41672</v>
      </c>
      <c r="D1652" s="17">
        <v>43594</v>
      </c>
      <c r="E1652" s="4">
        <f t="shared" si="166"/>
        <v>5</v>
      </c>
      <c r="F1652">
        <f t="shared" si="159"/>
        <v>1922</v>
      </c>
      <c r="G1652">
        <f t="shared" si="160"/>
        <v>5.2657534246575342</v>
      </c>
      <c r="H1652">
        <v>5</v>
      </c>
      <c r="I1652" s="31" t="s">
        <v>70</v>
      </c>
      <c r="J1652">
        <v>1</v>
      </c>
      <c r="K1652" t="s">
        <v>99</v>
      </c>
      <c r="L1652" s="18">
        <v>2</v>
      </c>
      <c r="M1652" s="18">
        <v>1</v>
      </c>
      <c r="N1652" s="18" t="s">
        <v>31</v>
      </c>
      <c r="O1652" s="18">
        <v>4</v>
      </c>
      <c r="P1652" s="18" t="s">
        <v>39</v>
      </c>
      <c r="Q1652" s="18">
        <v>1</v>
      </c>
      <c r="R1652" s="32" t="s">
        <v>50</v>
      </c>
      <c r="S1652">
        <v>0</v>
      </c>
      <c r="T1652">
        <v>14</v>
      </c>
      <c r="U1652" s="23">
        <v>2.9</v>
      </c>
      <c r="V1652" s="23"/>
      <c r="W1652" s="23"/>
      <c r="X1652">
        <v>4</v>
      </c>
      <c r="Y1652" s="18">
        <v>3</v>
      </c>
      <c r="AA1652" s="23"/>
      <c r="AC1652" t="s">
        <v>92</v>
      </c>
    </row>
    <row r="1653" spans="1:29" hidden="1">
      <c r="A1653">
        <v>53</v>
      </c>
      <c r="B1653" s="64" t="s">
        <v>155</v>
      </c>
      <c r="C1653" s="17">
        <v>41672</v>
      </c>
      <c r="D1653" s="17">
        <v>43594</v>
      </c>
      <c r="E1653" s="4">
        <f t="shared" si="166"/>
        <v>5</v>
      </c>
      <c r="F1653">
        <f t="shared" si="159"/>
        <v>1922</v>
      </c>
      <c r="G1653">
        <f t="shared" si="160"/>
        <v>5.2657534246575342</v>
      </c>
      <c r="H1653">
        <v>5</v>
      </c>
      <c r="I1653" s="31" t="s">
        <v>70</v>
      </c>
      <c r="J1653">
        <v>1</v>
      </c>
      <c r="K1653" t="s">
        <v>99</v>
      </c>
      <c r="L1653" s="18">
        <v>2</v>
      </c>
      <c r="M1653" s="18">
        <v>1</v>
      </c>
      <c r="N1653" s="18" t="s">
        <v>31</v>
      </c>
      <c r="O1653" s="18">
        <v>4</v>
      </c>
      <c r="P1653" s="18" t="s">
        <v>39</v>
      </c>
      <c r="Q1653" s="18">
        <v>2</v>
      </c>
      <c r="R1653" s="33" t="s">
        <v>51</v>
      </c>
      <c r="S1653">
        <v>0</v>
      </c>
      <c r="T1653">
        <v>14</v>
      </c>
      <c r="U1653" s="23">
        <v>-5.5</v>
      </c>
      <c r="V1653" s="23"/>
      <c r="W1653" s="23"/>
      <c r="X1653">
        <v>1</v>
      </c>
      <c r="Y1653" s="18">
        <v>2</v>
      </c>
      <c r="AA1653" s="23"/>
      <c r="AC1653" t="s">
        <v>92</v>
      </c>
    </row>
    <row r="1654" spans="1:29" hidden="1">
      <c r="A1654">
        <v>53</v>
      </c>
      <c r="B1654" s="64" t="s">
        <v>155</v>
      </c>
      <c r="C1654" s="17">
        <v>41672</v>
      </c>
      <c r="D1654" s="17">
        <v>43594</v>
      </c>
      <c r="E1654" s="4">
        <f t="shared" si="166"/>
        <v>5</v>
      </c>
      <c r="F1654">
        <f t="shared" si="159"/>
        <v>1922</v>
      </c>
      <c r="G1654">
        <f t="shared" si="160"/>
        <v>5.2657534246575342</v>
      </c>
      <c r="H1654">
        <v>5</v>
      </c>
      <c r="I1654" s="31" t="s">
        <v>70</v>
      </c>
      <c r="J1654">
        <v>1</v>
      </c>
      <c r="K1654" t="s">
        <v>99</v>
      </c>
      <c r="L1654" s="18">
        <v>2</v>
      </c>
      <c r="M1654" s="18">
        <v>1</v>
      </c>
      <c r="N1654" s="18" t="s">
        <v>31</v>
      </c>
      <c r="O1654" s="18">
        <v>4</v>
      </c>
      <c r="P1654" s="18" t="s">
        <v>39</v>
      </c>
      <c r="Q1654" s="18">
        <v>3</v>
      </c>
      <c r="R1654" s="38" t="s">
        <v>43</v>
      </c>
      <c r="S1654">
        <v>0</v>
      </c>
      <c r="T1654">
        <v>14</v>
      </c>
      <c r="U1654" s="23">
        <v>0.7</v>
      </c>
      <c r="V1654" s="23"/>
      <c r="W1654" s="23"/>
      <c r="X1654">
        <v>3</v>
      </c>
      <c r="Y1654" s="18">
        <v>1</v>
      </c>
      <c r="AA1654" s="23"/>
      <c r="AC1654" t="s">
        <v>92</v>
      </c>
    </row>
    <row r="1655" spans="1:29" hidden="1">
      <c r="A1655">
        <v>53</v>
      </c>
      <c r="B1655" s="64" t="s">
        <v>155</v>
      </c>
      <c r="C1655" s="17">
        <v>41672</v>
      </c>
      <c r="D1655" s="17">
        <v>43594</v>
      </c>
      <c r="E1655" s="4">
        <f t="shared" si="166"/>
        <v>5</v>
      </c>
      <c r="F1655">
        <f t="shared" si="159"/>
        <v>1922</v>
      </c>
      <c r="G1655">
        <f t="shared" si="160"/>
        <v>5.2657534246575342</v>
      </c>
      <c r="H1655">
        <v>5</v>
      </c>
      <c r="I1655" s="31" t="s">
        <v>70</v>
      </c>
      <c r="J1655">
        <v>1</v>
      </c>
      <c r="K1655" t="s">
        <v>99</v>
      </c>
      <c r="L1655" s="18">
        <v>2</v>
      </c>
      <c r="M1655" s="18">
        <v>1</v>
      </c>
      <c r="N1655" s="18" t="s">
        <v>31</v>
      </c>
      <c r="O1655" s="18">
        <v>4</v>
      </c>
      <c r="P1655" s="18" t="s">
        <v>39</v>
      </c>
      <c r="Q1655" s="18">
        <v>4</v>
      </c>
      <c r="R1655" s="35" t="s">
        <v>48</v>
      </c>
      <c r="S1655">
        <v>0</v>
      </c>
      <c r="T1655">
        <v>14</v>
      </c>
      <c r="U1655" s="23">
        <v>-1.8</v>
      </c>
      <c r="V1655" s="23"/>
      <c r="W1655" s="23"/>
      <c r="X1655">
        <v>2</v>
      </c>
      <c r="Y1655" s="18">
        <v>4</v>
      </c>
      <c r="AA1655" s="23"/>
      <c r="AC1655" t="s">
        <v>92</v>
      </c>
    </row>
    <row r="1656" spans="1:29" hidden="1">
      <c r="A1656">
        <v>53</v>
      </c>
      <c r="B1656" s="64" t="s">
        <v>155</v>
      </c>
      <c r="C1656" s="17">
        <v>41672</v>
      </c>
      <c r="D1656" s="17">
        <v>43594</v>
      </c>
      <c r="E1656" s="17"/>
      <c r="F1656">
        <f t="shared" si="159"/>
        <v>1922</v>
      </c>
      <c r="G1656">
        <f t="shared" si="160"/>
        <v>5.2657534246575342</v>
      </c>
      <c r="H1656">
        <v>5</v>
      </c>
      <c r="I1656" s="31" t="s">
        <v>70</v>
      </c>
      <c r="J1656">
        <v>1</v>
      </c>
      <c r="K1656" t="s">
        <v>99</v>
      </c>
      <c r="L1656" s="18">
        <v>2</v>
      </c>
      <c r="M1656" s="18"/>
      <c r="N1656" s="18" t="s">
        <v>52</v>
      </c>
      <c r="O1656" s="18"/>
      <c r="P1656" s="18" t="s">
        <v>53</v>
      </c>
      <c r="Q1656" s="18">
        <v>1</v>
      </c>
      <c r="R1656" s="18" t="s">
        <v>54</v>
      </c>
      <c r="T1656" s="18"/>
      <c r="U1656" s="18"/>
      <c r="V1656" s="18"/>
      <c r="W1656" s="18"/>
      <c r="X1656">
        <v>7</v>
      </c>
      <c r="Y1656" s="18">
        <v>7</v>
      </c>
      <c r="Z1656">
        <v>4</v>
      </c>
      <c r="AA1656" s="18"/>
      <c r="AC1656" t="s">
        <v>92</v>
      </c>
    </row>
    <row r="1657" spans="1:29" hidden="1">
      <c r="A1657">
        <v>53</v>
      </c>
      <c r="B1657" s="64" t="s">
        <v>155</v>
      </c>
      <c r="C1657" s="17">
        <v>41672</v>
      </c>
      <c r="D1657" s="17">
        <v>43594</v>
      </c>
      <c r="E1657" s="4">
        <f t="shared" ref="E1657:E1660" si="167">WEEKDAY(D1657,1)</f>
        <v>5</v>
      </c>
      <c r="F1657">
        <f t="shared" si="159"/>
        <v>1922</v>
      </c>
      <c r="G1657">
        <f t="shared" si="160"/>
        <v>5.2657534246575342</v>
      </c>
      <c r="H1657">
        <v>5</v>
      </c>
      <c r="I1657" s="31" t="s">
        <v>70</v>
      </c>
      <c r="J1657">
        <v>1</v>
      </c>
      <c r="K1657" t="s">
        <v>99</v>
      </c>
      <c r="L1657" s="18">
        <v>2</v>
      </c>
      <c r="M1657" s="18"/>
      <c r="N1657" s="18" t="s">
        <v>52</v>
      </c>
      <c r="O1657" s="18">
        <v>1</v>
      </c>
      <c r="P1657" s="18" t="s">
        <v>39</v>
      </c>
      <c r="Q1657" s="18">
        <v>1</v>
      </c>
      <c r="R1657" s="18" t="s">
        <v>51</v>
      </c>
      <c r="S1657">
        <v>0</v>
      </c>
      <c r="T1657" s="18"/>
      <c r="U1657" s="18"/>
      <c r="V1657" s="18">
        <v>5</v>
      </c>
      <c r="W1657" s="18">
        <v>3</v>
      </c>
      <c r="X1657">
        <v>3</v>
      </c>
      <c r="Y1657" s="18">
        <v>3</v>
      </c>
      <c r="Z1657">
        <v>1</v>
      </c>
      <c r="AA1657" s="18"/>
      <c r="AC1657" t="s">
        <v>92</v>
      </c>
    </row>
    <row r="1658" spans="1:29" hidden="1">
      <c r="A1658">
        <v>53</v>
      </c>
      <c r="B1658" s="64" t="s">
        <v>155</v>
      </c>
      <c r="C1658" s="17">
        <v>41672</v>
      </c>
      <c r="D1658" s="17">
        <v>43594</v>
      </c>
      <c r="E1658" s="4">
        <f t="shared" si="167"/>
        <v>5</v>
      </c>
      <c r="F1658">
        <f t="shared" si="159"/>
        <v>1922</v>
      </c>
      <c r="G1658">
        <f t="shared" si="160"/>
        <v>5.2657534246575342</v>
      </c>
      <c r="H1658">
        <v>5</v>
      </c>
      <c r="I1658" s="31" t="s">
        <v>70</v>
      </c>
      <c r="J1658">
        <v>1</v>
      </c>
      <c r="K1658" t="s">
        <v>99</v>
      </c>
      <c r="L1658" s="18">
        <v>2</v>
      </c>
      <c r="M1658" s="18"/>
      <c r="N1658" s="18" t="s">
        <v>52</v>
      </c>
      <c r="O1658" s="18">
        <v>2</v>
      </c>
      <c r="P1658" s="18" t="s">
        <v>39</v>
      </c>
      <c r="Q1658" s="18">
        <v>2</v>
      </c>
      <c r="R1658" s="18" t="s">
        <v>50</v>
      </c>
      <c r="S1658">
        <v>0</v>
      </c>
      <c r="T1658" s="18"/>
      <c r="U1658" s="18"/>
      <c r="V1658" s="18">
        <v>5</v>
      </c>
      <c r="W1658" s="18"/>
      <c r="X1658">
        <v>5</v>
      </c>
      <c r="Y1658" s="18">
        <v>5</v>
      </c>
      <c r="Z1658" s="23">
        <v>0</v>
      </c>
      <c r="AA1658" s="18"/>
      <c r="AC1658" t="s">
        <v>92</v>
      </c>
    </row>
    <row r="1659" spans="1:29" hidden="1">
      <c r="A1659">
        <v>53</v>
      </c>
      <c r="B1659" s="64" t="s">
        <v>155</v>
      </c>
      <c r="C1659" s="17">
        <v>41672</v>
      </c>
      <c r="D1659" s="17">
        <v>43594</v>
      </c>
      <c r="E1659" s="4">
        <f t="shared" si="167"/>
        <v>5</v>
      </c>
      <c r="F1659">
        <f t="shared" ref="F1659:F1722" si="168">D1659-C1659</f>
        <v>1922</v>
      </c>
      <c r="G1659">
        <f t="shared" ref="G1659:G1722" si="169">F1659/365</f>
        <v>5.2657534246575342</v>
      </c>
      <c r="H1659">
        <v>5</v>
      </c>
      <c r="I1659" s="31" t="s">
        <v>70</v>
      </c>
      <c r="J1659">
        <v>1</v>
      </c>
      <c r="K1659" t="s">
        <v>99</v>
      </c>
      <c r="L1659" s="18">
        <v>2</v>
      </c>
      <c r="M1659" s="18"/>
      <c r="N1659" s="18" t="s">
        <v>52</v>
      </c>
      <c r="O1659" s="18">
        <v>3</v>
      </c>
      <c r="P1659" s="18" t="s">
        <v>39</v>
      </c>
      <c r="Q1659" s="18">
        <v>3</v>
      </c>
      <c r="R1659" t="s">
        <v>56</v>
      </c>
      <c r="S1659">
        <v>0</v>
      </c>
      <c r="V1659">
        <v>3</v>
      </c>
      <c r="W1659">
        <v>2</v>
      </c>
      <c r="X1659">
        <v>2</v>
      </c>
      <c r="Y1659" s="18">
        <v>2</v>
      </c>
      <c r="Z1659">
        <v>1</v>
      </c>
      <c r="AA1659" s="23"/>
      <c r="AC1659" t="s">
        <v>92</v>
      </c>
    </row>
    <row r="1660" spans="1:29" hidden="1">
      <c r="A1660">
        <v>53</v>
      </c>
      <c r="B1660" s="64" t="s">
        <v>155</v>
      </c>
      <c r="C1660" s="17">
        <v>41672</v>
      </c>
      <c r="D1660" s="17">
        <v>43594</v>
      </c>
      <c r="E1660" s="4">
        <f t="shared" si="167"/>
        <v>5</v>
      </c>
      <c r="F1660">
        <f t="shared" si="168"/>
        <v>1922</v>
      </c>
      <c r="G1660">
        <f t="shared" si="169"/>
        <v>5.2657534246575342</v>
      </c>
      <c r="H1660">
        <v>5</v>
      </c>
      <c r="I1660" s="31" t="s">
        <v>70</v>
      </c>
      <c r="J1660">
        <v>1</v>
      </c>
      <c r="K1660" t="s">
        <v>99</v>
      </c>
      <c r="L1660" s="18">
        <v>2</v>
      </c>
      <c r="M1660" s="18"/>
      <c r="N1660" s="18" t="s">
        <v>52</v>
      </c>
      <c r="O1660" s="18">
        <v>4</v>
      </c>
      <c r="P1660" s="18" t="s">
        <v>39</v>
      </c>
      <c r="Q1660" s="18">
        <v>4</v>
      </c>
      <c r="R1660" s="18" t="s">
        <v>55</v>
      </c>
      <c r="S1660">
        <v>0</v>
      </c>
      <c r="T1660" s="18"/>
      <c r="U1660" s="18"/>
      <c r="V1660" s="18">
        <v>6</v>
      </c>
      <c r="W1660" s="18"/>
      <c r="X1660">
        <v>6</v>
      </c>
      <c r="Y1660" s="18">
        <v>6</v>
      </c>
      <c r="Z1660" s="23">
        <v>0</v>
      </c>
      <c r="AA1660" s="23"/>
      <c r="AC1660" t="s">
        <v>92</v>
      </c>
    </row>
    <row r="1661" spans="1:29" hidden="1">
      <c r="A1661">
        <v>53</v>
      </c>
      <c r="B1661" s="64" t="s">
        <v>155</v>
      </c>
      <c r="C1661" s="17">
        <v>41672</v>
      </c>
      <c r="D1661" s="17">
        <v>43594</v>
      </c>
      <c r="E1661" s="17"/>
      <c r="F1661">
        <f t="shared" si="168"/>
        <v>1922</v>
      </c>
      <c r="G1661">
        <f t="shared" si="169"/>
        <v>5.2657534246575342</v>
      </c>
      <c r="H1661">
        <v>5</v>
      </c>
      <c r="I1661" s="31" t="s">
        <v>70</v>
      </c>
      <c r="J1661">
        <v>1</v>
      </c>
      <c r="K1661" t="s">
        <v>99</v>
      </c>
      <c r="L1661" s="18">
        <v>2</v>
      </c>
      <c r="M1661" s="18"/>
      <c r="N1661" s="18" t="s">
        <v>52</v>
      </c>
      <c r="O1661" s="18"/>
      <c r="P1661" s="18" t="s">
        <v>53</v>
      </c>
      <c r="Q1661" s="18">
        <v>2</v>
      </c>
      <c r="R1661" s="18" t="s">
        <v>57</v>
      </c>
      <c r="T1661" s="18"/>
      <c r="U1661" s="18"/>
      <c r="V1661" s="18"/>
      <c r="W1661" s="18"/>
      <c r="X1661">
        <v>1</v>
      </c>
      <c r="Y1661" s="18">
        <v>1</v>
      </c>
      <c r="AA1661" s="23"/>
      <c r="AC1661" t="s">
        <v>92</v>
      </c>
    </row>
    <row r="1662" spans="1:29" hidden="1">
      <c r="A1662">
        <v>53</v>
      </c>
      <c r="B1662" s="64" t="s">
        <v>155</v>
      </c>
      <c r="C1662" s="17">
        <v>41672</v>
      </c>
      <c r="D1662" s="17">
        <v>43594</v>
      </c>
      <c r="E1662" s="17"/>
      <c r="F1662">
        <f t="shared" si="168"/>
        <v>1922</v>
      </c>
      <c r="G1662">
        <f t="shared" si="169"/>
        <v>5.2657534246575342</v>
      </c>
      <c r="H1662">
        <v>5</v>
      </c>
      <c r="I1662" s="31" t="s">
        <v>70</v>
      </c>
      <c r="J1662">
        <v>1</v>
      </c>
      <c r="K1662" t="s">
        <v>99</v>
      </c>
      <c r="L1662" s="18">
        <v>2</v>
      </c>
      <c r="M1662" s="18"/>
      <c r="N1662" s="18" t="s">
        <v>52</v>
      </c>
      <c r="O1662" s="18"/>
      <c r="P1662" s="18" t="s">
        <v>53</v>
      </c>
      <c r="Q1662" s="18">
        <v>3</v>
      </c>
      <c r="R1662" s="18" t="s">
        <v>58</v>
      </c>
      <c r="T1662" s="18"/>
      <c r="U1662" s="18"/>
      <c r="V1662" s="18"/>
      <c r="W1662" s="18"/>
      <c r="X1662">
        <v>2</v>
      </c>
      <c r="Y1662" s="18">
        <v>2</v>
      </c>
      <c r="AA1662" s="23"/>
      <c r="AC1662" t="s">
        <v>92</v>
      </c>
    </row>
    <row r="1663" spans="1:29" hidden="1">
      <c r="A1663">
        <v>53</v>
      </c>
      <c r="B1663" s="64" t="s">
        <v>155</v>
      </c>
      <c r="C1663" s="17">
        <v>41672</v>
      </c>
      <c r="D1663" s="17">
        <v>43594</v>
      </c>
      <c r="E1663" s="17"/>
      <c r="F1663">
        <f t="shared" si="168"/>
        <v>1922</v>
      </c>
      <c r="G1663">
        <f t="shared" si="169"/>
        <v>5.2657534246575342</v>
      </c>
      <c r="H1663">
        <v>5</v>
      </c>
      <c r="I1663" s="31" t="s">
        <v>70</v>
      </c>
      <c r="J1663">
        <v>1</v>
      </c>
      <c r="K1663" t="s">
        <v>99</v>
      </c>
      <c r="L1663" s="18">
        <v>2</v>
      </c>
      <c r="M1663" s="18"/>
      <c r="N1663" s="18" t="s">
        <v>52</v>
      </c>
      <c r="O1663" s="18"/>
      <c r="P1663" s="18" t="s">
        <v>53</v>
      </c>
      <c r="Q1663" s="18">
        <v>4</v>
      </c>
      <c r="R1663" s="18" t="s">
        <v>59</v>
      </c>
      <c r="T1663" s="18"/>
      <c r="U1663" s="18"/>
      <c r="V1663" s="18"/>
      <c r="W1663" s="18"/>
      <c r="X1663">
        <v>5</v>
      </c>
      <c r="Y1663" s="23">
        <v>4</v>
      </c>
      <c r="AA1663" s="23"/>
      <c r="AC1663" t="s">
        <v>92</v>
      </c>
    </row>
    <row r="1664" spans="1:29" hidden="1">
      <c r="A1664">
        <v>53</v>
      </c>
      <c r="B1664" s="64" t="s">
        <v>155</v>
      </c>
      <c r="C1664" s="17">
        <v>41672</v>
      </c>
      <c r="D1664" s="17">
        <v>43594</v>
      </c>
      <c r="E1664" s="17"/>
      <c r="F1664">
        <f t="shared" si="168"/>
        <v>1922</v>
      </c>
      <c r="G1664">
        <f t="shared" si="169"/>
        <v>5.2657534246575342</v>
      </c>
      <c r="H1664">
        <v>5</v>
      </c>
      <c r="I1664" s="31" t="s">
        <v>70</v>
      </c>
      <c r="J1664">
        <v>1</v>
      </c>
      <c r="K1664" t="s">
        <v>99</v>
      </c>
      <c r="L1664" s="18">
        <v>2</v>
      </c>
      <c r="M1664" s="18"/>
      <c r="N1664" s="18" t="s">
        <v>52</v>
      </c>
      <c r="O1664" s="18"/>
      <c r="P1664" s="18" t="s">
        <v>53</v>
      </c>
      <c r="Q1664" s="18">
        <v>5</v>
      </c>
      <c r="R1664" s="18" t="s">
        <v>51</v>
      </c>
      <c r="T1664" s="18"/>
      <c r="U1664" s="18"/>
      <c r="V1664" s="18"/>
      <c r="W1664" s="18"/>
      <c r="X1664">
        <v>7</v>
      </c>
      <c r="Y1664" s="23">
        <v>3</v>
      </c>
      <c r="AA1664" s="23"/>
      <c r="AC1664" t="s">
        <v>92</v>
      </c>
    </row>
    <row r="1665" spans="1:29" hidden="1">
      <c r="A1665">
        <v>53</v>
      </c>
      <c r="B1665" s="64" t="s">
        <v>155</v>
      </c>
      <c r="C1665" s="17">
        <v>41672</v>
      </c>
      <c r="D1665" s="17">
        <v>43594</v>
      </c>
      <c r="E1665" s="17"/>
      <c r="F1665">
        <f t="shared" si="168"/>
        <v>1922</v>
      </c>
      <c r="G1665">
        <f t="shared" si="169"/>
        <v>5.2657534246575342</v>
      </c>
      <c r="H1665">
        <v>5</v>
      </c>
      <c r="I1665" s="31" t="s">
        <v>70</v>
      </c>
      <c r="J1665">
        <v>1</v>
      </c>
      <c r="K1665" t="s">
        <v>99</v>
      </c>
      <c r="L1665" s="18">
        <v>2</v>
      </c>
      <c r="M1665" s="18"/>
      <c r="N1665" s="18" t="s">
        <v>52</v>
      </c>
      <c r="O1665" s="18"/>
      <c r="P1665" s="18" t="s">
        <v>53</v>
      </c>
      <c r="Q1665" s="18">
        <v>6</v>
      </c>
      <c r="R1665" s="18" t="s">
        <v>50</v>
      </c>
      <c r="T1665" s="18"/>
      <c r="U1665" s="18"/>
      <c r="V1665" s="18"/>
      <c r="W1665" s="18"/>
      <c r="X1665">
        <v>5</v>
      </c>
      <c r="Y1665" s="23">
        <v>5</v>
      </c>
      <c r="AA1665" s="23"/>
      <c r="AC1665" t="s">
        <v>92</v>
      </c>
    </row>
    <row r="1666" spans="1:29">
      <c r="A1666">
        <v>54</v>
      </c>
      <c r="B1666" s="64">
        <v>147915</v>
      </c>
      <c r="C1666" s="17">
        <v>41244</v>
      </c>
      <c r="D1666" s="17">
        <v>43629</v>
      </c>
      <c r="E1666" s="17"/>
      <c r="F1666">
        <f t="shared" si="168"/>
        <v>2385</v>
      </c>
      <c r="G1666">
        <f t="shared" si="169"/>
        <v>6.5342465753424657</v>
      </c>
      <c r="H1666">
        <v>6</v>
      </c>
      <c r="I1666" s="31" t="s">
        <v>70</v>
      </c>
      <c r="J1666">
        <v>1</v>
      </c>
      <c r="K1666" t="s">
        <v>88</v>
      </c>
      <c r="L1666" s="18">
        <v>1</v>
      </c>
      <c r="M1666" s="18">
        <v>1</v>
      </c>
      <c r="N1666" s="18" t="s">
        <v>31</v>
      </c>
      <c r="O1666" s="18">
        <v>1</v>
      </c>
      <c r="P1666" s="18" t="s">
        <v>32</v>
      </c>
      <c r="Q1666" s="18">
        <v>1</v>
      </c>
      <c r="R1666" s="32" t="s">
        <v>33</v>
      </c>
      <c r="S1666">
        <v>0</v>
      </c>
      <c r="T1666">
        <v>14</v>
      </c>
      <c r="U1666" s="18">
        <v>0</v>
      </c>
      <c r="V1666" s="18"/>
      <c r="W1666" s="18"/>
      <c r="X1666">
        <v>2</v>
      </c>
      <c r="Y1666" s="18">
        <v>2</v>
      </c>
      <c r="AA1666" s="23"/>
      <c r="AB1666">
        <v>1</v>
      </c>
      <c r="AC1666" t="s">
        <v>93</v>
      </c>
    </row>
    <row r="1667" spans="1:29">
      <c r="A1667">
        <v>54</v>
      </c>
      <c r="B1667" s="64">
        <v>147915</v>
      </c>
      <c r="C1667" s="17">
        <v>41244</v>
      </c>
      <c r="D1667" s="17">
        <v>43629</v>
      </c>
      <c r="E1667" s="17"/>
      <c r="F1667">
        <f t="shared" si="168"/>
        <v>2385</v>
      </c>
      <c r="G1667">
        <f t="shared" si="169"/>
        <v>6.5342465753424657</v>
      </c>
      <c r="H1667">
        <v>6</v>
      </c>
      <c r="I1667" s="31" t="s">
        <v>70</v>
      </c>
      <c r="J1667">
        <v>1</v>
      </c>
      <c r="K1667" t="s">
        <v>88</v>
      </c>
      <c r="L1667" s="18">
        <v>1</v>
      </c>
      <c r="M1667" s="18">
        <v>1</v>
      </c>
      <c r="N1667" s="18" t="s">
        <v>31</v>
      </c>
      <c r="O1667" s="18">
        <v>1</v>
      </c>
      <c r="P1667" s="18" t="s">
        <v>32</v>
      </c>
      <c r="Q1667" s="18">
        <v>2</v>
      </c>
      <c r="R1667" s="33" t="s">
        <v>34</v>
      </c>
      <c r="S1667">
        <v>0</v>
      </c>
      <c r="T1667">
        <v>14</v>
      </c>
      <c r="U1667" s="18">
        <v>3.2</v>
      </c>
      <c r="V1667" s="18"/>
      <c r="W1667" s="18"/>
      <c r="X1667">
        <v>4</v>
      </c>
      <c r="Y1667" s="18">
        <v>4</v>
      </c>
      <c r="AA1667" s="23"/>
      <c r="AB1667">
        <v>1</v>
      </c>
      <c r="AC1667" t="s">
        <v>93</v>
      </c>
    </row>
    <row r="1668" spans="1:29">
      <c r="A1668">
        <v>54</v>
      </c>
      <c r="B1668" s="64">
        <v>147915</v>
      </c>
      <c r="C1668" s="17">
        <v>41244</v>
      </c>
      <c r="D1668" s="17">
        <v>43629</v>
      </c>
      <c r="E1668" s="17"/>
      <c r="F1668">
        <f t="shared" si="168"/>
        <v>2385</v>
      </c>
      <c r="G1668">
        <f t="shared" si="169"/>
        <v>6.5342465753424657</v>
      </c>
      <c r="H1668">
        <v>6</v>
      </c>
      <c r="I1668" s="31" t="s">
        <v>70</v>
      </c>
      <c r="J1668">
        <v>1</v>
      </c>
      <c r="K1668" t="s">
        <v>88</v>
      </c>
      <c r="L1668" s="18">
        <v>1</v>
      </c>
      <c r="M1668" s="18">
        <v>1</v>
      </c>
      <c r="N1668" s="18" t="s">
        <v>31</v>
      </c>
      <c r="O1668" s="18">
        <v>1</v>
      </c>
      <c r="P1668" s="18" t="s">
        <v>32</v>
      </c>
      <c r="Q1668" s="18">
        <v>3</v>
      </c>
      <c r="R1668" s="34" t="s">
        <v>36</v>
      </c>
      <c r="S1668">
        <v>0</v>
      </c>
      <c r="T1668">
        <v>14</v>
      </c>
      <c r="U1668" s="18">
        <v>0.5</v>
      </c>
      <c r="V1668" s="18"/>
      <c r="W1668" s="18"/>
      <c r="X1668">
        <v>3</v>
      </c>
      <c r="Y1668" s="18">
        <v>3</v>
      </c>
      <c r="AA1668" s="23"/>
      <c r="AB1668">
        <v>1</v>
      </c>
      <c r="AC1668" t="s">
        <v>93</v>
      </c>
    </row>
    <row r="1669" spans="1:29">
      <c r="A1669">
        <v>54</v>
      </c>
      <c r="B1669" s="64">
        <v>147915</v>
      </c>
      <c r="C1669" s="17">
        <v>41244</v>
      </c>
      <c r="D1669" s="17">
        <v>43629</v>
      </c>
      <c r="E1669" s="17"/>
      <c r="F1669">
        <f t="shared" si="168"/>
        <v>2385</v>
      </c>
      <c r="G1669">
        <f t="shared" si="169"/>
        <v>6.5342465753424657</v>
      </c>
      <c r="H1669">
        <v>6</v>
      </c>
      <c r="I1669" s="31" t="s">
        <v>70</v>
      </c>
      <c r="J1669">
        <v>1</v>
      </c>
      <c r="K1669" t="s">
        <v>88</v>
      </c>
      <c r="L1669" s="18">
        <v>1</v>
      </c>
      <c r="M1669" s="18">
        <v>1</v>
      </c>
      <c r="N1669" s="18" t="s">
        <v>31</v>
      </c>
      <c r="O1669" s="18">
        <v>1</v>
      </c>
      <c r="P1669" s="18" t="s">
        <v>32</v>
      </c>
      <c r="Q1669" s="18">
        <v>4</v>
      </c>
      <c r="R1669" s="35" t="s">
        <v>37</v>
      </c>
      <c r="S1669">
        <v>0</v>
      </c>
      <c r="T1669">
        <v>14</v>
      </c>
      <c r="U1669" s="23">
        <v>-5.2</v>
      </c>
      <c r="V1669" s="23"/>
      <c r="W1669" s="23"/>
      <c r="X1669">
        <v>1</v>
      </c>
      <c r="Y1669" s="18">
        <v>1</v>
      </c>
      <c r="AA1669" s="23"/>
      <c r="AB1669">
        <v>1</v>
      </c>
      <c r="AC1669" t="s">
        <v>93</v>
      </c>
    </row>
    <row r="1670" spans="1:29">
      <c r="A1670">
        <v>54</v>
      </c>
      <c r="B1670" s="64">
        <v>147915</v>
      </c>
      <c r="C1670" s="17">
        <v>41244</v>
      </c>
      <c r="D1670" s="17">
        <v>43629</v>
      </c>
      <c r="E1670" s="17"/>
      <c r="F1670">
        <f t="shared" si="168"/>
        <v>2385</v>
      </c>
      <c r="G1670">
        <f t="shared" si="169"/>
        <v>6.5342465753424657</v>
      </c>
      <c r="H1670">
        <v>6</v>
      </c>
      <c r="I1670" s="31" t="s">
        <v>70</v>
      </c>
      <c r="J1670">
        <v>1</v>
      </c>
      <c r="K1670" t="s">
        <v>88</v>
      </c>
      <c r="L1670" s="18">
        <v>1</v>
      </c>
      <c r="M1670" s="18">
        <v>1</v>
      </c>
      <c r="N1670" s="18" t="s">
        <v>31</v>
      </c>
      <c r="O1670" s="18">
        <v>2</v>
      </c>
      <c r="P1670" s="18" t="s">
        <v>39</v>
      </c>
      <c r="Q1670" s="18">
        <v>1</v>
      </c>
      <c r="R1670" s="36" t="s">
        <v>40</v>
      </c>
      <c r="S1670">
        <v>0</v>
      </c>
      <c r="T1670">
        <v>14</v>
      </c>
      <c r="U1670" s="23">
        <v>-1.9</v>
      </c>
      <c r="V1670" s="23"/>
      <c r="W1670" s="23"/>
      <c r="X1670">
        <v>1</v>
      </c>
      <c r="Y1670" s="18">
        <v>1</v>
      </c>
      <c r="AA1670" s="23"/>
      <c r="AB1670">
        <v>1</v>
      </c>
      <c r="AC1670" t="s">
        <v>93</v>
      </c>
    </row>
    <row r="1671" spans="1:29">
      <c r="A1671">
        <v>54</v>
      </c>
      <c r="B1671" s="64">
        <v>147915</v>
      </c>
      <c r="C1671" s="17">
        <v>41244</v>
      </c>
      <c r="D1671" s="17">
        <v>43629</v>
      </c>
      <c r="E1671" s="17"/>
      <c r="F1671">
        <f t="shared" si="168"/>
        <v>2385</v>
      </c>
      <c r="G1671">
        <f t="shared" si="169"/>
        <v>6.5342465753424657</v>
      </c>
      <c r="H1671">
        <v>6</v>
      </c>
      <c r="I1671" s="31" t="s">
        <v>70</v>
      </c>
      <c r="J1671">
        <v>1</v>
      </c>
      <c r="K1671" t="s">
        <v>88</v>
      </c>
      <c r="L1671" s="18">
        <v>1</v>
      </c>
      <c r="M1671" s="18">
        <v>1</v>
      </c>
      <c r="N1671" s="18" t="s">
        <v>31</v>
      </c>
      <c r="O1671" s="18">
        <v>2</v>
      </c>
      <c r="P1671" s="18" t="s">
        <v>39</v>
      </c>
      <c r="Q1671" s="18">
        <v>2</v>
      </c>
      <c r="R1671" s="37" t="s">
        <v>50</v>
      </c>
      <c r="S1671">
        <v>0</v>
      </c>
      <c r="T1671">
        <v>14</v>
      </c>
      <c r="U1671" s="23">
        <v>0.2</v>
      </c>
      <c r="V1671" s="23"/>
      <c r="W1671" s="23"/>
      <c r="X1671">
        <v>4</v>
      </c>
      <c r="Y1671" s="18">
        <v>4</v>
      </c>
      <c r="AA1671" s="23"/>
      <c r="AB1671">
        <v>1</v>
      </c>
      <c r="AC1671" t="s">
        <v>93</v>
      </c>
    </row>
    <row r="1672" spans="1:29">
      <c r="A1672">
        <v>54</v>
      </c>
      <c r="B1672" s="64">
        <v>147915</v>
      </c>
      <c r="C1672" s="17">
        <v>41244</v>
      </c>
      <c r="D1672" s="17">
        <v>43629</v>
      </c>
      <c r="E1672" s="17"/>
      <c r="F1672">
        <f t="shared" si="168"/>
        <v>2385</v>
      </c>
      <c r="G1672">
        <f t="shared" si="169"/>
        <v>6.5342465753424657</v>
      </c>
      <c r="H1672">
        <v>6</v>
      </c>
      <c r="I1672" s="31" t="s">
        <v>70</v>
      </c>
      <c r="J1672">
        <v>1</v>
      </c>
      <c r="K1672" t="s">
        <v>88</v>
      </c>
      <c r="L1672" s="18">
        <v>1</v>
      </c>
      <c r="M1672" s="18">
        <v>1</v>
      </c>
      <c r="N1672" s="18" t="s">
        <v>31</v>
      </c>
      <c r="O1672" s="18">
        <v>2</v>
      </c>
      <c r="P1672" s="18" t="s">
        <v>39</v>
      </c>
      <c r="Q1672" s="18">
        <v>3</v>
      </c>
      <c r="R1672" s="38" t="s">
        <v>45</v>
      </c>
      <c r="S1672">
        <v>0</v>
      </c>
      <c r="T1672">
        <v>14</v>
      </c>
      <c r="U1672" s="23">
        <v>0.1</v>
      </c>
      <c r="V1672" s="23"/>
      <c r="W1672" s="23"/>
      <c r="X1672">
        <v>3</v>
      </c>
      <c r="Y1672" s="18">
        <v>3</v>
      </c>
      <c r="AA1672" s="23"/>
      <c r="AB1672">
        <v>1</v>
      </c>
      <c r="AC1672" t="s">
        <v>93</v>
      </c>
    </row>
    <row r="1673" spans="1:29">
      <c r="A1673">
        <v>54</v>
      </c>
      <c r="B1673" s="64">
        <v>147915</v>
      </c>
      <c r="C1673" s="17">
        <v>41244</v>
      </c>
      <c r="D1673" s="17">
        <v>43629</v>
      </c>
      <c r="E1673" s="17"/>
      <c r="F1673">
        <f t="shared" si="168"/>
        <v>2385</v>
      </c>
      <c r="G1673">
        <f t="shared" si="169"/>
        <v>6.5342465753424657</v>
      </c>
      <c r="H1673">
        <v>6</v>
      </c>
      <c r="I1673" s="31" t="s">
        <v>70</v>
      </c>
      <c r="J1673">
        <v>1</v>
      </c>
      <c r="K1673" t="s">
        <v>88</v>
      </c>
      <c r="L1673" s="18">
        <v>1</v>
      </c>
      <c r="M1673" s="18">
        <v>1</v>
      </c>
      <c r="N1673" s="18" t="s">
        <v>31</v>
      </c>
      <c r="O1673" s="18">
        <v>2</v>
      </c>
      <c r="P1673" s="18" t="s">
        <v>39</v>
      </c>
      <c r="Q1673" s="18">
        <v>4</v>
      </c>
      <c r="R1673" s="34" t="s">
        <v>91</v>
      </c>
      <c r="S1673">
        <v>0</v>
      </c>
      <c r="T1673">
        <v>14</v>
      </c>
      <c r="U1673" s="23">
        <v>0</v>
      </c>
      <c r="V1673" s="23"/>
      <c r="W1673" s="23"/>
      <c r="X1673">
        <v>2</v>
      </c>
      <c r="Y1673" s="18">
        <v>2</v>
      </c>
      <c r="AA1673" s="23"/>
      <c r="AB1673">
        <v>1</v>
      </c>
      <c r="AC1673" t="s">
        <v>93</v>
      </c>
    </row>
    <row r="1674" spans="1:29">
      <c r="A1674">
        <v>54</v>
      </c>
      <c r="B1674" s="64">
        <v>147915</v>
      </c>
      <c r="C1674" s="17">
        <v>41244</v>
      </c>
      <c r="D1674" s="17">
        <v>43629</v>
      </c>
      <c r="E1674" s="17"/>
      <c r="F1674">
        <f t="shared" si="168"/>
        <v>2385</v>
      </c>
      <c r="G1674">
        <f t="shared" si="169"/>
        <v>6.5342465753424657</v>
      </c>
      <c r="H1674">
        <v>6</v>
      </c>
      <c r="I1674" s="31" t="s">
        <v>70</v>
      </c>
      <c r="J1674">
        <v>1</v>
      </c>
      <c r="K1674" t="s">
        <v>88</v>
      </c>
      <c r="L1674" s="18">
        <v>1</v>
      </c>
      <c r="M1674" s="18">
        <v>1</v>
      </c>
      <c r="N1674" s="18" t="s">
        <v>31</v>
      </c>
      <c r="O1674" s="18">
        <v>3</v>
      </c>
      <c r="P1674" s="18" t="s">
        <v>39</v>
      </c>
      <c r="Q1674" s="18">
        <v>1</v>
      </c>
      <c r="R1674" s="33" t="s">
        <v>46</v>
      </c>
      <c r="S1674">
        <v>0</v>
      </c>
      <c r="T1674">
        <v>14</v>
      </c>
      <c r="U1674" s="23">
        <v>-0.9</v>
      </c>
      <c r="V1674" s="23"/>
      <c r="W1674" s="23"/>
      <c r="X1674">
        <v>2</v>
      </c>
      <c r="Y1674" s="18">
        <v>3</v>
      </c>
      <c r="AA1674" s="23"/>
      <c r="AB1674">
        <v>1</v>
      </c>
      <c r="AC1674" t="s">
        <v>93</v>
      </c>
    </row>
    <row r="1675" spans="1:29">
      <c r="A1675">
        <v>54</v>
      </c>
      <c r="B1675" s="64">
        <v>147915</v>
      </c>
      <c r="C1675" s="17">
        <v>41244</v>
      </c>
      <c r="D1675" s="17">
        <v>43629</v>
      </c>
      <c r="E1675" s="17"/>
      <c r="F1675">
        <f t="shared" si="168"/>
        <v>2385</v>
      </c>
      <c r="G1675">
        <f t="shared" si="169"/>
        <v>6.5342465753424657</v>
      </c>
      <c r="H1675">
        <v>6</v>
      </c>
      <c r="I1675" s="31" t="s">
        <v>70</v>
      </c>
      <c r="J1675">
        <v>1</v>
      </c>
      <c r="K1675" t="s">
        <v>88</v>
      </c>
      <c r="L1675" s="18">
        <v>1</v>
      </c>
      <c r="M1675" s="18">
        <v>1</v>
      </c>
      <c r="N1675" s="18" t="s">
        <v>31</v>
      </c>
      <c r="O1675" s="18">
        <v>3</v>
      </c>
      <c r="P1675" s="18" t="s">
        <v>39</v>
      </c>
      <c r="Q1675" s="18">
        <v>2</v>
      </c>
      <c r="R1675" s="32" t="s">
        <v>82</v>
      </c>
      <c r="S1675">
        <v>0</v>
      </c>
      <c r="T1675">
        <v>14</v>
      </c>
      <c r="U1675" s="23">
        <v>5.8</v>
      </c>
      <c r="V1675" s="23"/>
      <c r="W1675" s="23"/>
      <c r="X1675">
        <v>4</v>
      </c>
      <c r="Y1675" s="18">
        <v>4</v>
      </c>
      <c r="AA1675" s="23"/>
      <c r="AB1675">
        <v>1</v>
      </c>
      <c r="AC1675" t="s">
        <v>93</v>
      </c>
    </row>
    <row r="1676" spans="1:29">
      <c r="A1676">
        <v>54</v>
      </c>
      <c r="B1676" s="64">
        <v>147915</v>
      </c>
      <c r="C1676" s="17">
        <v>41244</v>
      </c>
      <c r="D1676" s="17">
        <v>43629</v>
      </c>
      <c r="E1676" s="17"/>
      <c r="F1676">
        <f t="shared" si="168"/>
        <v>2385</v>
      </c>
      <c r="G1676">
        <f t="shared" si="169"/>
        <v>6.5342465753424657</v>
      </c>
      <c r="H1676">
        <v>6</v>
      </c>
      <c r="I1676" s="31" t="s">
        <v>70</v>
      </c>
      <c r="J1676">
        <v>1</v>
      </c>
      <c r="K1676" t="s">
        <v>88</v>
      </c>
      <c r="L1676" s="18">
        <v>1</v>
      </c>
      <c r="M1676" s="18">
        <v>1</v>
      </c>
      <c r="N1676" s="18" t="s">
        <v>31</v>
      </c>
      <c r="O1676" s="18">
        <v>3</v>
      </c>
      <c r="P1676" s="18" t="s">
        <v>39</v>
      </c>
      <c r="Q1676" s="18">
        <v>3</v>
      </c>
      <c r="R1676" s="36" t="s">
        <v>51</v>
      </c>
      <c r="S1676">
        <v>0</v>
      </c>
      <c r="T1676">
        <v>14</v>
      </c>
      <c r="U1676" s="23">
        <v>-0.1</v>
      </c>
      <c r="V1676" s="23"/>
      <c r="W1676" s="23"/>
      <c r="X1676">
        <v>3</v>
      </c>
      <c r="Y1676" s="18">
        <v>2</v>
      </c>
      <c r="AA1676" s="23"/>
      <c r="AB1676">
        <v>1</v>
      </c>
      <c r="AC1676" t="s">
        <v>93</v>
      </c>
    </row>
    <row r="1677" spans="1:29">
      <c r="A1677">
        <v>54</v>
      </c>
      <c r="B1677" s="64">
        <v>147915</v>
      </c>
      <c r="C1677" s="17">
        <v>41244</v>
      </c>
      <c r="D1677" s="17">
        <v>43629</v>
      </c>
      <c r="E1677" s="17"/>
      <c r="F1677">
        <f t="shared" si="168"/>
        <v>2385</v>
      </c>
      <c r="G1677">
        <f t="shared" si="169"/>
        <v>6.5342465753424657</v>
      </c>
      <c r="H1677">
        <v>6</v>
      </c>
      <c r="I1677" s="31" t="s">
        <v>70</v>
      </c>
      <c r="J1677">
        <v>1</v>
      </c>
      <c r="K1677" t="s">
        <v>88</v>
      </c>
      <c r="L1677" s="18">
        <v>1</v>
      </c>
      <c r="M1677" s="18">
        <v>1</v>
      </c>
      <c r="N1677" s="18" t="s">
        <v>31</v>
      </c>
      <c r="O1677" s="18">
        <v>3</v>
      </c>
      <c r="P1677" s="18" t="s">
        <v>39</v>
      </c>
      <c r="Q1677" s="18">
        <v>4</v>
      </c>
      <c r="R1677" s="34" t="s">
        <v>81</v>
      </c>
      <c r="S1677">
        <v>0</v>
      </c>
      <c r="T1677">
        <v>14</v>
      </c>
      <c r="U1677" s="23">
        <v>-3.8</v>
      </c>
      <c r="V1677" s="23"/>
      <c r="W1677" s="23"/>
      <c r="X1677">
        <v>1</v>
      </c>
      <c r="Y1677" s="18">
        <v>1</v>
      </c>
      <c r="AA1677" s="23"/>
      <c r="AB1677">
        <v>1</v>
      </c>
      <c r="AC1677" t="s">
        <v>93</v>
      </c>
    </row>
    <row r="1678" spans="1:29">
      <c r="A1678">
        <v>54</v>
      </c>
      <c r="B1678" s="64">
        <v>147915</v>
      </c>
      <c r="C1678" s="17">
        <v>41244</v>
      </c>
      <c r="D1678" s="17">
        <v>43629</v>
      </c>
      <c r="E1678" s="17"/>
      <c r="F1678">
        <f t="shared" si="168"/>
        <v>2385</v>
      </c>
      <c r="G1678">
        <f t="shared" si="169"/>
        <v>6.5342465753424657</v>
      </c>
      <c r="H1678">
        <v>6</v>
      </c>
      <c r="I1678" s="31" t="s">
        <v>70</v>
      </c>
      <c r="J1678">
        <v>1</v>
      </c>
      <c r="K1678" t="s">
        <v>88</v>
      </c>
      <c r="L1678" s="18">
        <v>1</v>
      </c>
      <c r="M1678" s="18">
        <v>1</v>
      </c>
      <c r="N1678" s="18" t="s">
        <v>31</v>
      </c>
      <c r="O1678" s="18">
        <v>4</v>
      </c>
      <c r="P1678" s="18" t="s">
        <v>39</v>
      </c>
      <c r="Q1678" s="18">
        <v>1</v>
      </c>
      <c r="R1678" s="33" t="s">
        <v>51</v>
      </c>
      <c r="S1678">
        <v>0</v>
      </c>
      <c r="T1678">
        <v>14</v>
      </c>
      <c r="U1678" s="23">
        <v>-0.1</v>
      </c>
      <c r="V1678" s="23"/>
      <c r="W1678" s="23"/>
      <c r="X1678">
        <v>2</v>
      </c>
      <c r="Y1678" s="18">
        <v>2</v>
      </c>
      <c r="AA1678" s="23"/>
      <c r="AB1678">
        <v>1</v>
      </c>
      <c r="AC1678" t="s">
        <v>93</v>
      </c>
    </row>
    <row r="1679" spans="1:29">
      <c r="A1679">
        <v>54</v>
      </c>
      <c r="B1679" s="64">
        <v>147915</v>
      </c>
      <c r="C1679" s="17">
        <v>41244</v>
      </c>
      <c r="D1679" s="17">
        <v>43629</v>
      </c>
      <c r="E1679" s="17"/>
      <c r="F1679">
        <f t="shared" si="168"/>
        <v>2385</v>
      </c>
      <c r="G1679">
        <f t="shared" si="169"/>
        <v>6.5342465753424657</v>
      </c>
      <c r="H1679">
        <v>6</v>
      </c>
      <c r="I1679" s="31" t="s">
        <v>70</v>
      </c>
      <c r="J1679">
        <v>1</v>
      </c>
      <c r="K1679" t="s">
        <v>88</v>
      </c>
      <c r="L1679" s="18">
        <v>1</v>
      </c>
      <c r="M1679" s="18">
        <v>1</v>
      </c>
      <c r="N1679" s="18" t="s">
        <v>31</v>
      </c>
      <c r="O1679" s="18">
        <v>4</v>
      </c>
      <c r="P1679" s="18" t="s">
        <v>39</v>
      </c>
      <c r="Q1679" s="18">
        <v>2</v>
      </c>
      <c r="R1679" s="32" t="s">
        <v>50</v>
      </c>
      <c r="S1679">
        <v>0</v>
      </c>
      <c r="T1679">
        <v>14</v>
      </c>
      <c r="U1679" s="23">
        <v>0.1</v>
      </c>
      <c r="V1679" s="23"/>
      <c r="W1679" s="23"/>
      <c r="X1679">
        <v>3</v>
      </c>
      <c r="Y1679" s="18">
        <v>3</v>
      </c>
      <c r="AA1679" s="23"/>
      <c r="AB1679">
        <v>1</v>
      </c>
      <c r="AC1679" t="s">
        <v>93</v>
      </c>
    </row>
    <row r="1680" spans="1:29">
      <c r="A1680">
        <v>54</v>
      </c>
      <c r="B1680" s="64">
        <v>147915</v>
      </c>
      <c r="C1680" s="17">
        <v>41244</v>
      </c>
      <c r="D1680" s="17">
        <v>43629</v>
      </c>
      <c r="E1680" s="17"/>
      <c r="F1680">
        <f t="shared" si="168"/>
        <v>2385</v>
      </c>
      <c r="G1680">
        <f t="shared" si="169"/>
        <v>6.5342465753424657</v>
      </c>
      <c r="H1680">
        <v>6</v>
      </c>
      <c r="I1680" s="31" t="s">
        <v>70</v>
      </c>
      <c r="J1680">
        <v>1</v>
      </c>
      <c r="K1680" t="s">
        <v>88</v>
      </c>
      <c r="L1680" s="18">
        <v>1</v>
      </c>
      <c r="M1680" s="18">
        <v>1</v>
      </c>
      <c r="N1680" s="18" t="s">
        <v>31</v>
      </c>
      <c r="O1680" s="18">
        <v>4</v>
      </c>
      <c r="P1680" s="18" t="s">
        <v>39</v>
      </c>
      <c r="Q1680" s="18">
        <v>3</v>
      </c>
      <c r="R1680" s="35" t="s">
        <v>48</v>
      </c>
      <c r="S1680">
        <v>0</v>
      </c>
      <c r="T1680">
        <v>14</v>
      </c>
      <c r="U1680" s="23">
        <v>0.2</v>
      </c>
      <c r="V1680" s="23"/>
      <c r="W1680" s="23"/>
      <c r="X1680">
        <v>4</v>
      </c>
      <c r="Y1680" s="18">
        <v>4</v>
      </c>
      <c r="AA1680" s="23"/>
      <c r="AB1680">
        <v>1</v>
      </c>
      <c r="AC1680" t="s">
        <v>93</v>
      </c>
    </row>
    <row r="1681" spans="1:29">
      <c r="A1681">
        <v>54</v>
      </c>
      <c r="B1681" s="64">
        <v>147915</v>
      </c>
      <c r="C1681" s="17">
        <v>41244</v>
      </c>
      <c r="D1681" s="17">
        <v>43629</v>
      </c>
      <c r="E1681" s="17"/>
      <c r="F1681">
        <f t="shared" si="168"/>
        <v>2385</v>
      </c>
      <c r="G1681">
        <f t="shared" si="169"/>
        <v>6.5342465753424657</v>
      </c>
      <c r="H1681">
        <v>6</v>
      </c>
      <c r="I1681" s="31" t="s">
        <v>70</v>
      </c>
      <c r="J1681">
        <v>1</v>
      </c>
      <c r="K1681" t="s">
        <v>88</v>
      </c>
      <c r="L1681" s="18">
        <v>1</v>
      </c>
      <c r="M1681" s="18">
        <v>1</v>
      </c>
      <c r="N1681" s="18" t="s">
        <v>31</v>
      </c>
      <c r="O1681" s="18">
        <v>4</v>
      </c>
      <c r="P1681" s="18" t="s">
        <v>39</v>
      </c>
      <c r="Q1681" s="18">
        <v>4</v>
      </c>
      <c r="R1681" s="38" t="s">
        <v>43</v>
      </c>
      <c r="S1681">
        <v>0</v>
      </c>
      <c r="T1681">
        <v>14</v>
      </c>
      <c r="U1681" s="23">
        <v>-0.2</v>
      </c>
      <c r="V1681" s="23"/>
      <c r="W1681" s="23"/>
      <c r="X1681">
        <v>1</v>
      </c>
      <c r="Y1681" s="18">
        <v>1</v>
      </c>
      <c r="AA1681" s="23"/>
      <c r="AB1681">
        <v>1</v>
      </c>
      <c r="AC1681" t="s">
        <v>93</v>
      </c>
    </row>
    <row r="1682" spans="1:29">
      <c r="A1682">
        <v>54</v>
      </c>
      <c r="B1682" s="64">
        <v>147915</v>
      </c>
      <c r="C1682" s="17">
        <v>41244</v>
      </c>
      <c r="D1682" s="17">
        <v>43629</v>
      </c>
      <c r="E1682" s="17"/>
      <c r="F1682">
        <f t="shared" si="168"/>
        <v>2385</v>
      </c>
      <c r="G1682">
        <f t="shared" si="169"/>
        <v>6.5342465753424657</v>
      </c>
      <c r="H1682">
        <v>6</v>
      </c>
      <c r="I1682" s="31" t="s">
        <v>70</v>
      </c>
      <c r="J1682">
        <v>1</v>
      </c>
      <c r="K1682" t="s">
        <v>88</v>
      </c>
      <c r="L1682" s="18">
        <v>1</v>
      </c>
      <c r="M1682" s="18"/>
      <c r="N1682" s="18" t="s">
        <v>52</v>
      </c>
      <c r="O1682" s="18"/>
      <c r="P1682" s="18" t="s">
        <v>53</v>
      </c>
      <c r="Q1682" s="18">
        <v>1</v>
      </c>
      <c r="R1682" s="18" t="s">
        <v>54</v>
      </c>
      <c r="T1682" s="18"/>
      <c r="U1682" s="18"/>
      <c r="V1682" s="18"/>
      <c r="W1682" s="18"/>
      <c r="X1682">
        <v>7</v>
      </c>
      <c r="Y1682" s="18">
        <v>7</v>
      </c>
      <c r="Z1682">
        <v>1</v>
      </c>
      <c r="AA1682" s="23"/>
      <c r="AB1682">
        <v>1</v>
      </c>
      <c r="AC1682" t="s">
        <v>93</v>
      </c>
    </row>
    <row r="1683" spans="1:29">
      <c r="A1683">
        <v>54</v>
      </c>
      <c r="B1683" s="64">
        <v>147915</v>
      </c>
      <c r="C1683" s="17">
        <v>41244</v>
      </c>
      <c r="D1683" s="17">
        <v>43629</v>
      </c>
      <c r="E1683" s="4">
        <f t="shared" ref="E1683:E1686" si="170">WEEKDAY(D1683,1)</f>
        <v>5</v>
      </c>
      <c r="F1683">
        <f t="shared" si="168"/>
        <v>2385</v>
      </c>
      <c r="G1683">
        <f t="shared" si="169"/>
        <v>6.5342465753424657</v>
      </c>
      <c r="H1683">
        <v>6</v>
      </c>
      <c r="I1683" s="31" t="s">
        <v>70</v>
      </c>
      <c r="J1683">
        <v>1</v>
      </c>
      <c r="K1683" t="s">
        <v>88</v>
      </c>
      <c r="L1683" s="18">
        <v>1</v>
      </c>
      <c r="M1683" s="18"/>
      <c r="N1683" s="18" t="s">
        <v>52</v>
      </c>
      <c r="O1683" s="18">
        <v>1</v>
      </c>
      <c r="P1683" s="18" t="s">
        <v>39</v>
      </c>
      <c r="Q1683" s="18">
        <v>1</v>
      </c>
      <c r="R1683" s="18" t="s">
        <v>51</v>
      </c>
      <c r="S1683">
        <v>1</v>
      </c>
      <c r="T1683" s="18"/>
      <c r="U1683" s="18"/>
      <c r="V1683" s="18">
        <v>6</v>
      </c>
      <c r="W1683" s="18">
        <v>3</v>
      </c>
      <c r="X1683">
        <v>3</v>
      </c>
      <c r="Y1683" s="18">
        <v>3</v>
      </c>
      <c r="Z1683">
        <v>1</v>
      </c>
      <c r="AA1683" s="23"/>
      <c r="AB1683">
        <v>1</v>
      </c>
      <c r="AC1683" t="s">
        <v>93</v>
      </c>
    </row>
    <row r="1684" spans="1:29">
      <c r="A1684">
        <v>54</v>
      </c>
      <c r="B1684" s="64">
        <v>147915</v>
      </c>
      <c r="C1684" s="17">
        <v>41244</v>
      </c>
      <c r="D1684" s="17">
        <v>43629</v>
      </c>
      <c r="E1684" s="4">
        <f t="shared" si="170"/>
        <v>5</v>
      </c>
      <c r="F1684">
        <f t="shared" si="168"/>
        <v>2385</v>
      </c>
      <c r="G1684">
        <f t="shared" si="169"/>
        <v>6.5342465753424657</v>
      </c>
      <c r="H1684">
        <v>6</v>
      </c>
      <c r="I1684" s="31" t="s">
        <v>70</v>
      </c>
      <c r="J1684">
        <v>1</v>
      </c>
      <c r="K1684" t="s">
        <v>88</v>
      </c>
      <c r="L1684" s="18">
        <v>1</v>
      </c>
      <c r="M1684" s="18"/>
      <c r="N1684" s="18" t="s">
        <v>52</v>
      </c>
      <c r="O1684" s="18">
        <v>2</v>
      </c>
      <c r="P1684" s="18" t="s">
        <v>39</v>
      </c>
      <c r="Q1684" s="18">
        <v>2</v>
      </c>
      <c r="R1684" t="s">
        <v>56</v>
      </c>
      <c r="S1684">
        <v>1</v>
      </c>
      <c r="V1684">
        <v>5</v>
      </c>
      <c r="W1684">
        <v>3</v>
      </c>
      <c r="X1684">
        <v>3</v>
      </c>
      <c r="Y1684" s="18">
        <v>2</v>
      </c>
      <c r="Z1684">
        <v>1</v>
      </c>
      <c r="AA1684" s="23"/>
      <c r="AB1684">
        <v>1</v>
      </c>
      <c r="AC1684" t="s">
        <v>93</v>
      </c>
    </row>
    <row r="1685" spans="1:29">
      <c r="A1685">
        <v>54</v>
      </c>
      <c r="B1685" s="64">
        <v>147915</v>
      </c>
      <c r="C1685" s="17">
        <v>41244</v>
      </c>
      <c r="D1685" s="17">
        <v>43629</v>
      </c>
      <c r="E1685" s="4">
        <f t="shared" si="170"/>
        <v>5</v>
      </c>
      <c r="F1685">
        <f t="shared" si="168"/>
        <v>2385</v>
      </c>
      <c r="G1685">
        <f t="shared" si="169"/>
        <v>6.5342465753424657</v>
      </c>
      <c r="H1685">
        <v>6</v>
      </c>
      <c r="I1685" s="31" t="s">
        <v>70</v>
      </c>
      <c r="J1685">
        <v>1</v>
      </c>
      <c r="K1685" t="s">
        <v>88</v>
      </c>
      <c r="L1685" s="18">
        <v>1</v>
      </c>
      <c r="M1685" s="18"/>
      <c r="N1685" s="18" t="s">
        <v>52</v>
      </c>
      <c r="O1685" s="18">
        <v>3</v>
      </c>
      <c r="P1685" s="18" t="s">
        <v>39</v>
      </c>
      <c r="Q1685" s="18">
        <v>3</v>
      </c>
      <c r="R1685" s="18" t="s">
        <v>50</v>
      </c>
      <c r="S1685">
        <v>1</v>
      </c>
      <c r="T1685" s="18"/>
      <c r="U1685" s="18"/>
      <c r="V1685" s="18">
        <v>3</v>
      </c>
      <c r="W1685" s="18">
        <v>3</v>
      </c>
      <c r="X1685">
        <v>3</v>
      </c>
      <c r="Y1685" s="18">
        <v>5</v>
      </c>
      <c r="Z1685">
        <v>1</v>
      </c>
      <c r="AA1685" s="23"/>
      <c r="AB1685">
        <v>1</v>
      </c>
      <c r="AC1685" t="s">
        <v>93</v>
      </c>
    </row>
    <row r="1686" spans="1:29">
      <c r="A1686">
        <v>54</v>
      </c>
      <c r="B1686" s="64">
        <v>147915</v>
      </c>
      <c r="C1686" s="17">
        <v>41244</v>
      </c>
      <c r="D1686" s="17">
        <v>43629</v>
      </c>
      <c r="E1686" s="4">
        <f t="shared" si="170"/>
        <v>5</v>
      </c>
      <c r="F1686">
        <f t="shared" si="168"/>
        <v>2385</v>
      </c>
      <c r="G1686">
        <f t="shared" si="169"/>
        <v>6.5342465753424657</v>
      </c>
      <c r="H1686">
        <v>6</v>
      </c>
      <c r="I1686" s="31" t="s">
        <v>70</v>
      </c>
      <c r="J1686">
        <v>1</v>
      </c>
      <c r="K1686" t="s">
        <v>88</v>
      </c>
      <c r="L1686" s="18">
        <v>1</v>
      </c>
      <c r="M1686" s="18"/>
      <c r="N1686" s="18" t="s">
        <v>52</v>
      </c>
      <c r="O1686" s="18">
        <v>4</v>
      </c>
      <c r="P1686" s="18" t="s">
        <v>39</v>
      </c>
      <c r="Q1686" s="18">
        <v>4</v>
      </c>
      <c r="R1686" s="18" t="s">
        <v>55</v>
      </c>
      <c r="S1686">
        <v>1</v>
      </c>
      <c r="T1686" s="18"/>
      <c r="U1686" s="18"/>
      <c r="V1686" s="23">
        <v>3</v>
      </c>
      <c r="W1686" s="23">
        <v>3</v>
      </c>
      <c r="X1686">
        <v>3</v>
      </c>
      <c r="Y1686" s="18">
        <v>6</v>
      </c>
      <c r="Z1686">
        <v>1</v>
      </c>
      <c r="AA1686" s="23"/>
      <c r="AB1686">
        <v>1</v>
      </c>
      <c r="AC1686" t="s">
        <v>93</v>
      </c>
    </row>
    <row r="1687" spans="1:29">
      <c r="A1687">
        <v>54</v>
      </c>
      <c r="B1687" s="64">
        <v>147915</v>
      </c>
      <c r="C1687" s="17">
        <v>41244</v>
      </c>
      <c r="D1687" s="17">
        <v>43629</v>
      </c>
      <c r="E1687" s="17"/>
      <c r="F1687">
        <f t="shared" si="168"/>
        <v>2385</v>
      </c>
      <c r="G1687">
        <f t="shared" si="169"/>
        <v>6.5342465753424657</v>
      </c>
      <c r="H1687">
        <v>6</v>
      </c>
      <c r="I1687" s="31" t="s">
        <v>70</v>
      </c>
      <c r="J1687">
        <v>1</v>
      </c>
      <c r="K1687" t="s">
        <v>88</v>
      </c>
      <c r="L1687" s="18">
        <v>1</v>
      </c>
      <c r="M1687" s="18"/>
      <c r="N1687" s="18" t="s">
        <v>52</v>
      </c>
      <c r="O1687" s="18"/>
      <c r="P1687" s="18" t="s">
        <v>53</v>
      </c>
      <c r="Q1687" s="18">
        <v>2</v>
      </c>
      <c r="R1687" s="18" t="s">
        <v>57</v>
      </c>
      <c r="T1687" s="18"/>
      <c r="U1687" s="18"/>
      <c r="V1687" s="18"/>
      <c r="W1687" s="18"/>
      <c r="X1687">
        <v>1</v>
      </c>
      <c r="Y1687" s="18">
        <v>1</v>
      </c>
      <c r="AA1687" s="23"/>
      <c r="AB1687">
        <v>1</v>
      </c>
      <c r="AC1687" t="s">
        <v>93</v>
      </c>
    </row>
    <row r="1688" spans="1:29">
      <c r="A1688">
        <v>54</v>
      </c>
      <c r="B1688" s="64">
        <v>147915</v>
      </c>
      <c r="C1688" s="17">
        <v>41244</v>
      </c>
      <c r="D1688" s="17">
        <v>43629</v>
      </c>
      <c r="E1688" s="17"/>
      <c r="F1688">
        <f t="shared" si="168"/>
        <v>2385</v>
      </c>
      <c r="G1688">
        <f t="shared" si="169"/>
        <v>6.5342465753424657</v>
      </c>
      <c r="H1688">
        <v>6</v>
      </c>
      <c r="I1688" s="31" t="s">
        <v>70</v>
      </c>
      <c r="J1688">
        <v>1</v>
      </c>
      <c r="K1688" t="s">
        <v>88</v>
      </c>
      <c r="L1688" s="18">
        <v>1</v>
      </c>
      <c r="M1688" s="18"/>
      <c r="N1688" s="18" t="s">
        <v>52</v>
      </c>
      <c r="O1688" s="18"/>
      <c r="P1688" s="18" t="s">
        <v>53</v>
      </c>
      <c r="Q1688" s="18">
        <v>3</v>
      </c>
      <c r="R1688" s="18" t="s">
        <v>58</v>
      </c>
      <c r="T1688" s="18"/>
      <c r="U1688" s="18"/>
      <c r="V1688" s="18"/>
      <c r="W1688" s="18"/>
      <c r="X1688">
        <v>2</v>
      </c>
      <c r="Y1688" s="18">
        <v>2</v>
      </c>
      <c r="AA1688" s="23"/>
      <c r="AB1688">
        <v>1</v>
      </c>
      <c r="AC1688" t="s">
        <v>93</v>
      </c>
    </row>
    <row r="1689" spans="1:29">
      <c r="A1689">
        <v>54</v>
      </c>
      <c r="B1689" s="64">
        <v>147915</v>
      </c>
      <c r="C1689" s="17">
        <v>41244</v>
      </c>
      <c r="D1689" s="17">
        <v>43629</v>
      </c>
      <c r="E1689" s="17"/>
      <c r="F1689">
        <f t="shared" si="168"/>
        <v>2385</v>
      </c>
      <c r="G1689">
        <f t="shared" si="169"/>
        <v>6.5342465753424657</v>
      </c>
      <c r="H1689">
        <v>6</v>
      </c>
      <c r="I1689" s="31" t="s">
        <v>70</v>
      </c>
      <c r="J1689">
        <v>1</v>
      </c>
      <c r="K1689" t="s">
        <v>88</v>
      </c>
      <c r="L1689" s="18">
        <v>1</v>
      </c>
      <c r="M1689" s="18"/>
      <c r="N1689" s="18" t="s">
        <v>52</v>
      </c>
      <c r="O1689" s="18"/>
      <c r="P1689" s="18" t="s">
        <v>53</v>
      </c>
      <c r="Q1689" s="18">
        <v>4</v>
      </c>
      <c r="R1689" s="18" t="s">
        <v>59</v>
      </c>
      <c r="T1689" s="18"/>
      <c r="U1689" s="18"/>
      <c r="V1689" s="18"/>
      <c r="W1689" s="18"/>
      <c r="X1689">
        <v>3</v>
      </c>
      <c r="Y1689" s="23">
        <v>4</v>
      </c>
      <c r="AA1689" s="23"/>
      <c r="AB1689">
        <v>1</v>
      </c>
      <c r="AC1689" t="s">
        <v>93</v>
      </c>
    </row>
    <row r="1690" spans="1:29">
      <c r="A1690">
        <v>54</v>
      </c>
      <c r="B1690" s="64">
        <v>147915</v>
      </c>
      <c r="C1690" s="17">
        <v>41244</v>
      </c>
      <c r="D1690" s="17">
        <v>43629</v>
      </c>
      <c r="E1690" s="17"/>
      <c r="F1690">
        <f t="shared" si="168"/>
        <v>2385</v>
      </c>
      <c r="G1690">
        <f t="shared" si="169"/>
        <v>6.5342465753424657</v>
      </c>
      <c r="H1690">
        <v>6</v>
      </c>
      <c r="I1690" s="31" t="s">
        <v>70</v>
      </c>
      <c r="J1690">
        <v>1</v>
      </c>
      <c r="K1690" t="s">
        <v>88</v>
      </c>
      <c r="L1690" s="18">
        <v>1</v>
      </c>
      <c r="M1690" s="18"/>
      <c r="N1690" s="18" t="s">
        <v>52</v>
      </c>
      <c r="O1690" s="18"/>
      <c r="P1690" s="18" t="s">
        <v>53</v>
      </c>
      <c r="Q1690" s="18">
        <v>5</v>
      </c>
      <c r="R1690" s="18" t="s">
        <v>51</v>
      </c>
      <c r="T1690" s="18"/>
      <c r="U1690" s="18"/>
      <c r="V1690" s="18"/>
      <c r="W1690" s="18"/>
      <c r="X1690">
        <v>5</v>
      </c>
      <c r="Y1690" s="23">
        <v>3</v>
      </c>
      <c r="AA1690" s="23"/>
      <c r="AB1690">
        <v>1</v>
      </c>
      <c r="AC1690" t="s">
        <v>93</v>
      </c>
    </row>
    <row r="1691" spans="1:29">
      <c r="A1691">
        <v>54</v>
      </c>
      <c r="B1691" s="64">
        <v>147915</v>
      </c>
      <c r="C1691" s="17">
        <v>41244</v>
      </c>
      <c r="D1691" s="17">
        <v>43629</v>
      </c>
      <c r="E1691" s="17"/>
      <c r="F1691">
        <f t="shared" si="168"/>
        <v>2385</v>
      </c>
      <c r="G1691">
        <f t="shared" si="169"/>
        <v>6.5342465753424657</v>
      </c>
      <c r="H1691">
        <v>6</v>
      </c>
      <c r="I1691" s="31" t="s">
        <v>70</v>
      </c>
      <c r="J1691">
        <v>1</v>
      </c>
      <c r="K1691" t="s">
        <v>88</v>
      </c>
      <c r="L1691" s="18">
        <v>1</v>
      </c>
      <c r="M1691" s="18"/>
      <c r="N1691" s="18" t="s">
        <v>52</v>
      </c>
      <c r="O1691" s="18"/>
      <c r="P1691" s="18" t="s">
        <v>53</v>
      </c>
      <c r="Q1691" s="18">
        <v>6</v>
      </c>
      <c r="R1691" s="18" t="s">
        <v>50</v>
      </c>
      <c r="T1691" s="18"/>
      <c r="U1691" s="18"/>
      <c r="V1691" s="18"/>
      <c r="W1691" s="18"/>
      <c r="X1691">
        <v>5</v>
      </c>
      <c r="Y1691" s="23">
        <v>5</v>
      </c>
      <c r="AA1691" s="23"/>
      <c r="AB1691">
        <v>1</v>
      </c>
      <c r="AC1691" t="s">
        <v>93</v>
      </c>
    </row>
    <row r="1692" spans="1:29" ht="15" hidden="1" customHeight="1">
      <c r="A1692">
        <v>55</v>
      </c>
      <c r="C1692" s="17">
        <v>41803</v>
      </c>
      <c r="D1692" s="17">
        <v>43630</v>
      </c>
      <c r="E1692" s="17"/>
      <c r="F1692">
        <f t="shared" si="168"/>
        <v>1827</v>
      </c>
      <c r="G1692">
        <f t="shared" si="169"/>
        <v>5.0054794520547947</v>
      </c>
      <c r="H1692">
        <v>5</v>
      </c>
      <c r="I1692" s="31" t="s">
        <v>70</v>
      </c>
      <c r="J1692">
        <v>1</v>
      </c>
      <c r="K1692" t="s">
        <v>156</v>
      </c>
      <c r="L1692" s="18">
        <v>1</v>
      </c>
      <c r="M1692" s="18">
        <v>1</v>
      </c>
      <c r="N1692" s="18" t="s">
        <v>31</v>
      </c>
      <c r="O1692" s="18">
        <v>1</v>
      </c>
      <c r="P1692" s="18" t="s">
        <v>32</v>
      </c>
      <c r="Q1692" s="18">
        <v>1</v>
      </c>
      <c r="R1692" s="32" t="s">
        <v>33</v>
      </c>
      <c r="S1692">
        <v>1</v>
      </c>
      <c r="T1692">
        <v>14</v>
      </c>
      <c r="U1692" s="61"/>
      <c r="V1692" s="61"/>
      <c r="W1692" s="61"/>
      <c r="X1692" s="114"/>
      <c r="Y1692" s="18">
        <v>2</v>
      </c>
      <c r="AA1692" s="61"/>
      <c r="AC1692" t="s">
        <v>157</v>
      </c>
    </row>
    <row r="1693" spans="1:29" hidden="1">
      <c r="A1693">
        <v>55</v>
      </c>
      <c r="C1693" s="17">
        <v>41803</v>
      </c>
      <c r="D1693" s="17">
        <v>43630</v>
      </c>
      <c r="E1693" s="17"/>
      <c r="F1693">
        <f t="shared" si="168"/>
        <v>1827</v>
      </c>
      <c r="G1693">
        <f t="shared" si="169"/>
        <v>5.0054794520547947</v>
      </c>
      <c r="H1693">
        <v>5</v>
      </c>
      <c r="I1693" s="31" t="s">
        <v>70</v>
      </c>
      <c r="J1693">
        <v>1</v>
      </c>
      <c r="K1693" t="s">
        <v>156</v>
      </c>
      <c r="L1693" s="18">
        <v>1</v>
      </c>
      <c r="M1693" s="18">
        <v>1</v>
      </c>
      <c r="N1693" s="18" t="s">
        <v>31</v>
      </c>
      <c r="O1693" s="18">
        <v>1</v>
      </c>
      <c r="P1693" s="18" t="s">
        <v>32</v>
      </c>
      <c r="Q1693" s="18">
        <v>2</v>
      </c>
      <c r="R1693" s="33" t="s">
        <v>34</v>
      </c>
      <c r="S1693">
        <v>1</v>
      </c>
      <c r="T1693">
        <v>14</v>
      </c>
      <c r="U1693" s="18">
        <v>7</v>
      </c>
      <c r="V1693" s="18"/>
      <c r="W1693" s="18"/>
      <c r="X1693">
        <v>4</v>
      </c>
      <c r="Y1693" s="18">
        <v>4</v>
      </c>
      <c r="AA1693" s="23"/>
      <c r="AC1693" t="s">
        <v>157</v>
      </c>
    </row>
    <row r="1694" spans="1:29" hidden="1">
      <c r="A1694">
        <v>55</v>
      </c>
      <c r="C1694" s="17">
        <v>41803</v>
      </c>
      <c r="D1694" s="17">
        <v>43630</v>
      </c>
      <c r="E1694" s="17"/>
      <c r="F1694">
        <f t="shared" si="168"/>
        <v>1827</v>
      </c>
      <c r="G1694">
        <f t="shared" si="169"/>
        <v>5.0054794520547947</v>
      </c>
      <c r="H1694">
        <v>5</v>
      </c>
      <c r="I1694" s="31" t="s">
        <v>70</v>
      </c>
      <c r="J1694">
        <v>1</v>
      </c>
      <c r="K1694" t="s">
        <v>156</v>
      </c>
      <c r="L1694" s="18">
        <v>1</v>
      </c>
      <c r="M1694" s="18">
        <v>1</v>
      </c>
      <c r="N1694" s="18" t="s">
        <v>31</v>
      </c>
      <c r="O1694" s="18">
        <v>1</v>
      </c>
      <c r="P1694" s="18" t="s">
        <v>32</v>
      </c>
      <c r="Q1694" s="18">
        <v>3</v>
      </c>
      <c r="R1694" s="34" t="s">
        <v>36</v>
      </c>
      <c r="S1694">
        <v>1</v>
      </c>
      <c r="T1694">
        <v>14</v>
      </c>
      <c r="U1694" s="18">
        <v>-7</v>
      </c>
      <c r="V1694" s="18"/>
      <c r="W1694" s="18"/>
      <c r="X1694">
        <v>1</v>
      </c>
      <c r="Y1694" s="18">
        <v>3</v>
      </c>
      <c r="AA1694" s="23"/>
      <c r="AC1694" t="s">
        <v>157</v>
      </c>
    </row>
    <row r="1695" spans="1:29" hidden="1">
      <c r="A1695">
        <v>55</v>
      </c>
      <c r="C1695" s="17">
        <v>41803</v>
      </c>
      <c r="D1695" s="17">
        <v>43630</v>
      </c>
      <c r="E1695" s="17"/>
      <c r="F1695">
        <f t="shared" si="168"/>
        <v>1827</v>
      </c>
      <c r="G1695">
        <f t="shared" si="169"/>
        <v>5.0054794520547947</v>
      </c>
      <c r="H1695">
        <v>5</v>
      </c>
      <c r="I1695" s="31" t="s">
        <v>70</v>
      </c>
      <c r="J1695">
        <v>1</v>
      </c>
      <c r="K1695" t="s">
        <v>156</v>
      </c>
      <c r="L1695" s="18">
        <v>1</v>
      </c>
      <c r="M1695" s="18">
        <v>1</v>
      </c>
      <c r="N1695" s="18" t="s">
        <v>31</v>
      </c>
      <c r="O1695" s="18">
        <v>1</v>
      </c>
      <c r="P1695" s="18" t="s">
        <v>32</v>
      </c>
      <c r="Q1695" s="18">
        <v>4</v>
      </c>
      <c r="R1695" s="35" t="s">
        <v>37</v>
      </c>
      <c r="S1695">
        <v>1</v>
      </c>
      <c r="T1695">
        <v>14</v>
      </c>
      <c r="U1695" s="18">
        <v>0</v>
      </c>
      <c r="V1695" s="18"/>
      <c r="W1695" s="18"/>
      <c r="X1695">
        <v>2</v>
      </c>
      <c r="Y1695" s="18">
        <v>1</v>
      </c>
      <c r="AA1695" s="23"/>
      <c r="AC1695" t="s">
        <v>157</v>
      </c>
    </row>
    <row r="1696" spans="1:29" hidden="1">
      <c r="A1696">
        <v>55</v>
      </c>
      <c r="C1696" s="17">
        <v>41803</v>
      </c>
      <c r="D1696" s="17">
        <v>43630</v>
      </c>
      <c r="E1696" s="4">
        <f t="shared" ref="E1696:E1707" si="171">WEEKDAY(D1696,1)</f>
        <v>6</v>
      </c>
      <c r="F1696">
        <f t="shared" si="168"/>
        <v>1827</v>
      </c>
      <c r="G1696">
        <f t="shared" si="169"/>
        <v>5.0054794520547947</v>
      </c>
      <c r="H1696">
        <v>5</v>
      </c>
      <c r="I1696" s="31" t="s">
        <v>70</v>
      </c>
      <c r="J1696">
        <v>1</v>
      </c>
      <c r="K1696" t="s">
        <v>156</v>
      </c>
      <c r="L1696" s="18">
        <v>1</v>
      </c>
      <c r="M1696" s="18">
        <v>1</v>
      </c>
      <c r="N1696" s="18" t="s">
        <v>31</v>
      </c>
      <c r="O1696" s="18">
        <v>2</v>
      </c>
      <c r="P1696" s="18" t="s">
        <v>39</v>
      </c>
      <c r="Q1696" s="18">
        <v>1</v>
      </c>
      <c r="R1696" s="36" t="s">
        <v>40</v>
      </c>
      <c r="S1696">
        <v>1</v>
      </c>
      <c r="T1696">
        <v>14</v>
      </c>
      <c r="U1696" s="23">
        <v>0.1</v>
      </c>
      <c r="V1696" s="23"/>
      <c r="W1696" s="23"/>
      <c r="X1696">
        <v>3</v>
      </c>
      <c r="Y1696" s="18">
        <v>1</v>
      </c>
      <c r="AA1696" s="23"/>
      <c r="AC1696" t="s">
        <v>157</v>
      </c>
    </row>
    <row r="1697" spans="1:29" hidden="1">
      <c r="A1697">
        <v>55</v>
      </c>
      <c r="C1697" s="17">
        <v>41803</v>
      </c>
      <c r="D1697" s="17">
        <v>43630</v>
      </c>
      <c r="E1697" s="4">
        <f t="shared" si="171"/>
        <v>6</v>
      </c>
      <c r="F1697">
        <f t="shared" si="168"/>
        <v>1827</v>
      </c>
      <c r="G1697">
        <f t="shared" si="169"/>
        <v>5.0054794520547947</v>
      </c>
      <c r="H1697">
        <v>5</v>
      </c>
      <c r="I1697" s="31" t="s">
        <v>70</v>
      </c>
      <c r="J1697">
        <v>1</v>
      </c>
      <c r="K1697" t="s">
        <v>156</v>
      </c>
      <c r="L1697" s="18">
        <v>1</v>
      </c>
      <c r="M1697" s="18">
        <v>1</v>
      </c>
      <c r="N1697" s="18" t="s">
        <v>31</v>
      </c>
      <c r="O1697" s="18">
        <v>2</v>
      </c>
      <c r="P1697" s="18" t="s">
        <v>39</v>
      </c>
      <c r="Q1697" s="18">
        <v>2</v>
      </c>
      <c r="R1697" s="37" t="s">
        <v>50</v>
      </c>
      <c r="S1697">
        <v>1</v>
      </c>
      <c r="T1697">
        <v>14</v>
      </c>
      <c r="U1697" s="23">
        <v>7</v>
      </c>
      <c r="V1697" s="23"/>
      <c r="W1697" s="23"/>
      <c r="X1697">
        <v>4</v>
      </c>
      <c r="Y1697" s="18">
        <v>4</v>
      </c>
      <c r="AA1697" s="23"/>
      <c r="AC1697" t="s">
        <v>157</v>
      </c>
    </row>
    <row r="1698" spans="1:29" hidden="1">
      <c r="A1698">
        <v>55</v>
      </c>
      <c r="C1698" s="17">
        <v>41803</v>
      </c>
      <c r="D1698" s="17">
        <v>43630</v>
      </c>
      <c r="E1698" s="4">
        <f t="shared" si="171"/>
        <v>6</v>
      </c>
      <c r="F1698">
        <f t="shared" si="168"/>
        <v>1827</v>
      </c>
      <c r="G1698">
        <f t="shared" si="169"/>
        <v>5.0054794520547947</v>
      </c>
      <c r="H1698">
        <v>5</v>
      </c>
      <c r="I1698" s="31" t="s">
        <v>70</v>
      </c>
      <c r="J1698">
        <v>1</v>
      </c>
      <c r="K1698" t="s">
        <v>156</v>
      </c>
      <c r="L1698" s="18">
        <v>1</v>
      </c>
      <c r="M1698" s="18">
        <v>1</v>
      </c>
      <c r="N1698" s="18" t="s">
        <v>31</v>
      </c>
      <c r="O1698" s="18">
        <v>2</v>
      </c>
      <c r="P1698" s="18" t="s">
        <v>39</v>
      </c>
      <c r="Q1698" s="18">
        <v>3</v>
      </c>
      <c r="R1698" s="38" t="s">
        <v>45</v>
      </c>
      <c r="S1698">
        <v>1</v>
      </c>
      <c r="T1698">
        <v>14</v>
      </c>
      <c r="U1698" s="23">
        <v>0</v>
      </c>
      <c r="V1698" s="23"/>
      <c r="W1698" s="23"/>
      <c r="X1698">
        <v>1</v>
      </c>
      <c r="Y1698" s="18">
        <v>3</v>
      </c>
      <c r="AA1698" s="23"/>
      <c r="AC1698" t="s">
        <v>157</v>
      </c>
    </row>
    <row r="1699" spans="1:29" hidden="1">
      <c r="A1699">
        <v>55</v>
      </c>
      <c r="C1699" s="17">
        <v>41803</v>
      </c>
      <c r="D1699" s="17">
        <v>43630</v>
      </c>
      <c r="E1699" s="4">
        <f t="shared" si="171"/>
        <v>6</v>
      </c>
      <c r="F1699">
        <f t="shared" si="168"/>
        <v>1827</v>
      </c>
      <c r="G1699">
        <f t="shared" si="169"/>
        <v>5.0054794520547947</v>
      </c>
      <c r="H1699">
        <v>5</v>
      </c>
      <c r="I1699" s="31" t="s">
        <v>70</v>
      </c>
      <c r="J1699">
        <v>1</v>
      </c>
      <c r="K1699" t="s">
        <v>156</v>
      </c>
      <c r="L1699" s="18">
        <v>1</v>
      </c>
      <c r="M1699" s="18">
        <v>1</v>
      </c>
      <c r="N1699" s="18" t="s">
        <v>31</v>
      </c>
      <c r="O1699" s="18">
        <v>2</v>
      </c>
      <c r="P1699" s="18" t="s">
        <v>39</v>
      </c>
      <c r="Q1699" s="18">
        <v>4</v>
      </c>
      <c r="R1699" s="34" t="s">
        <v>91</v>
      </c>
      <c r="S1699">
        <v>1</v>
      </c>
      <c r="T1699">
        <v>14</v>
      </c>
      <c r="U1699" s="23">
        <v>0.05</v>
      </c>
      <c r="V1699" s="23"/>
      <c r="W1699" s="23"/>
      <c r="X1699">
        <v>2</v>
      </c>
      <c r="Y1699" s="18">
        <v>2</v>
      </c>
      <c r="AA1699" s="23"/>
      <c r="AC1699" t="s">
        <v>157</v>
      </c>
    </row>
    <row r="1700" spans="1:29" hidden="1">
      <c r="A1700">
        <v>55</v>
      </c>
      <c r="C1700" s="17">
        <v>41803</v>
      </c>
      <c r="D1700" s="17">
        <v>43630</v>
      </c>
      <c r="E1700" s="4">
        <f t="shared" si="171"/>
        <v>6</v>
      </c>
      <c r="F1700">
        <f t="shared" si="168"/>
        <v>1827</v>
      </c>
      <c r="G1700">
        <f t="shared" si="169"/>
        <v>5.0054794520547947</v>
      </c>
      <c r="H1700">
        <v>5</v>
      </c>
      <c r="I1700" s="31" t="s">
        <v>70</v>
      </c>
      <c r="J1700">
        <v>1</v>
      </c>
      <c r="K1700" t="s">
        <v>156</v>
      </c>
      <c r="L1700" s="18">
        <v>1</v>
      </c>
      <c r="M1700" s="18">
        <v>1</v>
      </c>
      <c r="N1700" s="18" t="s">
        <v>31</v>
      </c>
      <c r="O1700" s="18">
        <v>3</v>
      </c>
      <c r="P1700" s="18" t="s">
        <v>39</v>
      </c>
      <c r="Q1700" s="18">
        <v>1</v>
      </c>
      <c r="R1700" s="33" t="s">
        <v>46</v>
      </c>
      <c r="S1700">
        <v>1</v>
      </c>
      <c r="T1700">
        <v>14</v>
      </c>
      <c r="U1700" s="23">
        <v>-0.1</v>
      </c>
      <c r="V1700" s="23"/>
      <c r="W1700" s="23"/>
      <c r="X1700">
        <v>2</v>
      </c>
      <c r="Y1700" s="18">
        <v>3</v>
      </c>
      <c r="AA1700" s="23"/>
      <c r="AC1700" t="s">
        <v>157</v>
      </c>
    </row>
    <row r="1701" spans="1:29" hidden="1">
      <c r="A1701">
        <v>55</v>
      </c>
      <c r="C1701" s="17">
        <v>41803</v>
      </c>
      <c r="D1701" s="17">
        <v>43630</v>
      </c>
      <c r="E1701" s="4">
        <f t="shared" si="171"/>
        <v>6</v>
      </c>
      <c r="F1701">
        <f t="shared" si="168"/>
        <v>1827</v>
      </c>
      <c r="G1701">
        <f t="shared" si="169"/>
        <v>5.0054794520547947</v>
      </c>
      <c r="H1701">
        <v>5</v>
      </c>
      <c r="I1701" s="31" t="s">
        <v>70</v>
      </c>
      <c r="J1701">
        <v>1</v>
      </c>
      <c r="K1701" t="s">
        <v>156</v>
      </c>
      <c r="L1701" s="18">
        <v>1</v>
      </c>
      <c r="M1701" s="18">
        <v>1</v>
      </c>
      <c r="N1701" s="18" t="s">
        <v>31</v>
      </c>
      <c r="O1701" s="18">
        <v>3</v>
      </c>
      <c r="P1701" s="18" t="s">
        <v>39</v>
      </c>
      <c r="Q1701" s="18">
        <v>2</v>
      </c>
      <c r="R1701" s="32" t="s">
        <v>82</v>
      </c>
      <c r="S1701">
        <v>1</v>
      </c>
      <c r="T1701">
        <v>14</v>
      </c>
      <c r="U1701" s="23">
        <v>7</v>
      </c>
      <c r="V1701" s="23"/>
      <c r="W1701" s="23"/>
      <c r="X1701">
        <v>4</v>
      </c>
      <c r="Y1701" s="18">
        <v>4</v>
      </c>
      <c r="AA1701" s="23"/>
      <c r="AC1701" t="s">
        <v>157</v>
      </c>
    </row>
    <row r="1702" spans="1:29" hidden="1">
      <c r="A1702">
        <v>55</v>
      </c>
      <c r="C1702" s="17">
        <v>41803</v>
      </c>
      <c r="D1702" s="17">
        <v>43630</v>
      </c>
      <c r="E1702" s="4">
        <f t="shared" si="171"/>
        <v>6</v>
      </c>
      <c r="F1702">
        <f t="shared" si="168"/>
        <v>1827</v>
      </c>
      <c r="G1702">
        <f t="shared" si="169"/>
        <v>5.0054794520547947</v>
      </c>
      <c r="H1702">
        <v>5</v>
      </c>
      <c r="I1702" s="31" t="s">
        <v>70</v>
      </c>
      <c r="J1702">
        <v>1</v>
      </c>
      <c r="K1702" t="s">
        <v>156</v>
      </c>
      <c r="L1702" s="18">
        <v>1</v>
      </c>
      <c r="M1702" s="18">
        <v>1</v>
      </c>
      <c r="N1702" s="18" t="s">
        <v>31</v>
      </c>
      <c r="O1702" s="18">
        <v>3</v>
      </c>
      <c r="P1702" s="18" t="s">
        <v>39</v>
      </c>
      <c r="Q1702" s="18">
        <v>3</v>
      </c>
      <c r="R1702" s="36" t="s">
        <v>51</v>
      </c>
      <c r="S1702">
        <v>1</v>
      </c>
      <c r="T1702">
        <v>14</v>
      </c>
      <c r="U1702" s="23">
        <v>0</v>
      </c>
      <c r="V1702" s="23"/>
      <c r="W1702" s="23"/>
      <c r="X1702">
        <v>3</v>
      </c>
      <c r="Y1702" s="18">
        <v>2</v>
      </c>
      <c r="AA1702" s="23"/>
      <c r="AC1702" t="s">
        <v>157</v>
      </c>
    </row>
    <row r="1703" spans="1:29" hidden="1">
      <c r="A1703">
        <v>55</v>
      </c>
      <c r="C1703" s="17">
        <v>41803</v>
      </c>
      <c r="D1703" s="17">
        <v>43630</v>
      </c>
      <c r="E1703" s="4">
        <f t="shared" si="171"/>
        <v>6</v>
      </c>
      <c r="F1703">
        <f t="shared" si="168"/>
        <v>1827</v>
      </c>
      <c r="G1703">
        <f t="shared" si="169"/>
        <v>5.0054794520547947</v>
      </c>
      <c r="H1703">
        <v>5</v>
      </c>
      <c r="I1703" s="31" t="s">
        <v>70</v>
      </c>
      <c r="J1703">
        <v>1</v>
      </c>
      <c r="K1703" t="s">
        <v>156</v>
      </c>
      <c r="L1703" s="18">
        <v>1</v>
      </c>
      <c r="M1703" s="18">
        <v>1</v>
      </c>
      <c r="N1703" s="18" t="s">
        <v>31</v>
      </c>
      <c r="O1703" s="18">
        <v>3</v>
      </c>
      <c r="P1703" s="18" t="s">
        <v>39</v>
      </c>
      <c r="Q1703" s="18">
        <v>4</v>
      </c>
      <c r="R1703" s="34" t="s">
        <v>81</v>
      </c>
      <c r="S1703">
        <v>1</v>
      </c>
      <c r="T1703">
        <v>14</v>
      </c>
      <c r="U1703" s="23">
        <v>-7</v>
      </c>
      <c r="V1703" s="23"/>
      <c r="W1703" s="23"/>
      <c r="X1703">
        <v>1</v>
      </c>
      <c r="Y1703" s="18">
        <v>1</v>
      </c>
      <c r="AA1703" s="23"/>
      <c r="AC1703" t="s">
        <v>157</v>
      </c>
    </row>
    <row r="1704" spans="1:29" hidden="1">
      <c r="A1704">
        <v>55</v>
      </c>
      <c r="C1704" s="17">
        <v>41803</v>
      </c>
      <c r="D1704" s="17">
        <v>43630</v>
      </c>
      <c r="E1704" s="4">
        <f t="shared" si="171"/>
        <v>6</v>
      </c>
      <c r="F1704">
        <f t="shared" si="168"/>
        <v>1827</v>
      </c>
      <c r="G1704">
        <f t="shared" si="169"/>
        <v>5.0054794520547947</v>
      </c>
      <c r="H1704">
        <v>5</v>
      </c>
      <c r="I1704" s="31" t="s">
        <v>70</v>
      </c>
      <c r="J1704">
        <v>1</v>
      </c>
      <c r="K1704" t="s">
        <v>156</v>
      </c>
      <c r="L1704" s="18">
        <v>1</v>
      </c>
      <c r="M1704" s="18">
        <v>1</v>
      </c>
      <c r="N1704" s="18" t="s">
        <v>31</v>
      </c>
      <c r="O1704" s="18">
        <v>4</v>
      </c>
      <c r="P1704" s="18" t="s">
        <v>39</v>
      </c>
      <c r="Q1704" s="18">
        <v>1</v>
      </c>
      <c r="R1704" s="33" t="s">
        <v>51</v>
      </c>
      <c r="S1704">
        <v>1</v>
      </c>
      <c r="T1704">
        <v>14</v>
      </c>
      <c r="U1704" s="23">
        <v>0</v>
      </c>
      <c r="V1704" s="23"/>
      <c r="W1704" s="23"/>
      <c r="X1704">
        <v>2</v>
      </c>
      <c r="Y1704" s="18">
        <v>2</v>
      </c>
      <c r="AA1704" s="23"/>
      <c r="AC1704" t="s">
        <v>157</v>
      </c>
    </row>
    <row r="1705" spans="1:29" hidden="1">
      <c r="A1705">
        <v>55</v>
      </c>
      <c r="C1705" s="17">
        <v>41803</v>
      </c>
      <c r="D1705" s="17">
        <v>43630</v>
      </c>
      <c r="E1705" s="4">
        <f t="shared" si="171"/>
        <v>6</v>
      </c>
      <c r="F1705">
        <f t="shared" si="168"/>
        <v>1827</v>
      </c>
      <c r="G1705">
        <f t="shared" si="169"/>
        <v>5.0054794520547947</v>
      </c>
      <c r="H1705">
        <v>5</v>
      </c>
      <c r="I1705" s="31" t="s">
        <v>70</v>
      </c>
      <c r="J1705">
        <v>1</v>
      </c>
      <c r="K1705" t="s">
        <v>156</v>
      </c>
      <c r="L1705" s="18">
        <v>1</v>
      </c>
      <c r="M1705" s="18">
        <v>1</v>
      </c>
      <c r="N1705" s="18" t="s">
        <v>31</v>
      </c>
      <c r="O1705" s="18">
        <v>4</v>
      </c>
      <c r="P1705" s="18" t="s">
        <v>39</v>
      </c>
      <c r="Q1705" s="18">
        <v>2</v>
      </c>
      <c r="R1705" s="32" t="s">
        <v>50</v>
      </c>
      <c r="S1705">
        <v>1</v>
      </c>
      <c r="T1705">
        <v>14</v>
      </c>
      <c r="U1705" s="23">
        <v>0.2</v>
      </c>
      <c r="V1705" s="23"/>
      <c r="W1705" s="23"/>
      <c r="X1705">
        <v>4</v>
      </c>
      <c r="Y1705" s="18">
        <v>3</v>
      </c>
      <c r="AA1705" s="23"/>
      <c r="AC1705" t="s">
        <v>157</v>
      </c>
    </row>
    <row r="1706" spans="1:29" hidden="1">
      <c r="A1706">
        <v>55</v>
      </c>
      <c r="C1706" s="17">
        <v>41803</v>
      </c>
      <c r="D1706" s="17">
        <v>43630</v>
      </c>
      <c r="E1706" s="4">
        <f t="shared" si="171"/>
        <v>6</v>
      </c>
      <c r="F1706">
        <f t="shared" si="168"/>
        <v>1827</v>
      </c>
      <c r="G1706">
        <f t="shared" si="169"/>
        <v>5.0054794520547947</v>
      </c>
      <c r="H1706">
        <v>5</v>
      </c>
      <c r="I1706" s="31" t="s">
        <v>70</v>
      </c>
      <c r="J1706">
        <v>1</v>
      </c>
      <c r="K1706" t="s">
        <v>156</v>
      </c>
      <c r="L1706" s="18">
        <v>1</v>
      </c>
      <c r="M1706" s="18">
        <v>1</v>
      </c>
      <c r="N1706" s="18" t="s">
        <v>31</v>
      </c>
      <c r="O1706" s="18">
        <v>4</v>
      </c>
      <c r="P1706" s="18" t="s">
        <v>39</v>
      </c>
      <c r="Q1706" s="18">
        <v>3</v>
      </c>
      <c r="R1706" s="35" t="s">
        <v>48</v>
      </c>
      <c r="S1706">
        <v>1</v>
      </c>
      <c r="T1706">
        <v>14</v>
      </c>
      <c r="U1706" s="23">
        <v>0.1</v>
      </c>
      <c r="V1706" s="23"/>
      <c r="W1706" s="23"/>
      <c r="X1706">
        <v>3</v>
      </c>
      <c r="Y1706" s="18">
        <v>4</v>
      </c>
      <c r="AA1706" s="23"/>
      <c r="AC1706" t="s">
        <v>157</v>
      </c>
    </row>
    <row r="1707" spans="1:29" hidden="1">
      <c r="A1707">
        <v>55</v>
      </c>
      <c r="C1707" s="17">
        <v>41803</v>
      </c>
      <c r="D1707" s="17">
        <v>43630</v>
      </c>
      <c r="E1707" s="4">
        <f t="shared" si="171"/>
        <v>6</v>
      </c>
      <c r="F1707">
        <f t="shared" si="168"/>
        <v>1827</v>
      </c>
      <c r="G1707">
        <f t="shared" si="169"/>
        <v>5.0054794520547947</v>
      </c>
      <c r="H1707">
        <v>5</v>
      </c>
      <c r="I1707" s="31" t="s">
        <v>70</v>
      </c>
      <c r="J1707">
        <v>1</v>
      </c>
      <c r="K1707" t="s">
        <v>156</v>
      </c>
      <c r="L1707" s="18">
        <v>1</v>
      </c>
      <c r="M1707" s="18">
        <v>1</v>
      </c>
      <c r="N1707" s="18" t="s">
        <v>31</v>
      </c>
      <c r="O1707" s="18">
        <v>4</v>
      </c>
      <c r="P1707" s="18" t="s">
        <v>39</v>
      </c>
      <c r="Q1707" s="18">
        <v>4</v>
      </c>
      <c r="R1707" s="38" t="s">
        <v>43</v>
      </c>
      <c r="S1707">
        <v>1</v>
      </c>
      <c r="T1707">
        <v>14</v>
      </c>
      <c r="U1707" s="23">
        <v>-0.1</v>
      </c>
      <c r="V1707" s="23"/>
      <c r="W1707" s="23"/>
      <c r="X1707">
        <v>1</v>
      </c>
      <c r="Y1707" s="18">
        <v>1</v>
      </c>
      <c r="AA1707" s="23"/>
      <c r="AC1707" t="s">
        <v>157</v>
      </c>
    </row>
    <row r="1708" spans="1:29" hidden="1">
      <c r="A1708">
        <v>55</v>
      </c>
      <c r="C1708" s="17">
        <v>41803</v>
      </c>
      <c r="D1708" s="17">
        <v>43630</v>
      </c>
      <c r="E1708" s="17"/>
      <c r="F1708">
        <f t="shared" si="168"/>
        <v>1827</v>
      </c>
      <c r="G1708">
        <f t="shared" si="169"/>
        <v>5.0054794520547947</v>
      </c>
      <c r="H1708">
        <v>5</v>
      </c>
      <c r="I1708" s="31" t="s">
        <v>70</v>
      </c>
      <c r="J1708">
        <v>1</v>
      </c>
      <c r="K1708" t="s">
        <v>156</v>
      </c>
      <c r="L1708" s="18">
        <v>1</v>
      </c>
      <c r="M1708" s="18"/>
      <c r="N1708" s="18" t="s">
        <v>52</v>
      </c>
      <c r="O1708" s="18"/>
      <c r="P1708" s="18" t="s">
        <v>53</v>
      </c>
      <c r="Q1708" s="18">
        <v>1</v>
      </c>
      <c r="R1708" s="18" t="s">
        <v>54</v>
      </c>
      <c r="T1708" s="18"/>
      <c r="U1708" s="18"/>
      <c r="V1708" s="18"/>
      <c r="W1708" s="18"/>
      <c r="X1708">
        <v>7</v>
      </c>
      <c r="Y1708" s="18">
        <v>7</v>
      </c>
      <c r="Z1708">
        <v>0</v>
      </c>
      <c r="AA1708" s="23"/>
      <c r="AC1708" t="s">
        <v>157</v>
      </c>
    </row>
    <row r="1709" spans="1:29" hidden="1">
      <c r="A1709">
        <v>55</v>
      </c>
      <c r="C1709" s="17">
        <v>41803</v>
      </c>
      <c r="D1709" s="17">
        <v>43630</v>
      </c>
      <c r="E1709" s="4">
        <f t="shared" ref="E1709:E1712" si="172">WEEKDAY(D1709,1)</f>
        <v>6</v>
      </c>
      <c r="F1709">
        <f t="shared" si="168"/>
        <v>1827</v>
      </c>
      <c r="G1709">
        <f t="shared" si="169"/>
        <v>5.0054794520547947</v>
      </c>
      <c r="H1709">
        <v>5</v>
      </c>
      <c r="I1709" s="31" t="s">
        <v>70</v>
      </c>
      <c r="J1709">
        <v>1</v>
      </c>
      <c r="K1709" t="s">
        <v>156</v>
      </c>
      <c r="L1709" s="18">
        <v>1</v>
      </c>
      <c r="M1709" s="18"/>
      <c r="N1709" s="18" t="s">
        <v>52</v>
      </c>
      <c r="O1709" s="18">
        <v>1</v>
      </c>
      <c r="P1709" s="18" t="s">
        <v>39</v>
      </c>
      <c r="Q1709" s="18">
        <v>1</v>
      </c>
      <c r="R1709" s="18" t="s">
        <v>51</v>
      </c>
      <c r="S1709">
        <v>1</v>
      </c>
      <c r="T1709" s="18"/>
      <c r="U1709" s="18"/>
      <c r="V1709" s="18">
        <v>3</v>
      </c>
      <c r="W1709" s="18"/>
      <c r="X1709">
        <v>3</v>
      </c>
      <c r="Y1709" s="18">
        <v>3</v>
      </c>
      <c r="Z1709">
        <v>0</v>
      </c>
      <c r="AA1709" s="23"/>
      <c r="AC1709" t="s">
        <v>157</v>
      </c>
    </row>
    <row r="1710" spans="1:29" hidden="1">
      <c r="A1710">
        <v>55</v>
      </c>
      <c r="C1710" s="17">
        <v>41803</v>
      </c>
      <c r="D1710" s="17">
        <v>43630</v>
      </c>
      <c r="E1710" s="4">
        <f t="shared" si="172"/>
        <v>6</v>
      </c>
      <c r="F1710">
        <f t="shared" si="168"/>
        <v>1827</v>
      </c>
      <c r="G1710">
        <f t="shared" si="169"/>
        <v>5.0054794520547947</v>
      </c>
      <c r="H1710">
        <v>5</v>
      </c>
      <c r="I1710" s="31" t="s">
        <v>70</v>
      </c>
      <c r="J1710">
        <v>1</v>
      </c>
      <c r="K1710" t="s">
        <v>156</v>
      </c>
      <c r="L1710" s="18">
        <v>1</v>
      </c>
      <c r="M1710" s="18"/>
      <c r="N1710" s="18" t="s">
        <v>52</v>
      </c>
      <c r="O1710" s="18">
        <v>2</v>
      </c>
      <c r="P1710" s="18" t="s">
        <v>39</v>
      </c>
      <c r="Q1710" s="18">
        <v>2</v>
      </c>
      <c r="R1710" t="s">
        <v>56</v>
      </c>
      <c r="S1710">
        <v>1</v>
      </c>
      <c r="V1710">
        <v>3</v>
      </c>
      <c r="W1710">
        <v>3</v>
      </c>
      <c r="X1710">
        <v>3</v>
      </c>
      <c r="Y1710" s="18">
        <v>2</v>
      </c>
      <c r="Z1710">
        <v>1</v>
      </c>
      <c r="AA1710" s="23"/>
      <c r="AC1710" t="s">
        <v>157</v>
      </c>
    </row>
    <row r="1711" spans="1:29" hidden="1">
      <c r="A1711">
        <v>55</v>
      </c>
      <c r="C1711" s="17">
        <v>41803</v>
      </c>
      <c r="D1711" s="17">
        <v>43630</v>
      </c>
      <c r="E1711" s="4">
        <f t="shared" si="172"/>
        <v>6</v>
      </c>
      <c r="F1711">
        <f t="shared" si="168"/>
        <v>1827</v>
      </c>
      <c r="G1711">
        <f t="shared" si="169"/>
        <v>5.0054794520547947</v>
      </c>
      <c r="H1711">
        <v>5</v>
      </c>
      <c r="I1711" s="31" t="s">
        <v>70</v>
      </c>
      <c r="J1711">
        <v>1</v>
      </c>
      <c r="K1711" t="s">
        <v>156</v>
      </c>
      <c r="L1711" s="18">
        <v>1</v>
      </c>
      <c r="M1711" s="18"/>
      <c r="N1711" s="18" t="s">
        <v>52</v>
      </c>
      <c r="O1711" s="18">
        <v>3</v>
      </c>
      <c r="P1711" s="18" t="s">
        <v>39</v>
      </c>
      <c r="Q1711" s="18">
        <v>3</v>
      </c>
      <c r="R1711" s="18" t="s">
        <v>50</v>
      </c>
      <c r="S1711">
        <v>1</v>
      </c>
      <c r="T1711" s="18"/>
      <c r="U1711" s="18"/>
      <c r="V1711" s="18">
        <v>5</v>
      </c>
      <c r="W1711" s="18"/>
      <c r="X1711">
        <v>5</v>
      </c>
      <c r="Y1711" s="18">
        <v>5</v>
      </c>
      <c r="Z1711">
        <v>0</v>
      </c>
      <c r="AA1711" s="23"/>
      <c r="AC1711" t="s">
        <v>157</v>
      </c>
    </row>
    <row r="1712" spans="1:29" hidden="1">
      <c r="A1712">
        <v>55</v>
      </c>
      <c r="C1712" s="17">
        <v>41803</v>
      </c>
      <c r="D1712" s="17">
        <v>43630</v>
      </c>
      <c r="E1712" s="4">
        <f t="shared" si="172"/>
        <v>6</v>
      </c>
      <c r="F1712">
        <f t="shared" si="168"/>
        <v>1827</v>
      </c>
      <c r="G1712">
        <f t="shared" si="169"/>
        <v>5.0054794520547947</v>
      </c>
      <c r="H1712">
        <v>5</v>
      </c>
      <c r="I1712" s="31" t="s">
        <v>70</v>
      </c>
      <c r="J1712">
        <v>1</v>
      </c>
      <c r="K1712" t="s">
        <v>156</v>
      </c>
      <c r="L1712" s="18">
        <v>1</v>
      </c>
      <c r="M1712" s="18"/>
      <c r="N1712" s="18" t="s">
        <v>52</v>
      </c>
      <c r="O1712" s="18">
        <v>4</v>
      </c>
      <c r="P1712" s="18" t="s">
        <v>39</v>
      </c>
      <c r="Q1712" s="18">
        <v>4</v>
      </c>
      <c r="R1712" s="18" t="s">
        <v>55</v>
      </c>
      <c r="S1712">
        <v>1</v>
      </c>
      <c r="T1712" s="18"/>
      <c r="U1712" s="18"/>
      <c r="V1712" s="23">
        <v>6</v>
      </c>
      <c r="W1712" s="18"/>
      <c r="X1712">
        <v>6</v>
      </c>
      <c r="Y1712" s="18">
        <v>6</v>
      </c>
      <c r="Z1712">
        <v>0</v>
      </c>
      <c r="AA1712" s="23"/>
      <c r="AC1712" t="s">
        <v>157</v>
      </c>
    </row>
    <row r="1713" spans="1:29" hidden="1">
      <c r="A1713">
        <v>55</v>
      </c>
      <c r="C1713" s="17">
        <v>41803</v>
      </c>
      <c r="D1713" s="17">
        <v>43630</v>
      </c>
      <c r="E1713" s="17"/>
      <c r="F1713">
        <f t="shared" si="168"/>
        <v>1827</v>
      </c>
      <c r="G1713">
        <f t="shared" si="169"/>
        <v>5.0054794520547947</v>
      </c>
      <c r="H1713">
        <v>5</v>
      </c>
      <c r="I1713" s="31" t="s">
        <v>70</v>
      </c>
      <c r="J1713">
        <v>1</v>
      </c>
      <c r="K1713" t="s">
        <v>156</v>
      </c>
      <c r="L1713" s="18">
        <v>1</v>
      </c>
      <c r="M1713" s="18"/>
      <c r="N1713" s="18" t="s">
        <v>52</v>
      </c>
      <c r="O1713" s="18"/>
      <c r="P1713" s="18" t="s">
        <v>53</v>
      </c>
      <c r="Q1713" s="18">
        <v>2</v>
      </c>
      <c r="R1713" s="18" t="s">
        <v>57</v>
      </c>
      <c r="T1713" s="18"/>
      <c r="U1713" s="18"/>
      <c r="V1713" s="18"/>
      <c r="W1713" s="18"/>
      <c r="X1713">
        <v>1</v>
      </c>
      <c r="Y1713" s="18">
        <v>1</v>
      </c>
      <c r="AA1713" s="23"/>
      <c r="AC1713" t="s">
        <v>157</v>
      </c>
    </row>
    <row r="1714" spans="1:29" hidden="1">
      <c r="A1714">
        <v>55</v>
      </c>
      <c r="C1714" s="17">
        <v>41803</v>
      </c>
      <c r="D1714" s="17">
        <v>43630</v>
      </c>
      <c r="E1714" s="17"/>
      <c r="F1714">
        <f t="shared" si="168"/>
        <v>1827</v>
      </c>
      <c r="G1714">
        <f t="shared" si="169"/>
        <v>5.0054794520547947</v>
      </c>
      <c r="H1714">
        <v>5</v>
      </c>
      <c r="I1714" s="31" t="s">
        <v>70</v>
      </c>
      <c r="J1714">
        <v>1</v>
      </c>
      <c r="K1714" t="s">
        <v>156</v>
      </c>
      <c r="L1714" s="18">
        <v>1</v>
      </c>
      <c r="M1714" s="18"/>
      <c r="N1714" s="18" t="s">
        <v>52</v>
      </c>
      <c r="O1714" s="18"/>
      <c r="P1714" s="18" t="s">
        <v>53</v>
      </c>
      <c r="Q1714" s="18">
        <v>3</v>
      </c>
      <c r="R1714" s="18" t="s">
        <v>58</v>
      </c>
      <c r="T1714" s="18"/>
      <c r="U1714" s="18"/>
      <c r="V1714" s="18"/>
      <c r="W1714" s="18"/>
      <c r="X1714">
        <v>1</v>
      </c>
      <c r="Y1714" s="18">
        <v>2</v>
      </c>
      <c r="AA1714" s="23"/>
      <c r="AC1714" t="s">
        <v>157</v>
      </c>
    </row>
    <row r="1715" spans="1:29" hidden="1">
      <c r="A1715">
        <v>55</v>
      </c>
      <c r="C1715" s="17">
        <v>41803</v>
      </c>
      <c r="D1715" s="17">
        <v>43630</v>
      </c>
      <c r="E1715" s="17"/>
      <c r="F1715">
        <f t="shared" si="168"/>
        <v>1827</v>
      </c>
      <c r="G1715">
        <f t="shared" si="169"/>
        <v>5.0054794520547947</v>
      </c>
      <c r="H1715">
        <v>5</v>
      </c>
      <c r="I1715" s="31" t="s">
        <v>70</v>
      </c>
      <c r="J1715">
        <v>1</v>
      </c>
      <c r="K1715" t="s">
        <v>156</v>
      </c>
      <c r="L1715" s="18">
        <v>1</v>
      </c>
      <c r="M1715" s="18"/>
      <c r="N1715" s="18" t="s">
        <v>52</v>
      </c>
      <c r="O1715" s="18"/>
      <c r="P1715" s="18" t="s">
        <v>53</v>
      </c>
      <c r="Q1715" s="18">
        <v>4</v>
      </c>
      <c r="R1715" s="18" t="s">
        <v>59</v>
      </c>
      <c r="T1715" s="18"/>
      <c r="U1715" s="18"/>
      <c r="V1715" s="18"/>
      <c r="W1715" s="18"/>
      <c r="X1715">
        <v>5</v>
      </c>
      <c r="Y1715" s="23">
        <v>5</v>
      </c>
      <c r="AA1715" s="23"/>
      <c r="AC1715" t="s">
        <v>157</v>
      </c>
    </row>
    <row r="1716" spans="1:29" hidden="1">
      <c r="A1716">
        <v>55</v>
      </c>
      <c r="C1716" s="17">
        <v>41803</v>
      </c>
      <c r="D1716" s="17">
        <v>43630</v>
      </c>
      <c r="E1716" s="17"/>
      <c r="F1716">
        <f t="shared" si="168"/>
        <v>1827</v>
      </c>
      <c r="G1716">
        <f t="shared" si="169"/>
        <v>5.0054794520547947</v>
      </c>
      <c r="H1716">
        <v>5</v>
      </c>
      <c r="I1716" s="31" t="s">
        <v>70</v>
      </c>
      <c r="J1716">
        <v>1</v>
      </c>
      <c r="K1716" t="s">
        <v>156</v>
      </c>
      <c r="L1716" s="18">
        <v>1</v>
      </c>
      <c r="M1716" s="18"/>
      <c r="N1716" s="18" t="s">
        <v>52</v>
      </c>
      <c r="O1716" s="18"/>
      <c r="P1716" s="18" t="s">
        <v>53</v>
      </c>
      <c r="Q1716" s="18">
        <v>5</v>
      </c>
      <c r="R1716" s="18" t="s">
        <v>51</v>
      </c>
      <c r="T1716" s="18"/>
      <c r="U1716" s="18"/>
      <c r="V1716" s="18"/>
      <c r="W1716" s="18"/>
      <c r="X1716">
        <v>6</v>
      </c>
      <c r="Y1716" s="23">
        <v>4</v>
      </c>
      <c r="AA1716" s="23"/>
      <c r="AC1716" t="s">
        <v>157</v>
      </c>
    </row>
    <row r="1717" spans="1:29" hidden="1">
      <c r="A1717">
        <v>55</v>
      </c>
      <c r="C1717" s="17">
        <v>41803</v>
      </c>
      <c r="D1717" s="17">
        <v>43630</v>
      </c>
      <c r="E1717" s="17"/>
      <c r="F1717">
        <f t="shared" si="168"/>
        <v>1827</v>
      </c>
      <c r="G1717">
        <f t="shared" si="169"/>
        <v>5.0054794520547947</v>
      </c>
      <c r="H1717">
        <v>5</v>
      </c>
      <c r="I1717" s="31" t="s">
        <v>70</v>
      </c>
      <c r="J1717">
        <v>1</v>
      </c>
      <c r="K1717" t="s">
        <v>156</v>
      </c>
      <c r="L1717" s="18">
        <v>1</v>
      </c>
      <c r="M1717" s="18"/>
      <c r="N1717" s="18" t="s">
        <v>52</v>
      </c>
      <c r="O1717" s="18"/>
      <c r="P1717" s="18" t="s">
        <v>53</v>
      </c>
      <c r="Q1717" s="18">
        <v>6</v>
      </c>
      <c r="R1717" s="18" t="s">
        <v>50</v>
      </c>
      <c r="T1717" s="18"/>
      <c r="U1717" s="18"/>
      <c r="V1717" s="18"/>
      <c r="W1717" s="18"/>
      <c r="X1717">
        <v>6</v>
      </c>
      <c r="Y1717" s="23">
        <v>6</v>
      </c>
      <c r="AA1717" s="23"/>
      <c r="AC1717" t="s">
        <v>157</v>
      </c>
    </row>
    <row r="1718" spans="1:29" hidden="1">
      <c r="A1718">
        <v>56</v>
      </c>
      <c r="B1718" s="64">
        <v>147458</v>
      </c>
      <c r="C1718" s="17">
        <v>41360</v>
      </c>
      <c r="D1718" s="17">
        <v>43630</v>
      </c>
      <c r="E1718" s="17"/>
      <c r="F1718">
        <f t="shared" si="168"/>
        <v>2270</v>
      </c>
      <c r="G1718">
        <f t="shared" si="169"/>
        <v>6.2191780821917808</v>
      </c>
      <c r="H1718">
        <v>6</v>
      </c>
      <c r="I1718" s="31" t="s">
        <v>70</v>
      </c>
      <c r="J1718">
        <v>1</v>
      </c>
      <c r="K1718" t="s">
        <v>107</v>
      </c>
      <c r="L1718" s="31">
        <v>1</v>
      </c>
      <c r="M1718" s="31">
        <v>1</v>
      </c>
      <c r="N1718" s="31" t="s">
        <v>31</v>
      </c>
      <c r="O1718" s="31">
        <v>1</v>
      </c>
      <c r="P1718" s="31" t="s">
        <v>32</v>
      </c>
      <c r="Q1718" s="31">
        <v>1</v>
      </c>
      <c r="R1718" s="50" t="s">
        <v>33</v>
      </c>
      <c r="S1718">
        <v>0</v>
      </c>
      <c r="T1718" s="31">
        <v>14</v>
      </c>
      <c r="U1718" s="31">
        <v>-0.5</v>
      </c>
      <c r="V1718" s="31"/>
      <c r="W1718" s="31"/>
      <c r="X1718">
        <v>2</v>
      </c>
      <c r="Y1718" s="31">
        <v>2</v>
      </c>
      <c r="AA1718" s="31"/>
      <c r="AC1718" t="s">
        <v>93</v>
      </c>
    </row>
    <row r="1719" spans="1:29" hidden="1">
      <c r="A1719">
        <v>56</v>
      </c>
      <c r="B1719" s="64">
        <v>147458</v>
      </c>
      <c r="C1719" s="17">
        <v>41360</v>
      </c>
      <c r="D1719" s="17">
        <v>43630</v>
      </c>
      <c r="E1719" s="17"/>
      <c r="F1719">
        <f t="shared" si="168"/>
        <v>2270</v>
      </c>
      <c r="G1719">
        <f t="shared" si="169"/>
        <v>6.2191780821917808</v>
      </c>
      <c r="H1719">
        <v>6</v>
      </c>
      <c r="I1719" s="31" t="s">
        <v>70</v>
      </c>
      <c r="J1719">
        <v>1</v>
      </c>
      <c r="K1719" t="s">
        <v>107</v>
      </c>
      <c r="L1719" s="31">
        <v>1</v>
      </c>
      <c r="M1719" s="31">
        <v>1</v>
      </c>
      <c r="N1719" s="31" t="s">
        <v>31</v>
      </c>
      <c r="O1719" s="31">
        <v>1</v>
      </c>
      <c r="P1719" s="31" t="s">
        <v>32</v>
      </c>
      <c r="Q1719" s="31">
        <v>2</v>
      </c>
      <c r="R1719" s="49" t="s">
        <v>34</v>
      </c>
      <c r="S1719">
        <v>0</v>
      </c>
      <c r="T1719" s="31">
        <v>14</v>
      </c>
      <c r="U1719" s="31">
        <v>0.3</v>
      </c>
      <c r="V1719" s="31"/>
      <c r="W1719" s="31"/>
      <c r="X1719">
        <v>4</v>
      </c>
      <c r="Y1719" s="31">
        <v>4</v>
      </c>
      <c r="AA1719" s="31"/>
      <c r="AC1719" t="s">
        <v>93</v>
      </c>
    </row>
    <row r="1720" spans="1:29" hidden="1">
      <c r="A1720">
        <v>56</v>
      </c>
      <c r="B1720" s="64">
        <v>147458</v>
      </c>
      <c r="C1720" s="17">
        <v>41360</v>
      </c>
      <c r="D1720" s="17">
        <v>43630</v>
      </c>
      <c r="E1720" s="17"/>
      <c r="F1720">
        <f t="shared" si="168"/>
        <v>2270</v>
      </c>
      <c r="G1720">
        <f t="shared" si="169"/>
        <v>6.2191780821917808</v>
      </c>
      <c r="H1720">
        <v>6</v>
      </c>
      <c r="I1720" s="31" t="s">
        <v>70</v>
      </c>
      <c r="J1720">
        <v>1</v>
      </c>
      <c r="K1720" t="s">
        <v>107</v>
      </c>
      <c r="L1720" s="31">
        <v>1</v>
      </c>
      <c r="M1720" s="31">
        <v>1</v>
      </c>
      <c r="N1720" s="31" t="s">
        <v>31</v>
      </c>
      <c r="O1720" s="31">
        <v>1</v>
      </c>
      <c r="P1720" s="31" t="s">
        <v>32</v>
      </c>
      <c r="Q1720" s="31">
        <v>3</v>
      </c>
      <c r="R1720" s="48" t="s">
        <v>36</v>
      </c>
      <c r="S1720">
        <v>0</v>
      </c>
      <c r="T1720" s="31">
        <v>14</v>
      </c>
      <c r="U1720" s="31">
        <v>0.1</v>
      </c>
      <c r="V1720" s="31"/>
      <c r="W1720" s="31"/>
      <c r="X1720">
        <v>3</v>
      </c>
      <c r="Y1720" s="31">
        <v>3</v>
      </c>
      <c r="AA1720" s="31"/>
      <c r="AC1720" t="s">
        <v>93</v>
      </c>
    </row>
    <row r="1721" spans="1:29" hidden="1">
      <c r="A1721">
        <v>56</v>
      </c>
      <c r="B1721" s="64">
        <v>147458</v>
      </c>
      <c r="C1721" s="17">
        <v>41360</v>
      </c>
      <c r="D1721" s="17">
        <v>43630</v>
      </c>
      <c r="E1721" s="17"/>
      <c r="F1721">
        <f t="shared" si="168"/>
        <v>2270</v>
      </c>
      <c r="G1721">
        <f t="shared" si="169"/>
        <v>6.2191780821917808</v>
      </c>
      <c r="H1721">
        <v>6</v>
      </c>
      <c r="I1721" s="31" t="s">
        <v>70</v>
      </c>
      <c r="J1721">
        <v>1</v>
      </c>
      <c r="K1721" t="s">
        <v>107</v>
      </c>
      <c r="L1721" s="31">
        <v>1</v>
      </c>
      <c r="M1721" s="31">
        <v>1</v>
      </c>
      <c r="N1721" s="31" t="s">
        <v>31</v>
      </c>
      <c r="O1721" s="31">
        <v>1</v>
      </c>
      <c r="P1721" s="31" t="s">
        <v>32</v>
      </c>
      <c r="Q1721" s="31">
        <v>4</v>
      </c>
      <c r="R1721" s="47" t="s">
        <v>37</v>
      </c>
      <c r="S1721">
        <v>0</v>
      </c>
      <c r="T1721" s="31">
        <v>14</v>
      </c>
      <c r="U1721" s="31">
        <v>-3</v>
      </c>
      <c r="V1721" s="31"/>
      <c r="W1721" s="31"/>
      <c r="X1721">
        <v>1</v>
      </c>
      <c r="Y1721" s="31">
        <v>1</v>
      </c>
      <c r="AA1721" s="31"/>
      <c r="AC1721" t="s">
        <v>93</v>
      </c>
    </row>
    <row r="1722" spans="1:29" hidden="1">
      <c r="A1722">
        <v>56</v>
      </c>
      <c r="B1722" s="64">
        <v>147458</v>
      </c>
      <c r="C1722" s="17">
        <v>41360</v>
      </c>
      <c r="D1722" s="17">
        <v>43630</v>
      </c>
      <c r="E1722" s="4">
        <f t="shared" ref="E1722:E1733" si="173">WEEKDAY(D1722,1)</f>
        <v>6</v>
      </c>
      <c r="F1722">
        <f t="shared" si="168"/>
        <v>2270</v>
      </c>
      <c r="G1722">
        <f t="shared" si="169"/>
        <v>6.2191780821917808</v>
      </c>
      <c r="H1722">
        <v>6</v>
      </c>
      <c r="I1722" s="31" t="s">
        <v>70</v>
      </c>
      <c r="J1722">
        <v>1</v>
      </c>
      <c r="K1722" t="s">
        <v>107</v>
      </c>
      <c r="L1722" s="31">
        <v>1</v>
      </c>
      <c r="M1722" s="31">
        <v>1</v>
      </c>
      <c r="N1722" s="31" t="s">
        <v>31</v>
      </c>
      <c r="O1722" s="31">
        <v>2</v>
      </c>
      <c r="P1722" s="31" t="s">
        <v>39</v>
      </c>
      <c r="Q1722" s="31">
        <v>1</v>
      </c>
      <c r="R1722" s="53" t="s">
        <v>40</v>
      </c>
      <c r="S1722">
        <v>0</v>
      </c>
      <c r="T1722" s="31">
        <v>14</v>
      </c>
      <c r="U1722" s="31">
        <v>-1.5</v>
      </c>
      <c r="V1722" s="31"/>
      <c r="W1722" s="31"/>
      <c r="X1722">
        <v>1</v>
      </c>
      <c r="Y1722" s="31">
        <v>1</v>
      </c>
      <c r="AA1722" s="31"/>
      <c r="AC1722" t="s">
        <v>93</v>
      </c>
    </row>
    <row r="1723" spans="1:29" hidden="1">
      <c r="A1723">
        <v>56</v>
      </c>
      <c r="B1723" s="64">
        <v>147458</v>
      </c>
      <c r="C1723" s="17">
        <v>41360</v>
      </c>
      <c r="D1723" s="17">
        <v>43630</v>
      </c>
      <c r="E1723" s="4">
        <f t="shared" si="173"/>
        <v>6</v>
      </c>
      <c r="F1723">
        <f t="shared" ref="F1723:F1786" si="174">D1723-C1723</f>
        <v>2270</v>
      </c>
      <c r="G1723">
        <f t="shared" ref="G1723:G1786" si="175">F1723/365</f>
        <v>6.2191780821917808</v>
      </c>
      <c r="H1723">
        <v>6</v>
      </c>
      <c r="I1723" s="31" t="s">
        <v>70</v>
      </c>
      <c r="J1723">
        <v>1</v>
      </c>
      <c r="K1723" t="s">
        <v>107</v>
      </c>
      <c r="L1723" s="31">
        <v>1</v>
      </c>
      <c r="M1723" s="31">
        <v>1</v>
      </c>
      <c r="N1723" s="31" t="s">
        <v>31</v>
      </c>
      <c r="O1723" s="31">
        <v>2</v>
      </c>
      <c r="P1723" s="31" t="s">
        <v>39</v>
      </c>
      <c r="Q1723" s="31">
        <v>2</v>
      </c>
      <c r="R1723" s="52" t="s">
        <v>50</v>
      </c>
      <c r="S1723">
        <v>0</v>
      </c>
      <c r="T1723" s="31">
        <v>14</v>
      </c>
      <c r="U1723" s="31">
        <v>0.5</v>
      </c>
      <c r="V1723" s="31"/>
      <c r="W1723" s="31"/>
      <c r="X1723">
        <v>4</v>
      </c>
      <c r="Y1723" s="31">
        <v>4</v>
      </c>
      <c r="AA1723" s="31"/>
      <c r="AC1723" t="s">
        <v>93</v>
      </c>
    </row>
    <row r="1724" spans="1:29" hidden="1">
      <c r="A1724">
        <v>56</v>
      </c>
      <c r="B1724" s="64">
        <v>147458</v>
      </c>
      <c r="C1724" s="17">
        <v>41360</v>
      </c>
      <c r="D1724" s="17">
        <v>43630</v>
      </c>
      <c r="E1724" s="4">
        <f t="shared" si="173"/>
        <v>6</v>
      </c>
      <c r="F1724">
        <f t="shared" si="174"/>
        <v>2270</v>
      </c>
      <c r="G1724">
        <f t="shared" si="175"/>
        <v>6.2191780821917808</v>
      </c>
      <c r="H1724">
        <v>6</v>
      </c>
      <c r="I1724" s="31" t="s">
        <v>70</v>
      </c>
      <c r="J1724">
        <v>1</v>
      </c>
      <c r="K1724" t="s">
        <v>107</v>
      </c>
      <c r="L1724" s="31">
        <v>1</v>
      </c>
      <c r="M1724" s="31">
        <v>1</v>
      </c>
      <c r="N1724" s="31" t="s">
        <v>31</v>
      </c>
      <c r="O1724" s="31">
        <v>2</v>
      </c>
      <c r="P1724" s="31" t="s">
        <v>39</v>
      </c>
      <c r="Q1724" s="31">
        <v>3</v>
      </c>
      <c r="R1724" s="51" t="s">
        <v>45</v>
      </c>
      <c r="S1724">
        <v>0</v>
      </c>
      <c r="T1724" s="31">
        <v>14</v>
      </c>
      <c r="U1724" s="31">
        <v>0</v>
      </c>
      <c r="V1724" s="31"/>
      <c r="W1724" s="31"/>
      <c r="X1724">
        <v>3</v>
      </c>
      <c r="Y1724" s="31">
        <v>3</v>
      </c>
      <c r="AA1724" s="31"/>
      <c r="AC1724" t="s">
        <v>93</v>
      </c>
    </row>
    <row r="1725" spans="1:29" hidden="1">
      <c r="A1725">
        <v>56</v>
      </c>
      <c r="B1725" s="64">
        <v>147458</v>
      </c>
      <c r="C1725" s="17">
        <v>41360</v>
      </c>
      <c r="D1725" s="17">
        <v>43630</v>
      </c>
      <c r="E1725" s="4">
        <f t="shared" si="173"/>
        <v>6</v>
      </c>
      <c r="F1725">
        <f t="shared" si="174"/>
        <v>2270</v>
      </c>
      <c r="G1725">
        <f t="shared" si="175"/>
        <v>6.2191780821917808</v>
      </c>
      <c r="H1725">
        <v>6</v>
      </c>
      <c r="I1725" s="31" t="s">
        <v>70</v>
      </c>
      <c r="J1725">
        <v>1</v>
      </c>
      <c r="K1725" t="s">
        <v>107</v>
      </c>
      <c r="L1725" s="31">
        <v>1</v>
      </c>
      <c r="M1725" s="31">
        <v>1</v>
      </c>
      <c r="N1725" s="31" t="s">
        <v>31</v>
      </c>
      <c r="O1725" s="31">
        <v>2</v>
      </c>
      <c r="P1725" s="31" t="s">
        <v>39</v>
      </c>
      <c r="Q1725" s="31">
        <v>4</v>
      </c>
      <c r="R1725" s="48" t="s">
        <v>91</v>
      </c>
      <c r="S1725">
        <v>0</v>
      </c>
      <c r="T1725" s="31">
        <v>14</v>
      </c>
      <c r="U1725" s="31">
        <v>-0.4</v>
      </c>
      <c r="V1725" s="31"/>
      <c r="W1725" s="31"/>
      <c r="X1725">
        <v>2</v>
      </c>
      <c r="Y1725" s="31">
        <v>2</v>
      </c>
      <c r="AA1725" s="31"/>
      <c r="AC1725" t="s">
        <v>93</v>
      </c>
    </row>
    <row r="1726" spans="1:29" hidden="1">
      <c r="A1726">
        <v>56</v>
      </c>
      <c r="B1726" s="64">
        <v>147458</v>
      </c>
      <c r="C1726" s="17">
        <v>41360</v>
      </c>
      <c r="D1726" s="17">
        <v>43630</v>
      </c>
      <c r="E1726" s="4">
        <f t="shared" si="173"/>
        <v>6</v>
      </c>
      <c r="F1726">
        <f t="shared" si="174"/>
        <v>2270</v>
      </c>
      <c r="G1726">
        <f t="shared" si="175"/>
        <v>6.2191780821917808</v>
      </c>
      <c r="H1726">
        <v>6</v>
      </c>
      <c r="I1726" s="31" t="s">
        <v>70</v>
      </c>
      <c r="J1726">
        <v>1</v>
      </c>
      <c r="K1726" t="s">
        <v>107</v>
      </c>
      <c r="L1726" s="31">
        <v>1</v>
      </c>
      <c r="M1726" s="31">
        <v>1</v>
      </c>
      <c r="N1726" s="31" t="s">
        <v>31</v>
      </c>
      <c r="O1726" s="31">
        <v>3</v>
      </c>
      <c r="P1726" s="31" t="s">
        <v>39</v>
      </c>
      <c r="Q1726" s="31">
        <v>1</v>
      </c>
      <c r="R1726" s="49" t="s">
        <v>46</v>
      </c>
      <c r="S1726">
        <v>0</v>
      </c>
      <c r="T1726" s="31">
        <v>14</v>
      </c>
      <c r="U1726" s="31">
        <v>1.1000000000000001</v>
      </c>
      <c r="V1726" s="31"/>
      <c r="W1726" s="31"/>
      <c r="X1726">
        <v>3</v>
      </c>
      <c r="Y1726" s="31">
        <v>3</v>
      </c>
      <c r="AA1726" s="31"/>
      <c r="AC1726" t="s">
        <v>93</v>
      </c>
    </row>
    <row r="1727" spans="1:29" hidden="1">
      <c r="A1727">
        <v>56</v>
      </c>
      <c r="B1727" s="64">
        <v>147458</v>
      </c>
      <c r="C1727" s="17">
        <v>41360</v>
      </c>
      <c r="D1727" s="17">
        <v>43630</v>
      </c>
      <c r="E1727" s="4">
        <f t="shared" si="173"/>
        <v>6</v>
      </c>
      <c r="F1727">
        <f t="shared" si="174"/>
        <v>2270</v>
      </c>
      <c r="G1727">
        <f t="shared" si="175"/>
        <v>6.2191780821917808</v>
      </c>
      <c r="H1727">
        <v>6</v>
      </c>
      <c r="I1727" s="31" t="s">
        <v>70</v>
      </c>
      <c r="J1727">
        <v>1</v>
      </c>
      <c r="K1727" t="s">
        <v>107</v>
      </c>
      <c r="L1727" s="31">
        <v>1</v>
      </c>
      <c r="M1727" s="31">
        <v>1</v>
      </c>
      <c r="N1727" s="31" t="s">
        <v>31</v>
      </c>
      <c r="O1727" s="31">
        <v>3</v>
      </c>
      <c r="P1727" s="31" t="s">
        <v>39</v>
      </c>
      <c r="Q1727" s="31">
        <v>2</v>
      </c>
      <c r="R1727" s="50" t="s">
        <v>82</v>
      </c>
      <c r="S1727">
        <v>0</v>
      </c>
      <c r="T1727" s="31">
        <v>14</v>
      </c>
      <c r="U1727" s="31">
        <v>4</v>
      </c>
      <c r="V1727" s="31"/>
      <c r="W1727" s="31"/>
      <c r="X1727">
        <v>4</v>
      </c>
      <c r="Y1727" s="31">
        <v>4</v>
      </c>
      <c r="AA1727" s="31"/>
      <c r="AC1727" t="s">
        <v>93</v>
      </c>
    </row>
    <row r="1728" spans="1:29" hidden="1">
      <c r="A1728">
        <v>56</v>
      </c>
      <c r="B1728" s="64">
        <v>147458</v>
      </c>
      <c r="C1728" s="17">
        <v>41360</v>
      </c>
      <c r="D1728" s="17">
        <v>43630</v>
      </c>
      <c r="E1728" s="4">
        <f t="shared" si="173"/>
        <v>6</v>
      </c>
      <c r="F1728">
        <f t="shared" si="174"/>
        <v>2270</v>
      </c>
      <c r="G1728">
        <f t="shared" si="175"/>
        <v>6.2191780821917808</v>
      </c>
      <c r="H1728">
        <v>6</v>
      </c>
      <c r="I1728" s="31" t="s">
        <v>70</v>
      </c>
      <c r="J1728">
        <v>1</v>
      </c>
      <c r="K1728" t="s">
        <v>107</v>
      </c>
      <c r="L1728" s="31">
        <v>1</v>
      </c>
      <c r="M1728" s="31">
        <v>1</v>
      </c>
      <c r="N1728" s="31" t="s">
        <v>31</v>
      </c>
      <c r="O1728" s="31">
        <v>3</v>
      </c>
      <c r="P1728" s="31" t="s">
        <v>39</v>
      </c>
      <c r="Q1728" s="31">
        <v>3</v>
      </c>
      <c r="R1728" s="53" t="s">
        <v>51</v>
      </c>
      <c r="S1728">
        <v>0</v>
      </c>
      <c r="T1728" s="31">
        <v>14</v>
      </c>
      <c r="U1728" s="31">
        <v>-1.1000000000000001</v>
      </c>
      <c r="V1728" s="31"/>
      <c r="W1728" s="31"/>
      <c r="X1728">
        <v>3</v>
      </c>
      <c r="Y1728" s="31">
        <v>2</v>
      </c>
      <c r="AA1728" s="31"/>
      <c r="AC1728" t="s">
        <v>93</v>
      </c>
    </row>
    <row r="1729" spans="1:29" hidden="1">
      <c r="A1729">
        <v>56</v>
      </c>
      <c r="B1729" s="64">
        <v>147458</v>
      </c>
      <c r="C1729" s="17">
        <v>41360</v>
      </c>
      <c r="D1729" s="17">
        <v>43630</v>
      </c>
      <c r="E1729" s="4">
        <f t="shared" si="173"/>
        <v>6</v>
      </c>
      <c r="F1729">
        <f t="shared" si="174"/>
        <v>2270</v>
      </c>
      <c r="G1729">
        <f t="shared" si="175"/>
        <v>6.2191780821917808</v>
      </c>
      <c r="H1729">
        <v>6</v>
      </c>
      <c r="I1729" s="31" t="s">
        <v>70</v>
      </c>
      <c r="J1729">
        <v>1</v>
      </c>
      <c r="K1729" t="s">
        <v>107</v>
      </c>
      <c r="L1729" s="31">
        <v>1</v>
      </c>
      <c r="M1729" s="31">
        <v>1</v>
      </c>
      <c r="N1729" s="31" t="s">
        <v>31</v>
      </c>
      <c r="O1729" s="31">
        <v>3</v>
      </c>
      <c r="P1729" s="31" t="s">
        <v>39</v>
      </c>
      <c r="Q1729" s="31">
        <v>4</v>
      </c>
      <c r="R1729" s="48" t="s">
        <v>81</v>
      </c>
      <c r="S1729">
        <v>0</v>
      </c>
      <c r="T1729" s="31">
        <v>14</v>
      </c>
      <c r="U1729" s="31">
        <v>-3.4</v>
      </c>
      <c r="V1729" s="31"/>
      <c r="W1729" s="31"/>
      <c r="X1729">
        <v>1</v>
      </c>
      <c r="Y1729" s="31">
        <v>1</v>
      </c>
      <c r="AA1729" s="31"/>
      <c r="AC1729" t="s">
        <v>93</v>
      </c>
    </row>
    <row r="1730" spans="1:29" hidden="1">
      <c r="A1730">
        <v>56</v>
      </c>
      <c r="B1730" s="64">
        <v>147458</v>
      </c>
      <c r="C1730" s="17">
        <v>41360</v>
      </c>
      <c r="D1730" s="17">
        <v>43630</v>
      </c>
      <c r="E1730" s="4">
        <f t="shared" si="173"/>
        <v>6</v>
      </c>
      <c r="F1730">
        <f t="shared" si="174"/>
        <v>2270</v>
      </c>
      <c r="G1730">
        <f t="shared" si="175"/>
        <v>6.2191780821917808</v>
      </c>
      <c r="H1730">
        <v>6</v>
      </c>
      <c r="I1730" s="31" t="s">
        <v>70</v>
      </c>
      <c r="J1730">
        <v>1</v>
      </c>
      <c r="K1730" t="s">
        <v>107</v>
      </c>
      <c r="L1730" s="31">
        <v>1</v>
      </c>
      <c r="M1730" s="31">
        <v>1</v>
      </c>
      <c r="N1730" s="31" t="s">
        <v>31</v>
      </c>
      <c r="O1730" s="31">
        <v>4</v>
      </c>
      <c r="P1730" s="31" t="s">
        <v>39</v>
      </c>
      <c r="Q1730" s="31">
        <v>1</v>
      </c>
      <c r="R1730" s="49" t="s">
        <v>51</v>
      </c>
      <c r="S1730">
        <v>0</v>
      </c>
      <c r="T1730" s="31">
        <v>14</v>
      </c>
      <c r="U1730" s="31">
        <v>-0.4</v>
      </c>
      <c r="V1730" s="31"/>
      <c r="W1730" s="31"/>
      <c r="X1730">
        <v>2</v>
      </c>
      <c r="Y1730" s="31">
        <v>2</v>
      </c>
      <c r="AA1730" s="31"/>
      <c r="AC1730" t="s">
        <v>93</v>
      </c>
    </row>
    <row r="1731" spans="1:29" hidden="1">
      <c r="A1731">
        <v>56</v>
      </c>
      <c r="B1731" s="64">
        <v>147458</v>
      </c>
      <c r="C1731" s="17">
        <v>41360</v>
      </c>
      <c r="D1731" s="17">
        <v>43630</v>
      </c>
      <c r="E1731" s="4">
        <f t="shared" si="173"/>
        <v>6</v>
      </c>
      <c r="F1731">
        <f t="shared" si="174"/>
        <v>2270</v>
      </c>
      <c r="G1731">
        <f t="shared" si="175"/>
        <v>6.2191780821917808</v>
      </c>
      <c r="H1731">
        <v>6</v>
      </c>
      <c r="I1731" s="31" t="s">
        <v>70</v>
      </c>
      <c r="J1731">
        <v>1</v>
      </c>
      <c r="K1731" t="s">
        <v>107</v>
      </c>
      <c r="L1731" s="31">
        <v>1</v>
      </c>
      <c r="M1731" s="31">
        <v>1</v>
      </c>
      <c r="N1731" s="31" t="s">
        <v>31</v>
      </c>
      <c r="O1731" s="31">
        <v>4</v>
      </c>
      <c r="P1731" s="31" t="s">
        <v>39</v>
      </c>
      <c r="Q1731" s="31">
        <v>2</v>
      </c>
      <c r="R1731" s="50" t="s">
        <v>50</v>
      </c>
      <c r="S1731">
        <v>0</v>
      </c>
      <c r="T1731" s="31">
        <v>14</v>
      </c>
      <c r="U1731" s="31">
        <v>0.5</v>
      </c>
      <c r="V1731" s="31"/>
      <c r="W1731" s="31"/>
      <c r="X1731">
        <v>3</v>
      </c>
      <c r="Y1731" s="31">
        <v>3</v>
      </c>
      <c r="AA1731" s="31"/>
      <c r="AC1731" t="s">
        <v>93</v>
      </c>
    </row>
    <row r="1732" spans="1:29" hidden="1">
      <c r="A1732">
        <v>56</v>
      </c>
      <c r="B1732" s="64">
        <v>147458</v>
      </c>
      <c r="C1732" s="17">
        <v>41360</v>
      </c>
      <c r="D1732" s="17">
        <v>43630</v>
      </c>
      <c r="E1732" s="4">
        <f t="shared" si="173"/>
        <v>6</v>
      </c>
      <c r="F1732">
        <f t="shared" si="174"/>
        <v>2270</v>
      </c>
      <c r="G1732">
        <f t="shared" si="175"/>
        <v>6.2191780821917808</v>
      </c>
      <c r="H1732">
        <v>6</v>
      </c>
      <c r="I1732" s="31" t="s">
        <v>70</v>
      </c>
      <c r="J1732">
        <v>1</v>
      </c>
      <c r="K1732" t="s">
        <v>107</v>
      </c>
      <c r="L1732" s="31">
        <v>1</v>
      </c>
      <c r="M1732" s="31">
        <v>1</v>
      </c>
      <c r="N1732" s="31" t="s">
        <v>31</v>
      </c>
      <c r="O1732" s="31">
        <v>4</v>
      </c>
      <c r="P1732" s="31" t="s">
        <v>39</v>
      </c>
      <c r="Q1732" s="31">
        <v>3</v>
      </c>
      <c r="R1732" s="47" t="s">
        <v>48</v>
      </c>
      <c r="S1732">
        <v>0</v>
      </c>
      <c r="T1732" s="31">
        <v>14</v>
      </c>
      <c r="U1732" s="31">
        <v>1.3</v>
      </c>
      <c r="V1732" s="31"/>
      <c r="W1732" s="31"/>
      <c r="X1732">
        <v>4</v>
      </c>
      <c r="Y1732" s="31">
        <v>4</v>
      </c>
      <c r="AA1732" s="31"/>
      <c r="AC1732" t="s">
        <v>93</v>
      </c>
    </row>
    <row r="1733" spans="1:29" hidden="1">
      <c r="A1733">
        <v>56</v>
      </c>
      <c r="B1733" s="64">
        <v>147458</v>
      </c>
      <c r="C1733" s="17">
        <v>41360</v>
      </c>
      <c r="D1733" s="17">
        <v>43630</v>
      </c>
      <c r="E1733" s="4">
        <f t="shared" si="173"/>
        <v>6</v>
      </c>
      <c r="F1733">
        <f t="shared" si="174"/>
        <v>2270</v>
      </c>
      <c r="G1733">
        <f t="shared" si="175"/>
        <v>6.2191780821917808</v>
      </c>
      <c r="H1733">
        <v>6</v>
      </c>
      <c r="I1733" s="31" t="s">
        <v>70</v>
      </c>
      <c r="J1733">
        <v>1</v>
      </c>
      <c r="K1733" t="s">
        <v>107</v>
      </c>
      <c r="L1733" s="31">
        <v>1</v>
      </c>
      <c r="M1733" s="31">
        <v>1</v>
      </c>
      <c r="N1733" s="31" t="s">
        <v>31</v>
      </c>
      <c r="O1733" s="31">
        <v>4</v>
      </c>
      <c r="P1733" s="31" t="s">
        <v>39</v>
      </c>
      <c r="Q1733" s="31">
        <v>4</v>
      </c>
      <c r="R1733" s="51" t="s">
        <v>43</v>
      </c>
      <c r="S1733">
        <v>0</v>
      </c>
      <c r="T1733" s="31">
        <v>14</v>
      </c>
      <c r="U1733" s="31">
        <v>-1.6</v>
      </c>
      <c r="V1733" s="31"/>
      <c r="W1733" s="31"/>
      <c r="X1733">
        <v>1</v>
      </c>
      <c r="Y1733" s="31">
        <v>1</v>
      </c>
      <c r="AA1733" s="31"/>
      <c r="AC1733" t="s">
        <v>93</v>
      </c>
    </row>
    <row r="1734" spans="1:29" hidden="1">
      <c r="A1734">
        <v>56</v>
      </c>
      <c r="B1734" s="64">
        <v>147458</v>
      </c>
      <c r="C1734" s="17">
        <v>41360</v>
      </c>
      <c r="D1734" s="17">
        <v>43630</v>
      </c>
      <c r="E1734" s="17"/>
      <c r="F1734">
        <f t="shared" si="174"/>
        <v>2270</v>
      </c>
      <c r="G1734">
        <f t="shared" si="175"/>
        <v>6.2191780821917808</v>
      </c>
      <c r="H1734">
        <v>6</v>
      </c>
      <c r="I1734" s="31" t="s">
        <v>70</v>
      </c>
      <c r="J1734">
        <v>1</v>
      </c>
      <c r="K1734" t="s">
        <v>107</v>
      </c>
      <c r="L1734" s="18">
        <v>1</v>
      </c>
      <c r="M1734" s="18"/>
      <c r="N1734" s="18" t="s">
        <v>52</v>
      </c>
      <c r="O1734" s="18"/>
      <c r="P1734" s="18" t="s">
        <v>53</v>
      </c>
      <c r="Q1734" s="18">
        <v>1</v>
      </c>
      <c r="R1734" s="18" t="s">
        <v>54</v>
      </c>
      <c r="T1734" s="18"/>
      <c r="U1734" s="18"/>
      <c r="V1734" s="18"/>
      <c r="W1734" s="18"/>
      <c r="X1734">
        <v>7</v>
      </c>
      <c r="Y1734" s="18">
        <v>7</v>
      </c>
      <c r="AA1734" s="18"/>
      <c r="AC1734" t="s">
        <v>93</v>
      </c>
    </row>
    <row r="1735" spans="1:29" hidden="1">
      <c r="A1735">
        <v>56</v>
      </c>
      <c r="B1735" s="64">
        <v>147458</v>
      </c>
      <c r="C1735" s="17">
        <v>41360</v>
      </c>
      <c r="D1735" s="17">
        <v>43630</v>
      </c>
      <c r="E1735" s="4">
        <f t="shared" ref="E1735:E1738" si="176">WEEKDAY(D1735,1)</f>
        <v>6</v>
      </c>
      <c r="F1735">
        <f t="shared" si="174"/>
        <v>2270</v>
      </c>
      <c r="G1735">
        <f t="shared" si="175"/>
        <v>6.2191780821917808</v>
      </c>
      <c r="H1735">
        <v>6</v>
      </c>
      <c r="I1735" s="31" t="s">
        <v>70</v>
      </c>
      <c r="J1735">
        <v>1</v>
      </c>
      <c r="K1735" t="s">
        <v>107</v>
      </c>
      <c r="L1735" s="18">
        <v>1</v>
      </c>
      <c r="M1735" s="18"/>
      <c r="N1735" s="18" t="s">
        <v>52</v>
      </c>
      <c r="O1735" s="18">
        <v>1</v>
      </c>
      <c r="P1735" s="18" t="s">
        <v>39</v>
      </c>
      <c r="Q1735" s="18">
        <v>1</v>
      </c>
      <c r="R1735" s="18" t="s">
        <v>51</v>
      </c>
      <c r="S1735">
        <v>1</v>
      </c>
      <c r="T1735" s="18"/>
      <c r="U1735" s="18"/>
      <c r="V1735" s="18">
        <v>3</v>
      </c>
      <c r="W1735" s="18"/>
      <c r="X1735">
        <v>3</v>
      </c>
      <c r="Y1735" s="18">
        <v>3</v>
      </c>
      <c r="Z1735">
        <v>0</v>
      </c>
      <c r="AA1735" s="18"/>
      <c r="AC1735" t="s">
        <v>93</v>
      </c>
    </row>
    <row r="1736" spans="1:29" hidden="1">
      <c r="A1736">
        <v>56</v>
      </c>
      <c r="B1736" s="64">
        <v>147458</v>
      </c>
      <c r="C1736" s="17">
        <v>41360</v>
      </c>
      <c r="D1736" s="17">
        <v>43630</v>
      </c>
      <c r="E1736" s="4">
        <f t="shared" si="176"/>
        <v>6</v>
      </c>
      <c r="F1736">
        <f t="shared" si="174"/>
        <v>2270</v>
      </c>
      <c r="G1736">
        <f t="shared" si="175"/>
        <v>6.2191780821917808</v>
      </c>
      <c r="H1736">
        <v>6</v>
      </c>
      <c r="I1736" s="31" t="s">
        <v>70</v>
      </c>
      <c r="J1736">
        <v>1</v>
      </c>
      <c r="K1736" t="s">
        <v>107</v>
      </c>
      <c r="L1736" s="18">
        <v>1</v>
      </c>
      <c r="M1736" s="18"/>
      <c r="N1736" s="18" t="s">
        <v>52</v>
      </c>
      <c r="O1736" s="18">
        <v>2</v>
      </c>
      <c r="P1736" s="18" t="s">
        <v>39</v>
      </c>
      <c r="Q1736" s="18">
        <v>2</v>
      </c>
      <c r="R1736" t="s">
        <v>56</v>
      </c>
      <c r="S1736">
        <v>1</v>
      </c>
      <c r="V1736">
        <v>2</v>
      </c>
      <c r="X1736">
        <v>2</v>
      </c>
      <c r="Y1736" s="18">
        <v>2</v>
      </c>
      <c r="Z1736">
        <v>0</v>
      </c>
      <c r="AC1736" t="s">
        <v>93</v>
      </c>
    </row>
    <row r="1737" spans="1:29" hidden="1">
      <c r="A1737">
        <v>56</v>
      </c>
      <c r="B1737" s="64">
        <v>147458</v>
      </c>
      <c r="C1737" s="17">
        <v>41360</v>
      </c>
      <c r="D1737" s="17">
        <v>43630</v>
      </c>
      <c r="E1737" s="4">
        <f t="shared" si="176"/>
        <v>6</v>
      </c>
      <c r="F1737">
        <f t="shared" si="174"/>
        <v>2270</v>
      </c>
      <c r="G1737">
        <f t="shared" si="175"/>
        <v>6.2191780821917808</v>
      </c>
      <c r="H1737">
        <v>6</v>
      </c>
      <c r="I1737" s="31" t="s">
        <v>70</v>
      </c>
      <c r="J1737">
        <v>1</v>
      </c>
      <c r="K1737" t="s">
        <v>107</v>
      </c>
      <c r="L1737" s="18">
        <v>1</v>
      </c>
      <c r="M1737" s="18"/>
      <c r="N1737" s="18" t="s">
        <v>52</v>
      </c>
      <c r="O1737" s="18">
        <v>3</v>
      </c>
      <c r="P1737" s="18" t="s">
        <v>39</v>
      </c>
      <c r="Q1737" s="18">
        <v>3</v>
      </c>
      <c r="R1737" s="18" t="s">
        <v>50</v>
      </c>
      <c r="S1737">
        <v>1</v>
      </c>
      <c r="T1737" s="18"/>
      <c r="U1737" s="18"/>
      <c r="V1737" s="18">
        <v>5</v>
      </c>
      <c r="W1737" s="18"/>
      <c r="X1737">
        <v>5</v>
      </c>
      <c r="Y1737" s="18">
        <v>5</v>
      </c>
      <c r="Z1737">
        <v>0</v>
      </c>
      <c r="AA1737" s="18"/>
      <c r="AC1737" t="s">
        <v>93</v>
      </c>
    </row>
    <row r="1738" spans="1:29" hidden="1">
      <c r="A1738">
        <v>56</v>
      </c>
      <c r="B1738" s="64">
        <v>147458</v>
      </c>
      <c r="C1738" s="17">
        <v>41360</v>
      </c>
      <c r="D1738" s="17">
        <v>43630</v>
      </c>
      <c r="E1738" s="4">
        <f t="shared" si="176"/>
        <v>6</v>
      </c>
      <c r="F1738">
        <f t="shared" si="174"/>
        <v>2270</v>
      </c>
      <c r="G1738">
        <f t="shared" si="175"/>
        <v>6.2191780821917808</v>
      </c>
      <c r="H1738">
        <v>6</v>
      </c>
      <c r="I1738" s="31" t="s">
        <v>70</v>
      </c>
      <c r="J1738">
        <v>1</v>
      </c>
      <c r="K1738" t="s">
        <v>107</v>
      </c>
      <c r="L1738" s="18">
        <v>1</v>
      </c>
      <c r="M1738" s="18"/>
      <c r="N1738" s="18" t="s">
        <v>52</v>
      </c>
      <c r="O1738" s="18">
        <v>4</v>
      </c>
      <c r="P1738" s="18" t="s">
        <v>39</v>
      </c>
      <c r="Q1738" s="18">
        <v>4</v>
      </c>
      <c r="R1738" s="18" t="s">
        <v>55</v>
      </c>
      <c r="S1738">
        <v>1</v>
      </c>
      <c r="T1738" s="18"/>
      <c r="U1738" s="18"/>
      <c r="V1738" s="23">
        <v>6</v>
      </c>
      <c r="W1738" s="18"/>
      <c r="X1738">
        <v>6</v>
      </c>
      <c r="Y1738" s="18">
        <v>6</v>
      </c>
      <c r="Z1738">
        <v>0</v>
      </c>
      <c r="AA1738" s="23"/>
      <c r="AC1738" t="s">
        <v>93</v>
      </c>
    </row>
    <row r="1739" spans="1:29" hidden="1">
      <c r="A1739">
        <v>56</v>
      </c>
      <c r="B1739" s="64">
        <v>147458</v>
      </c>
      <c r="C1739" s="17">
        <v>41360</v>
      </c>
      <c r="D1739" s="17">
        <v>43630</v>
      </c>
      <c r="E1739" s="17"/>
      <c r="F1739">
        <f t="shared" si="174"/>
        <v>2270</v>
      </c>
      <c r="G1739">
        <f t="shared" si="175"/>
        <v>6.2191780821917808</v>
      </c>
      <c r="H1739">
        <v>6</v>
      </c>
      <c r="I1739" s="31" t="s">
        <v>70</v>
      </c>
      <c r="J1739">
        <v>1</v>
      </c>
      <c r="K1739" t="s">
        <v>107</v>
      </c>
      <c r="L1739" s="18">
        <v>1</v>
      </c>
      <c r="M1739" s="18"/>
      <c r="N1739" s="18" t="s">
        <v>52</v>
      </c>
      <c r="O1739" s="18"/>
      <c r="P1739" s="18" t="s">
        <v>53</v>
      </c>
      <c r="Q1739" s="18">
        <v>2</v>
      </c>
      <c r="R1739" s="18" t="s">
        <v>57</v>
      </c>
      <c r="T1739" s="18"/>
      <c r="U1739" s="18"/>
      <c r="V1739" s="18"/>
      <c r="W1739" s="18"/>
      <c r="X1739">
        <v>1</v>
      </c>
      <c r="Y1739" s="18">
        <v>1</v>
      </c>
      <c r="AA1739" s="23"/>
      <c r="AC1739" t="s">
        <v>93</v>
      </c>
    </row>
    <row r="1740" spans="1:29" hidden="1">
      <c r="A1740">
        <v>56</v>
      </c>
      <c r="B1740" s="64">
        <v>147458</v>
      </c>
      <c r="C1740" s="17">
        <v>41360</v>
      </c>
      <c r="D1740" s="17">
        <v>43630</v>
      </c>
      <c r="E1740" s="17"/>
      <c r="F1740">
        <f t="shared" si="174"/>
        <v>2270</v>
      </c>
      <c r="G1740">
        <f t="shared" si="175"/>
        <v>6.2191780821917808</v>
      </c>
      <c r="H1740">
        <v>6</v>
      </c>
      <c r="I1740" s="31" t="s">
        <v>70</v>
      </c>
      <c r="J1740">
        <v>1</v>
      </c>
      <c r="K1740" t="s">
        <v>107</v>
      </c>
      <c r="L1740" s="18">
        <v>1</v>
      </c>
      <c r="M1740" s="18"/>
      <c r="N1740" s="18" t="s">
        <v>52</v>
      </c>
      <c r="O1740" s="18"/>
      <c r="P1740" s="18" t="s">
        <v>53</v>
      </c>
      <c r="Q1740" s="18">
        <v>3</v>
      </c>
      <c r="R1740" s="18" t="s">
        <v>58</v>
      </c>
      <c r="T1740" s="18"/>
      <c r="U1740" s="18"/>
      <c r="V1740" s="18"/>
      <c r="W1740" s="18"/>
      <c r="X1740">
        <v>2</v>
      </c>
      <c r="Y1740" s="18">
        <v>2</v>
      </c>
      <c r="AA1740" s="23"/>
      <c r="AC1740" t="s">
        <v>93</v>
      </c>
    </row>
    <row r="1741" spans="1:29" hidden="1">
      <c r="A1741">
        <v>56</v>
      </c>
      <c r="B1741" s="64">
        <v>147458</v>
      </c>
      <c r="C1741" s="17">
        <v>41360</v>
      </c>
      <c r="D1741" s="17">
        <v>43630</v>
      </c>
      <c r="E1741" s="17"/>
      <c r="F1741">
        <f t="shared" si="174"/>
        <v>2270</v>
      </c>
      <c r="G1741">
        <f t="shared" si="175"/>
        <v>6.2191780821917808</v>
      </c>
      <c r="H1741">
        <v>6</v>
      </c>
      <c r="I1741" s="31" t="s">
        <v>70</v>
      </c>
      <c r="J1741">
        <v>1</v>
      </c>
      <c r="K1741" t="s">
        <v>107</v>
      </c>
      <c r="L1741" s="18">
        <v>1</v>
      </c>
      <c r="M1741" s="18"/>
      <c r="N1741" s="18" t="s">
        <v>52</v>
      </c>
      <c r="O1741" s="18"/>
      <c r="P1741" s="18" t="s">
        <v>53</v>
      </c>
      <c r="Q1741" s="18">
        <v>4</v>
      </c>
      <c r="R1741" s="18" t="s">
        <v>59</v>
      </c>
      <c r="T1741" s="18"/>
      <c r="U1741" s="18"/>
      <c r="V1741" s="18"/>
      <c r="W1741" s="18"/>
      <c r="X1741">
        <v>1</v>
      </c>
      <c r="Y1741" s="23">
        <v>1</v>
      </c>
      <c r="AA1741" s="23"/>
      <c r="AC1741" t="s">
        <v>93</v>
      </c>
    </row>
    <row r="1742" spans="1:29" hidden="1">
      <c r="A1742">
        <v>56</v>
      </c>
      <c r="B1742" s="64">
        <v>147458</v>
      </c>
      <c r="C1742" s="17">
        <v>41360</v>
      </c>
      <c r="D1742" s="17">
        <v>43630</v>
      </c>
      <c r="E1742" s="17"/>
      <c r="F1742">
        <f t="shared" si="174"/>
        <v>2270</v>
      </c>
      <c r="G1742">
        <f t="shared" si="175"/>
        <v>6.2191780821917808</v>
      </c>
      <c r="H1742">
        <v>6</v>
      </c>
      <c r="I1742" s="31" t="s">
        <v>70</v>
      </c>
      <c r="J1742">
        <v>1</v>
      </c>
      <c r="K1742" t="s">
        <v>107</v>
      </c>
      <c r="L1742" s="18">
        <v>1</v>
      </c>
      <c r="M1742" s="18"/>
      <c r="N1742" s="18" t="s">
        <v>52</v>
      </c>
      <c r="O1742" s="18"/>
      <c r="P1742" s="18" t="s">
        <v>53</v>
      </c>
      <c r="Q1742" s="18">
        <v>5</v>
      </c>
      <c r="R1742" s="18" t="s">
        <v>51</v>
      </c>
      <c r="T1742" s="18"/>
      <c r="U1742" s="18"/>
      <c r="V1742" s="18"/>
      <c r="W1742" s="18"/>
      <c r="X1742">
        <v>7</v>
      </c>
      <c r="Y1742" s="23">
        <v>7</v>
      </c>
      <c r="AA1742" s="23"/>
      <c r="AC1742" t="s">
        <v>93</v>
      </c>
    </row>
    <row r="1743" spans="1:29" hidden="1">
      <c r="A1743">
        <v>56</v>
      </c>
      <c r="B1743" s="64">
        <v>147458</v>
      </c>
      <c r="C1743" s="17">
        <v>41360</v>
      </c>
      <c r="D1743" s="17">
        <v>43630</v>
      </c>
      <c r="E1743" s="17"/>
      <c r="F1743">
        <f t="shared" si="174"/>
        <v>2270</v>
      </c>
      <c r="G1743">
        <f t="shared" si="175"/>
        <v>6.2191780821917808</v>
      </c>
      <c r="H1743">
        <v>6</v>
      </c>
      <c r="I1743" s="31" t="s">
        <v>70</v>
      </c>
      <c r="J1743">
        <v>1</v>
      </c>
      <c r="K1743" t="s">
        <v>107</v>
      </c>
      <c r="L1743" s="18">
        <v>1</v>
      </c>
      <c r="M1743" s="18"/>
      <c r="N1743" s="18" t="s">
        <v>52</v>
      </c>
      <c r="O1743" s="18"/>
      <c r="P1743" s="18" t="s">
        <v>53</v>
      </c>
      <c r="Q1743" s="18">
        <v>6</v>
      </c>
      <c r="R1743" s="18" t="s">
        <v>50</v>
      </c>
      <c r="T1743" s="18"/>
      <c r="U1743" s="18"/>
      <c r="V1743" s="18"/>
      <c r="W1743" s="18"/>
      <c r="X1743">
        <v>2</v>
      </c>
      <c r="Y1743" s="23">
        <v>2</v>
      </c>
      <c r="AA1743" s="23"/>
      <c r="AC1743" t="s">
        <v>93</v>
      </c>
    </row>
    <row r="1744" spans="1:29" hidden="1">
      <c r="A1744">
        <v>57</v>
      </c>
      <c r="B1744" s="64">
        <v>136107</v>
      </c>
      <c r="C1744" s="17">
        <v>41278</v>
      </c>
      <c r="D1744" s="17">
        <v>43636</v>
      </c>
      <c r="E1744" s="17"/>
      <c r="F1744">
        <f t="shared" si="174"/>
        <v>2358</v>
      </c>
      <c r="G1744">
        <f t="shared" si="175"/>
        <v>6.4602739726027396</v>
      </c>
      <c r="H1744">
        <v>6</v>
      </c>
      <c r="I1744" s="31" t="s">
        <v>70</v>
      </c>
      <c r="J1744">
        <v>1</v>
      </c>
      <c r="K1744" t="s">
        <v>107</v>
      </c>
      <c r="L1744" s="18">
        <v>2</v>
      </c>
      <c r="M1744" s="18">
        <v>1</v>
      </c>
      <c r="N1744" s="18" t="s">
        <v>31</v>
      </c>
      <c r="O1744" s="18">
        <v>1</v>
      </c>
      <c r="P1744" s="18" t="s">
        <v>32</v>
      </c>
      <c r="Q1744" s="18">
        <v>1</v>
      </c>
      <c r="R1744" s="35" t="s">
        <v>37</v>
      </c>
      <c r="S1744">
        <v>0</v>
      </c>
      <c r="T1744">
        <v>14</v>
      </c>
      <c r="U1744" s="18">
        <v>-4.5</v>
      </c>
      <c r="V1744" s="18"/>
      <c r="W1744" s="18"/>
      <c r="X1744">
        <v>2</v>
      </c>
      <c r="Y1744" s="18">
        <v>1</v>
      </c>
      <c r="AA1744" s="23"/>
      <c r="AC1744" t="s">
        <v>158</v>
      </c>
    </row>
    <row r="1745" spans="1:29" hidden="1">
      <c r="A1745">
        <v>57</v>
      </c>
      <c r="B1745" s="64">
        <v>136107</v>
      </c>
      <c r="C1745" s="17">
        <v>41278</v>
      </c>
      <c r="D1745" s="17">
        <v>43636</v>
      </c>
      <c r="E1745" s="17"/>
      <c r="F1745">
        <f t="shared" si="174"/>
        <v>2358</v>
      </c>
      <c r="G1745">
        <f t="shared" si="175"/>
        <v>6.4602739726027396</v>
      </c>
      <c r="H1745">
        <v>6</v>
      </c>
      <c r="I1745" s="31" t="s">
        <v>70</v>
      </c>
      <c r="J1745">
        <v>1</v>
      </c>
      <c r="K1745" t="s">
        <v>107</v>
      </c>
      <c r="L1745" s="18">
        <v>2</v>
      </c>
      <c r="M1745" s="18">
        <v>1</v>
      </c>
      <c r="N1745" s="18" t="s">
        <v>31</v>
      </c>
      <c r="O1745" s="18">
        <v>1</v>
      </c>
      <c r="P1745" s="18" t="s">
        <v>32</v>
      </c>
      <c r="Q1745" s="18">
        <v>2</v>
      </c>
      <c r="R1745" s="34" t="s">
        <v>36</v>
      </c>
      <c r="S1745">
        <v>0</v>
      </c>
      <c r="T1745">
        <v>14</v>
      </c>
      <c r="U1745" s="18">
        <v>3.9</v>
      </c>
      <c r="V1745" s="18"/>
      <c r="W1745" s="18"/>
      <c r="X1745">
        <v>4</v>
      </c>
      <c r="Y1745" s="18">
        <v>3</v>
      </c>
      <c r="AA1745" s="23"/>
      <c r="AC1745" t="s">
        <v>158</v>
      </c>
    </row>
    <row r="1746" spans="1:29" hidden="1">
      <c r="A1746">
        <v>57</v>
      </c>
      <c r="B1746" s="64">
        <v>136107</v>
      </c>
      <c r="C1746" s="17">
        <v>41278</v>
      </c>
      <c r="D1746" s="17">
        <v>43636</v>
      </c>
      <c r="E1746" s="17"/>
      <c r="F1746">
        <f t="shared" si="174"/>
        <v>2358</v>
      </c>
      <c r="G1746">
        <f t="shared" si="175"/>
        <v>6.4602739726027396</v>
      </c>
      <c r="H1746">
        <v>6</v>
      </c>
      <c r="I1746" s="31" t="s">
        <v>70</v>
      </c>
      <c r="J1746">
        <v>1</v>
      </c>
      <c r="K1746" t="s">
        <v>107</v>
      </c>
      <c r="L1746" s="18">
        <v>2</v>
      </c>
      <c r="M1746" s="18">
        <v>1</v>
      </c>
      <c r="N1746" s="18" t="s">
        <v>31</v>
      </c>
      <c r="O1746" s="18">
        <v>1</v>
      </c>
      <c r="P1746" s="18" t="s">
        <v>32</v>
      </c>
      <c r="Q1746" s="18">
        <v>3</v>
      </c>
      <c r="R1746" s="33" t="s">
        <v>34</v>
      </c>
      <c r="S1746">
        <v>0</v>
      </c>
      <c r="T1746">
        <v>14</v>
      </c>
      <c r="U1746" s="18">
        <v>-5.6</v>
      </c>
      <c r="V1746" s="18"/>
      <c r="W1746" s="18"/>
      <c r="X1746">
        <v>1</v>
      </c>
      <c r="Y1746" s="18">
        <v>4</v>
      </c>
      <c r="AA1746" s="23"/>
      <c r="AC1746" t="s">
        <v>158</v>
      </c>
    </row>
    <row r="1747" spans="1:29" hidden="1">
      <c r="A1747">
        <v>57</v>
      </c>
      <c r="B1747" s="64">
        <v>136107</v>
      </c>
      <c r="C1747" s="17">
        <v>41278</v>
      </c>
      <c r="D1747" s="17">
        <v>43636</v>
      </c>
      <c r="E1747" s="17"/>
      <c r="F1747">
        <f t="shared" si="174"/>
        <v>2358</v>
      </c>
      <c r="G1747">
        <f t="shared" si="175"/>
        <v>6.4602739726027396</v>
      </c>
      <c r="H1747">
        <v>6</v>
      </c>
      <c r="I1747" s="31" t="s">
        <v>70</v>
      </c>
      <c r="J1747">
        <v>1</v>
      </c>
      <c r="K1747" t="s">
        <v>107</v>
      </c>
      <c r="L1747" s="18">
        <v>2</v>
      </c>
      <c r="M1747" s="18">
        <v>1</v>
      </c>
      <c r="N1747" s="18" t="s">
        <v>31</v>
      </c>
      <c r="O1747" s="18">
        <v>1</v>
      </c>
      <c r="P1747" s="18" t="s">
        <v>32</v>
      </c>
      <c r="Q1747" s="18">
        <v>4</v>
      </c>
      <c r="R1747" s="32" t="s">
        <v>33</v>
      </c>
      <c r="S1747">
        <v>0</v>
      </c>
      <c r="T1747">
        <v>14</v>
      </c>
      <c r="U1747" s="23">
        <v>1.2</v>
      </c>
      <c r="V1747" s="23"/>
      <c r="W1747" s="23"/>
      <c r="X1747">
        <v>3</v>
      </c>
      <c r="Y1747" s="18">
        <v>2</v>
      </c>
      <c r="AA1747" s="23"/>
      <c r="AC1747" t="s">
        <v>158</v>
      </c>
    </row>
    <row r="1748" spans="1:29" hidden="1">
      <c r="A1748">
        <v>57</v>
      </c>
      <c r="B1748" s="64">
        <v>136107</v>
      </c>
      <c r="C1748" s="17">
        <v>41278</v>
      </c>
      <c r="D1748" s="17">
        <v>43636</v>
      </c>
      <c r="E1748" s="4">
        <f t="shared" ref="E1748:E1759" si="177">WEEKDAY(D1748,1)</f>
        <v>5</v>
      </c>
      <c r="F1748">
        <f t="shared" si="174"/>
        <v>2358</v>
      </c>
      <c r="G1748">
        <f t="shared" si="175"/>
        <v>6.4602739726027396</v>
      </c>
      <c r="H1748">
        <v>6</v>
      </c>
      <c r="I1748" s="31" t="s">
        <v>70</v>
      </c>
      <c r="J1748">
        <v>1</v>
      </c>
      <c r="K1748" t="s">
        <v>107</v>
      </c>
      <c r="L1748" s="18">
        <v>2</v>
      </c>
      <c r="M1748" s="18">
        <v>1</v>
      </c>
      <c r="N1748" s="18" t="s">
        <v>31</v>
      </c>
      <c r="O1748" s="18">
        <v>2</v>
      </c>
      <c r="P1748" s="18" t="s">
        <v>39</v>
      </c>
      <c r="Q1748" s="18">
        <v>1</v>
      </c>
      <c r="R1748" s="34" t="s">
        <v>91</v>
      </c>
      <c r="S1748">
        <v>0</v>
      </c>
      <c r="T1748">
        <v>14</v>
      </c>
      <c r="U1748" s="23">
        <v>-0.8</v>
      </c>
      <c r="V1748" s="23"/>
      <c r="W1748" s="23"/>
      <c r="X1748">
        <v>1</v>
      </c>
      <c r="Y1748" s="18">
        <v>2</v>
      </c>
      <c r="AA1748" s="23"/>
      <c r="AC1748" t="s">
        <v>158</v>
      </c>
    </row>
    <row r="1749" spans="1:29" hidden="1">
      <c r="A1749">
        <v>57</v>
      </c>
      <c r="B1749" s="64">
        <v>136107</v>
      </c>
      <c r="C1749" s="17">
        <v>41278</v>
      </c>
      <c r="D1749" s="17">
        <v>43636</v>
      </c>
      <c r="E1749" s="4">
        <f t="shared" si="177"/>
        <v>5</v>
      </c>
      <c r="F1749">
        <f t="shared" si="174"/>
        <v>2358</v>
      </c>
      <c r="G1749">
        <f t="shared" si="175"/>
        <v>6.4602739726027396</v>
      </c>
      <c r="H1749">
        <v>6</v>
      </c>
      <c r="I1749" s="31" t="s">
        <v>70</v>
      </c>
      <c r="J1749">
        <v>1</v>
      </c>
      <c r="K1749" t="s">
        <v>107</v>
      </c>
      <c r="L1749" s="18">
        <v>2</v>
      </c>
      <c r="M1749" s="18">
        <v>1</v>
      </c>
      <c r="N1749" s="18" t="s">
        <v>31</v>
      </c>
      <c r="O1749" s="18">
        <v>2</v>
      </c>
      <c r="P1749" s="18" t="s">
        <v>39</v>
      </c>
      <c r="Q1749" s="18">
        <v>2</v>
      </c>
      <c r="R1749" s="38" t="s">
        <v>45</v>
      </c>
      <c r="S1749">
        <v>0</v>
      </c>
      <c r="T1749">
        <v>14</v>
      </c>
      <c r="U1749" s="23">
        <v>3.8</v>
      </c>
      <c r="V1749" s="23"/>
      <c r="W1749" s="23"/>
      <c r="X1749">
        <v>2</v>
      </c>
      <c r="Y1749" s="18">
        <v>3</v>
      </c>
      <c r="AA1749" s="23"/>
      <c r="AC1749" t="s">
        <v>158</v>
      </c>
    </row>
    <row r="1750" spans="1:29" hidden="1">
      <c r="A1750">
        <v>57</v>
      </c>
      <c r="B1750" s="64">
        <v>136107</v>
      </c>
      <c r="C1750" s="17">
        <v>41278</v>
      </c>
      <c r="D1750" s="17">
        <v>43636</v>
      </c>
      <c r="E1750" s="4">
        <f t="shared" si="177"/>
        <v>5</v>
      </c>
      <c r="F1750">
        <f t="shared" si="174"/>
        <v>2358</v>
      </c>
      <c r="G1750">
        <f t="shared" si="175"/>
        <v>6.4602739726027396</v>
      </c>
      <c r="H1750">
        <v>6</v>
      </c>
      <c r="I1750" s="31" t="s">
        <v>70</v>
      </c>
      <c r="J1750">
        <v>1</v>
      </c>
      <c r="K1750" t="s">
        <v>107</v>
      </c>
      <c r="L1750" s="18">
        <v>2</v>
      </c>
      <c r="M1750" s="18">
        <v>1</v>
      </c>
      <c r="N1750" s="18" t="s">
        <v>31</v>
      </c>
      <c r="O1750" s="18">
        <v>2</v>
      </c>
      <c r="P1750" s="18" t="s">
        <v>39</v>
      </c>
      <c r="Q1750" s="18">
        <v>3</v>
      </c>
      <c r="R1750" s="37" t="s">
        <v>50</v>
      </c>
      <c r="S1750">
        <v>0</v>
      </c>
      <c r="T1750">
        <v>14</v>
      </c>
      <c r="U1750" s="23">
        <v>5.4</v>
      </c>
      <c r="V1750" s="23"/>
      <c r="W1750" s="23"/>
      <c r="X1750">
        <v>3</v>
      </c>
      <c r="Y1750" s="18">
        <v>4</v>
      </c>
      <c r="AA1750" s="23"/>
      <c r="AC1750" t="s">
        <v>158</v>
      </c>
    </row>
    <row r="1751" spans="1:29" hidden="1">
      <c r="A1751">
        <v>57</v>
      </c>
      <c r="B1751" s="64">
        <v>136107</v>
      </c>
      <c r="C1751" s="17">
        <v>41278</v>
      </c>
      <c r="D1751" s="17">
        <v>43636</v>
      </c>
      <c r="E1751" s="4">
        <f t="shared" si="177"/>
        <v>5</v>
      </c>
      <c r="F1751">
        <f t="shared" si="174"/>
        <v>2358</v>
      </c>
      <c r="G1751">
        <f t="shared" si="175"/>
        <v>6.4602739726027396</v>
      </c>
      <c r="H1751">
        <v>6</v>
      </c>
      <c r="I1751" s="31" t="s">
        <v>70</v>
      </c>
      <c r="J1751">
        <v>1</v>
      </c>
      <c r="K1751" t="s">
        <v>107</v>
      </c>
      <c r="L1751" s="18">
        <v>2</v>
      </c>
      <c r="M1751" s="18">
        <v>1</v>
      </c>
      <c r="N1751" s="18" t="s">
        <v>31</v>
      </c>
      <c r="O1751" s="18">
        <v>2</v>
      </c>
      <c r="P1751" s="18" t="s">
        <v>39</v>
      </c>
      <c r="Q1751" s="18">
        <v>4</v>
      </c>
      <c r="R1751" s="36" t="s">
        <v>40</v>
      </c>
      <c r="S1751">
        <v>0</v>
      </c>
      <c r="T1751">
        <v>14</v>
      </c>
      <c r="U1751" s="23">
        <v>6.2</v>
      </c>
      <c r="V1751" s="23"/>
      <c r="W1751" s="23"/>
      <c r="X1751">
        <v>4</v>
      </c>
      <c r="Y1751" s="18">
        <v>1</v>
      </c>
      <c r="AA1751" s="23"/>
      <c r="AC1751" t="s">
        <v>158</v>
      </c>
    </row>
    <row r="1752" spans="1:29" hidden="1">
      <c r="A1752">
        <v>57</v>
      </c>
      <c r="B1752" s="64">
        <v>136107</v>
      </c>
      <c r="C1752" s="17">
        <v>41278</v>
      </c>
      <c r="D1752" s="17">
        <v>43636</v>
      </c>
      <c r="E1752" s="4">
        <f t="shared" si="177"/>
        <v>5</v>
      </c>
      <c r="F1752">
        <f t="shared" si="174"/>
        <v>2358</v>
      </c>
      <c r="G1752">
        <f t="shared" si="175"/>
        <v>6.4602739726027396</v>
      </c>
      <c r="H1752">
        <v>6</v>
      </c>
      <c r="I1752" s="31" t="s">
        <v>70</v>
      </c>
      <c r="J1752">
        <v>1</v>
      </c>
      <c r="K1752" t="s">
        <v>107</v>
      </c>
      <c r="L1752" s="18">
        <v>2</v>
      </c>
      <c r="M1752" s="18">
        <v>1</v>
      </c>
      <c r="N1752" s="18" t="s">
        <v>31</v>
      </c>
      <c r="O1752" s="18">
        <v>3</v>
      </c>
      <c r="P1752" s="18" t="s">
        <v>39</v>
      </c>
      <c r="Q1752" s="18">
        <v>1</v>
      </c>
      <c r="R1752" s="34" t="s">
        <v>81</v>
      </c>
      <c r="S1752">
        <v>0</v>
      </c>
      <c r="T1752">
        <v>14</v>
      </c>
      <c r="U1752" s="23">
        <v>-0.6</v>
      </c>
      <c r="V1752" s="23"/>
      <c r="W1752" s="23"/>
      <c r="X1752">
        <v>2</v>
      </c>
      <c r="Y1752" s="18">
        <v>1</v>
      </c>
      <c r="AA1752" s="23"/>
      <c r="AC1752" t="s">
        <v>158</v>
      </c>
    </row>
    <row r="1753" spans="1:29" hidden="1">
      <c r="A1753">
        <v>57</v>
      </c>
      <c r="B1753" s="64">
        <v>136107</v>
      </c>
      <c r="C1753" s="17">
        <v>41278</v>
      </c>
      <c r="D1753" s="17">
        <v>43636</v>
      </c>
      <c r="E1753" s="4">
        <f t="shared" si="177"/>
        <v>5</v>
      </c>
      <c r="F1753">
        <f t="shared" si="174"/>
        <v>2358</v>
      </c>
      <c r="G1753">
        <f t="shared" si="175"/>
        <v>6.4602739726027396</v>
      </c>
      <c r="H1753">
        <v>6</v>
      </c>
      <c r="I1753" s="31" t="s">
        <v>70</v>
      </c>
      <c r="J1753">
        <v>1</v>
      </c>
      <c r="K1753" t="s">
        <v>107</v>
      </c>
      <c r="L1753" s="18">
        <v>2</v>
      </c>
      <c r="M1753" s="18">
        <v>1</v>
      </c>
      <c r="N1753" s="18" t="s">
        <v>31</v>
      </c>
      <c r="O1753" s="18">
        <v>3</v>
      </c>
      <c r="P1753" s="18" t="s">
        <v>39</v>
      </c>
      <c r="Q1753" s="18">
        <v>2</v>
      </c>
      <c r="R1753" s="36" t="s">
        <v>51</v>
      </c>
      <c r="S1753">
        <v>0</v>
      </c>
      <c r="T1753">
        <v>14</v>
      </c>
      <c r="U1753" s="23">
        <v>1.7</v>
      </c>
      <c r="V1753" s="23"/>
      <c r="W1753" s="23"/>
      <c r="X1753">
        <v>3</v>
      </c>
      <c r="Y1753" s="18">
        <v>2</v>
      </c>
      <c r="AA1753" s="23"/>
      <c r="AC1753" t="s">
        <v>158</v>
      </c>
    </row>
    <row r="1754" spans="1:29" hidden="1">
      <c r="A1754">
        <v>57</v>
      </c>
      <c r="B1754" s="64">
        <v>136107</v>
      </c>
      <c r="C1754" s="17">
        <v>41278</v>
      </c>
      <c r="D1754" s="17">
        <v>43636</v>
      </c>
      <c r="E1754" s="4">
        <f t="shared" si="177"/>
        <v>5</v>
      </c>
      <c r="F1754">
        <f t="shared" si="174"/>
        <v>2358</v>
      </c>
      <c r="G1754">
        <f t="shared" si="175"/>
        <v>6.4602739726027396</v>
      </c>
      <c r="H1754">
        <v>6</v>
      </c>
      <c r="I1754" s="31" t="s">
        <v>70</v>
      </c>
      <c r="J1754">
        <v>1</v>
      </c>
      <c r="K1754" t="s">
        <v>107</v>
      </c>
      <c r="L1754" s="18">
        <v>2</v>
      </c>
      <c r="M1754" s="18">
        <v>1</v>
      </c>
      <c r="N1754" s="18" t="s">
        <v>31</v>
      </c>
      <c r="O1754" s="18">
        <v>3</v>
      </c>
      <c r="P1754" s="18" t="s">
        <v>39</v>
      </c>
      <c r="Q1754" s="18">
        <v>3</v>
      </c>
      <c r="R1754" s="32" t="s">
        <v>82</v>
      </c>
      <c r="S1754">
        <v>0</v>
      </c>
      <c r="T1754">
        <v>14</v>
      </c>
      <c r="U1754" s="23">
        <v>3.7</v>
      </c>
      <c r="V1754" s="23"/>
      <c r="W1754" s="23"/>
      <c r="X1754">
        <v>4</v>
      </c>
      <c r="Y1754" s="18">
        <v>4</v>
      </c>
      <c r="AA1754" s="23"/>
      <c r="AC1754" t="s">
        <v>158</v>
      </c>
    </row>
    <row r="1755" spans="1:29" hidden="1">
      <c r="A1755">
        <v>57</v>
      </c>
      <c r="B1755" s="64">
        <v>136107</v>
      </c>
      <c r="C1755" s="17">
        <v>41278</v>
      </c>
      <c r="D1755" s="17">
        <v>43636</v>
      </c>
      <c r="E1755" s="4">
        <f t="shared" si="177"/>
        <v>5</v>
      </c>
      <c r="F1755">
        <f t="shared" si="174"/>
        <v>2358</v>
      </c>
      <c r="G1755">
        <f t="shared" si="175"/>
        <v>6.4602739726027396</v>
      </c>
      <c r="H1755">
        <v>6</v>
      </c>
      <c r="I1755" s="31" t="s">
        <v>70</v>
      </c>
      <c r="J1755">
        <v>1</v>
      </c>
      <c r="K1755" t="s">
        <v>107</v>
      </c>
      <c r="L1755" s="18">
        <v>2</v>
      </c>
      <c r="M1755" s="18">
        <v>1</v>
      </c>
      <c r="N1755" s="18" t="s">
        <v>31</v>
      </c>
      <c r="O1755" s="18">
        <v>3</v>
      </c>
      <c r="P1755" s="18" t="s">
        <v>39</v>
      </c>
      <c r="Q1755" s="18">
        <v>4</v>
      </c>
      <c r="R1755" s="33" t="s">
        <v>46</v>
      </c>
      <c r="S1755">
        <v>0</v>
      </c>
      <c r="T1755">
        <v>14</v>
      </c>
      <c r="U1755" s="23">
        <v>-4.4000000000000004</v>
      </c>
      <c r="V1755" s="23"/>
      <c r="W1755" s="23"/>
      <c r="X1755">
        <v>1</v>
      </c>
      <c r="Y1755" s="18">
        <v>3</v>
      </c>
      <c r="AA1755" s="23"/>
      <c r="AC1755" t="s">
        <v>158</v>
      </c>
    </row>
    <row r="1756" spans="1:29" hidden="1">
      <c r="A1756">
        <v>57</v>
      </c>
      <c r="B1756" s="64">
        <v>136107</v>
      </c>
      <c r="C1756" s="17">
        <v>41278</v>
      </c>
      <c r="D1756" s="17">
        <v>43636</v>
      </c>
      <c r="E1756" s="4">
        <f t="shared" si="177"/>
        <v>5</v>
      </c>
      <c r="F1756">
        <f t="shared" si="174"/>
        <v>2358</v>
      </c>
      <c r="G1756">
        <f t="shared" si="175"/>
        <v>6.4602739726027396</v>
      </c>
      <c r="H1756">
        <v>6</v>
      </c>
      <c r="I1756" s="31" t="s">
        <v>70</v>
      </c>
      <c r="J1756">
        <v>1</v>
      </c>
      <c r="K1756" t="s">
        <v>107</v>
      </c>
      <c r="L1756" s="18">
        <v>2</v>
      </c>
      <c r="M1756" s="18">
        <v>1</v>
      </c>
      <c r="N1756" s="18" t="s">
        <v>31</v>
      </c>
      <c r="O1756" s="18">
        <v>4</v>
      </c>
      <c r="P1756" s="18" t="s">
        <v>39</v>
      </c>
      <c r="Q1756" s="18">
        <v>1</v>
      </c>
      <c r="R1756" s="32" t="s">
        <v>50</v>
      </c>
      <c r="S1756">
        <v>0</v>
      </c>
      <c r="T1756">
        <v>14</v>
      </c>
      <c r="U1756" s="23">
        <v>0.9</v>
      </c>
      <c r="V1756" s="23"/>
      <c r="W1756" s="23"/>
      <c r="X1756">
        <v>3</v>
      </c>
      <c r="Y1756" s="18">
        <v>3</v>
      </c>
      <c r="AA1756" s="23"/>
      <c r="AC1756" t="s">
        <v>158</v>
      </c>
    </row>
    <row r="1757" spans="1:29" hidden="1">
      <c r="A1757">
        <v>57</v>
      </c>
      <c r="B1757" s="64">
        <v>136107</v>
      </c>
      <c r="C1757" s="17">
        <v>41278</v>
      </c>
      <c r="D1757" s="17">
        <v>43636</v>
      </c>
      <c r="E1757" s="4">
        <f t="shared" si="177"/>
        <v>5</v>
      </c>
      <c r="F1757">
        <f t="shared" si="174"/>
        <v>2358</v>
      </c>
      <c r="G1757">
        <f t="shared" si="175"/>
        <v>6.4602739726027396</v>
      </c>
      <c r="H1757">
        <v>6</v>
      </c>
      <c r="I1757" s="31" t="s">
        <v>70</v>
      </c>
      <c r="J1757">
        <v>1</v>
      </c>
      <c r="K1757" t="s">
        <v>107</v>
      </c>
      <c r="L1757" s="18">
        <v>2</v>
      </c>
      <c r="M1757" s="18">
        <v>1</v>
      </c>
      <c r="N1757" s="18" t="s">
        <v>31</v>
      </c>
      <c r="O1757" s="18">
        <v>4</v>
      </c>
      <c r="P1757" s="18" t="s">
        <v>39</v>
      </c>
      <c r="Q1757" s="18">
        <v>2</v>
      </c>
      <c r="R1757" s="33" t="s">
        <v>51</v>
      </c>
      <c r="S1757">
        <v>0</v>
      </c>
      <c r="T1757">
        <v>14</v>
      </c>
      <c r="U1757" s="23">
        <v>-3.3</v>
      </c>
      <c r="V1757" s="23"/>
      <c r="W1757" s="23"/>
      <c r="X1757">
        <v>2</v>
      </c>
      <c r="Y1757" s="18">
        <v>2</v>
      </c>
      <c r="AA1757" s="23"/>
      <c r="AC1757" t="s">
        <v>158</v>
      </c>
    </row>
    <row r="1758" spans="1:29" hidden="1">
      <c r="A1758">
        <v>57</v>
      </c>
      <c r="B1758" s="64">
        <v>136107</v>
      </c>
      <c r="C1758" s="17">
        <v>41278</v>
      </c>
      <c r="D1758" s="17">
        <v>43636</v>
      </c>
      <c r="E1758" s="4">
        <f t="shared" si="177"/>
        <v>5</v>
      </c>
      <c r="F1758">
        <f t="shared" si="174"/>
        <v>2358</v>
      </c>
      <c r="G1758">
        <f t="shared" si="175"/>
        <v>6.4602739726027396</v>
      </c>
      <c r="H1758">
        <v>6</v>
      </c>
      <c r="I1758" s="31" t="s">
        <v>70</v>
      </c>
      <c r="J1758">
        <v>1</v>
      </c>
      <c r="K1758" t="s">
        <v>107</v>
      </c>
      <c r="L1758" s="18">
        <v>2</v>
      </c>
      <c r="M1758" s="18">
        <v>1</v>
      </c>
      <c r="N1758" s="18" t="s">
        <v>31</v>
      </c>
      <c r="O1758" s="18">
        <v>4</v>
      </c>
      <c r="P1758" s="18" t="s">
        <v>39</v>
      </c>
      <c r="Q1758" s="18">
        <v>3</v>
      </c>
      <c r="R1758" s="38" t="s">
        <v>43</v>
      </c>
      <c r="S1758">
        <v>0</v>
      </c>
      <c r="T1758">
        <v>14</v>
      </c>
      <c r="U1758" s="23">
        <v>-6.4</v>
      </c>
      <c r="V1758" s="23"/>
      <c r="W1758" s="23"/>
      <c r="X1758">
        <v>1</v>
      </c>
      <c r="Y1758" s="18">
        <v>1</v>
      </c>
      <c r="AA1758" s="23"/>
      <c r="AC1758" t="s">
        <v>158</v>
      </c>
    </row>
    <row r="1759" spans="1:29" hidden="1">
      <c r="A1759">
        <v>57</v>
      </c>
      <c r="B1759" s="64">
        <v>136107</v>
      </c>
      <c r="C1759" s="17">
        <v>41278</v>
      </c>
      <c r="D1759" s="17">
        <v>43636</v>
      </c>
      <c r="E1759" s="4">
        <f t="shared" si="177"/>
        <v>5</v>
      </c>
      <c r="F1759">
        <f t="shared" si="174"/>
        <v>2358</v>
      </c>
      <c r="G1759">
        <f t="shared" si="175"/>
        <v>6.4602739726027396</v>
      </c>
      <c r="H1759">
        <v>6</v>
      </c>
      <c r="I1759" s="31" t="s">
        <v>70</v>
      </c>
      <c r="J1759">
        <v>1</v>
      </c>
      <c r="K1759" t="s">
        <v>107</v>
      </c>
      <c r="L1759" s="18">
        <v>2</v>
      </c>
      <c r="M1759" s="18">
        <v>1</v>
      </c>
      <c r="N1759" s="18" t="s">
        <v>31</v>
      </c>
      <c r="O1759" s="18">
        <v>4</v>
      </c>
      <c r="P1759" s="18" t="s">
        <v>39</v>
      </c>
      <c r="Q1759" s="18">
        <v>4</v>
      </c>
      <c r="R1759" s="35" t="s">
        <v>48</v>
      </c>
      <c r="S1759">
        <v>0</v>
      </c>
      <c r="T1759">
        <v>14</v>
      </c>
      <c r="U1759" s="23">
        <v>4</v>
      </c>
      <c r="V1759" s="23"/>
      <c r="W1759" s="23"/>
      <c r="X1759">
        <v>4</v>
      </c>
      <c r="Y1759" s="18">
        <v>4</v>
      </c>
      <c r="AA1759" s="23"/>
      <c r="AC1759" t="s">
        <v>158</v>
      </c>
    </row>
    <row r="1760" spans="1:29" hidden="1">
      <c r="A1760">
        <v>57</v>
      </c>
      <c r="B1760" s="64">
        <v>136107</v>
      </c>
      <c r="C1760" s="17">
        <v>41278</v>
      </c>
      <c r="D1760" s="17">
        <v>43636</v>
      </c>
      <c r="E1760" s="17"/>
      <c r="F1760">
        <f t="shared" si="174"/>
        <v>2358</v>
      </c>
      <c r="G1760">
        <f t="shared" si="175"/>
        <v>6.4602739726027396</v>
      </c>
      <c r="H1760">
        <v>6</v>
      </c>
      <c r="I1760" s="31" t="s">
        <v>70</v>
      </c>
      <c r="J1760">
        <v>1</v>
      </c>
      <c r="K1760" t="s">
        <v>107</v>
      </c>
      <c r="L1760" s="18">
        <v>2</v>
      </c>
      <c r="M1760" s="18"/>
      <c r="N1760" s="18" t="s">
        <v>52</v>
      </c>
      <c r="O1760" s="18"/>
      <c r="P1760" s="18" t="s">
        <v>53</v>
      </c>
      <c r="Q1760" s="18">
        <v>1</v>
      </c>
      <c r="R1760" s="18" t="s">
        <v>54</v>
      </c>
      <c r="T1760" s="18"/>
      <c r="U1760" s="18"/>
      <c r="V1760" s="18"/>
      <c r="W1760" s="18"/>
      <c r="X1760">
        <v>7</v>
      </c>
      <c r="Y1760" s="18">
        <v>7</v>
      </c>
      <c r="AA1760" s="23"/>
      <c r="AC1760" t="s">
        <v>158</v>
      </c>
    </row>
    <row r="1761" spans="1:29" hidden="1">
      <c r="A1761">
        <v>57</v>
      </c>
      <c r="B1761" s="64">
        <v>136107</v>
      </c>
      <c r="C1761" s="17">
        <v>41278</v>
      </c>
      <c r="D1761" s="17">
        <v>43636</v>
      </c>
      <c r="E1761" s="4">
        <f t="shared" ref="E1761:E1764" si="178">WEEKDAY(D1761,1)</f>
        <v>5</v>
      </c>
      <c r="F1761">
        <f t="shared" si="174"/>
        <v>2358</v>
      </c>
      <c r="G1761">
        <f t="shared" si="175"/>
        <v>6.4602739726027396</v>
      </c>
      <c r="H1761">
        <v>6</v>
      </c>
      <c r="I1761" s="31" t="s">
        <v>70</v>
      </c>
      <c r="J1761">
        <v>1</v>
      </c>
      <c r="K1761" t="s">
        <v>107</v>
      </c>
      <c r="L1761" s="18">
        <v>2</v>
      </c>
      <c r="M1761" s="18"/>
      <c r="N1761" s="18" t="s">
        <v>52</v>
      </c>
      <c r="O1761" s="18">
        <v>1</v>
      </c>
      <c r="P1761" s="18" t="s">
        <v>39</v>
      </c>
      <c r="Q1761" s="18">
        <v>1</v>
      </c>
      <c r="R1761" s="18" t="s">
        <v>51</v>
      </c>
      <c r="S1761">
        <v>1</v>
      </c>
      <c r="T1761" s="18"/>
      <c r="U1761" s="18"/>
      <c r="V1761" s="18">
        <v>3</v>
      </c>
      <c r="W1761" s="18"/>
      <c r="X1761">
        <v>3</v>
      </c>
      <c r="Y1761" s="18">
        <v>3</v>
      </c>
      <c r="Z1761">
        <v>0</v>
      </c>
      <c r="AA1761" s="23"/>
      <c r="AC1761" t="s">
        <v>158</v>
      </c>
    </row>
    <row r="1762" spans="1:29" hidden="1">
      <c r="A1762">
        <v>57</v>
      </c>
      <c r="B1762" s="64">
        <v>136107</v>
      </c>
      <c r="C1762" s="17">
        <v>41278</v>
      </c>
      <c r="D1762" s="17">
        <v>43636</v>
      </c>
      <c r="E1762" s="4">
        <f t="shared" si="178"/>
        <v>5</v>
      </c>
      <c r="F1762">
        <f t="shared" si="174"/>
        <v>2358</v>
      </c>
      <c r="G1762">
        <f t="shared" si="175"/>
        <v>6.4602739726027396</v>
      </c>
      <c r="H1762">
        <v>6</v>
      </c>
      <c r="I1762" s="31" t="s">
        <v>70</v>
      </c>
      <c r="J1762">
        <v>1</v>
      </c>
      <c r="K1762" t="s">
        <v>107</v>
      </c>
      <c r="L1762" s="18">
        <v>2</v>
      </c>
      <c r="M1762" s="18"/>
      <c r="N1762" s="18" t="s">
        <v>52</v>
      </c>
      <c r="O1762" s="18">
        <v>2</v>
      </c>
      <c r="P1762" s="18" t="s">
        <v>39</v>
      </c>
      <c r="Q1762" s="18">
        <v>2</v>
      </c>
      <c r="R1762" s="18" t="s">
        <v>50</v>
      </c>
      <c r="S1762">
        <v>1</v>
      </c>
      <c r="T1762" s="18"/>
      <c r="U1762" s="18"/>
      <c r="V1762" s="18">
        <v>5</v>
      </c>
      <c r="W1762" s="18"/>
      <c r="X1762">
        <v>5</v>
      </c>
      <c r="Y1762" s="18">
        <v>5</v>
      </c>
      <c r="Z1762">
        <v>0</v>
      </c>
      <c r="AA1762" s="23"/>
      <c r="AC1762" t="s">
        <v>158</v>
      </c>
    </row>
    <row r="1763" spans="1:29" hidden="1">
      <c r="A1763">
        <v>57</v>
      </c>
      <c r="B1763" s="64">
        <v>136107</v>
      </c>
      <c r="C1763" s="17">
        <v>41278</v>
      </c>
      <c r="D1763" s="17">
        <v>43636</v>
      </c>
      <c r="E1763" s="4">
        <f t="shared" si="178"/>
        <v>5</v>
      </c>
      <c r="F1763">
        <f t="shared" si="174"/>
        <v>2358</v>
      </c>
      <c r="G1763">
        <f t="shared" si="175"/>
        <v>6.4602739726027396</v>
      </c>
      <c r="H1763">
        <v>6</v>
      </c>
      <c r="I1763" s="31" t="s">
        <v>70</v>
      </c>
      <c r="J1763">
        <v>1</v>
      </c>
      <c r="K1763" t="s">
        <v>107</v>
      </c>
      <c r="L1763" s="18">
        <v>2</v>
      </c>
      <c r="M1763" s="18"/>
      <c r="N1763" s="18" t="s">
        <v>52</v>
      </c>
      <c r="O1763" s="18">
        <v>3</v>
      </c>
      <c r="P1763" s="18" t="s">
        <v>39</v>
      </c>
      <c r="Q1763" s="18">
        <v>3</v>
      </c>
      <c r="R1763" t="s">
        <v>56</v>
      </c>
      <c r="S1763">
        <v>1</v>
      </c>
      <c r="V1763">
        <v>2</v>
      </c>
      <c r="X1763">
        <v>2</v>
      </c>
      <c r="Y1763" s="18">
        <v>2</v>
      </c>
      <c r="Z1763">
        <v>0</v>
      </c>
      <c r="AA1763" s="23"/>
      <c r="AC1763" t="s">
        <v>158</v>
      </c>
    </row>
    <row r="1764" spans="1:29" hidden="1">
      <c r="A1764">
        <v>57</v>
      </c>
      <c r="B1764" s="64">
        <v>136107</v>
      </c>
      <c r="C1764" s="17">
        <v>41278</v>
      </c>
      <c r="D1764" s="17">
        <v>43636</v>
      </c>
      <c r="E1764" s="4">
        <f t="shared" si="178"/>
        <v>5</v>
      </c>
      <c r="F1764">
        <f t="shared" si="174"/>
        <v>2358</v>
      </c>
      <c r="G1764">
        <f t="shared" si="175"/>
        <v>6.4602739726027396</v>
      </c>
      <c r="H1764">
        <v>6</v>
      </c>
      <c r="I1764" s="31" t="s">
        <v>70</v>
      </c>
      <c r="J1764">
        <v>1</v>
      </c>
      <c r="K1764" t="s">
        <v>107</v>
      </c>
      <c r="L1764" s="18">
        <v>2</v>
      </c>
      <c r="M1764" s="18"/>
      <c r="N1764" s="18" t="s">
        <v>52</v>
      </c>
      <c r="O1764" s="18">
        <v>4</v>
      </c>
      <c r="P1764" s="18" t="s">
        <v>39</v>
      </c>
      <c r="Q1764" s="18">
        <v>4</v>
      </c>
      <c r="R1764" s="18" t="s">
        <v>55</v>
      </c>
      <c r="S1764">
        <v>1</v>
      </c>
      <c r="T1764" s="18"/>
      <c r="U1764" s="18"/>
      <c r="V1764" s="18">
        <v>6</v>
      </c>
      <c r="W1764" s="18"/>
      <c r="X1764">
        <v>6</v>
      </c>
      <c r="Y1764" s="18">
        <v>6</v>
      </c>
      <c r="Z1764">
        <v>0</v>
      </c>
      <c r="AA1764" s="23"/>
      <c r="AC1764" t="s">
        <v>158</v>
      </c>
    </row>
    <row r="1765" spans="1:29" hidden="1">
      <c r="A1765">
        <v>57</v>
      </c>
      <c r="B1765" s="64">
        <v>136107</v>
      </c>
      <c r="C1765" s="17">
        <v>41278</v>
      </c>
      <c r="D1765" s="17">
        <v>43636</v>
      </c>
      <c r="E1765" s="17"/>
      <c r="F1765">
        <f t="shared" si="174"/>
        <v>2358</v>
      </c>
      <c r="G1765">
        <f t="shared" si="175"/>
        <v>6.4602739726027396</v>
      </c>
      <c r="H1765">
        <v>6</v>
      </c>
      <c r="I1765" s="31" t="s">
        <v>70</v>
      </c>
      <c r="J1765">
        <v>1</v>
      </c>
      <c r="K1765" t="s">
        <v>107</v>
      </c>
      <c r="L1765" s="18">
        <v>2</v>
      </c>
      <c r="M1765" s="18"/>
      <c r="N1765" s="18" t="s">
        <v>52</v>
      </c>
      <c r="O1765" s="18"/>
      <c r="P1765" s="18" t="s">
        <v>53</v>
      </c>
      <c r="Q1765" s="18">
        <v>2</v>
      </c>
      <c r="R1765" s="18" t="s">
        <v>57</v>
      </c>
      <c r="T1765" s="18"/>
      <c r="U1765" s="18"/>
      <c r="V1765" s="18"/>
      <c r="W1765" s="18"/>
      <c r="X1765">
        <v>1</v>
      </c>
      <c r="Y1765" s="18">
        <v>1</v>
      </c>
      <c r="AA1765" s="23"/>
      <c r="AC1765" t="s">
        <v>158</v>
      </c>
    </row>
    <row r="1766" spans="1:29" hidden="1">
      <c r="A1766">
        <v>57</v>
      </c>
      <c r="B1766" s="64">
        <v>136107</v>
      </c>
      <c r="C1766" s="17">
        <v>41278</v>
      </c>
      <c r="D1766" s="17">
        <v>43636</v>
      </c>
      <c r="E1766" s="17"/>
      <c r="F1766">
        <f t="shared" si="174"/>
        <v>2358</v>
      </c>
      <c r="G1766">
        <f t="shared" si="175"/>
        <v>6.4602739726027396</v>
      </c>
      <c r="H1766">
        <v>6</v>
      </c>
      <c r="I1766" s="31" t="s">
        <v>70</v>
      </c>
      <c r="J1766">
        <v>1</v>
      </c>
      <c r="K1766" t="s">
        <v>107</v>
      </c>
      <c r="L1766" s="18">
        <v>2</v>
      </c>
      <c r="M1766" s="18"/>
      <c r="N1766" s="18" t="s">
        <v>52</v>
      </c>
      <c r="O1766" s="18"/>
      <c r="P1766" s="18" t="s">
        <v>53</v>
      </c>
      <c r="Q1766" s="18">
        <v>3</v>
      </c>
      <c r="R1766" s="18" t="s">
        <v>58</v>
      </c>
      <c r="T1766" s="18"/>
      <c r="U1766" s="18"/>
      <c r="V1766" s="18"/>
      <c r="W1766" s="18"/>
      <c r="X1766">
        <v>2</v>
      </c>
      <c r="Y1766" s="18">
        <v>2</v>
      </c>
      <c r="AA1766" s="23"/>
      <c r="AC1766" t="s">
        <v>158</v>
      </c>
    </row>
    <row r="1767" spans="1:29" hidden="1">
      <c r="A1767">
        <v>57</v>
      </c>
      <c r="B1767" s="64">
        <v>136107</v>
      </c>
      <c r="C1767" s="17">
        <v>41278</v>
      </c>
      <c r="D1767" s="17">
        <v>43636</v>
      </c>
      <c r="E1767" s="17"/>
      <c r="F1767">
        <f t="shared" si="174"/>
        <v>2358</v>
      </c>
      <c r="G1767">
        <f t="shared" si="175"/>
        <v>6.4602739726027396</v>
      </c>
      <c r="H1767">
        <v>6</v>
      </c>
      <c r="I1767" s="31" t="s">
        <v>70</v>
      </c>
      <c r="J1767">
        <v>1</v>
      </c>
      <c r="K1767" t="s">
        <v>107</v>
      </c>
      <c r="L1767" s="18">
        <v>2</v>
      </c>
      <c r="M1767" s="18"/>
      <c r="N1767" s="18" t="s">
        <v>52</v>
      </c>
      <c r="O1767" s="18"/>
      <c r="P1767" s="18" t="s">
        <v>53</v>
      </c>
      <c r="Q1767" s="18">
        <v>4</v>
      </c>
      <c r="R1767" s="18" t="s">
        <v>59</v>
      </c>
      <c r="T1767" s="18"/>
      <c r="U1767" s="18"/>
      <c r="V1767" s="18"/>
      <c r="W1767" s="18"/>
      <c r="X1767">
        <v>4</v>
      </c>
      <c r="Y1767" s="23">
        <v>4</v>
      </c>
      <c r="AA1767" s="23"/>
      <c r="AC1767" t="s">
        <v>158</v>
      </c>
    </row>
    <row r="1768" spans="1:29" hidden="1">
      <c r="A1768">
        <v>57</v>
      </c>
      <c r="B1768" s="64">
        <v>136107</v>
      </c>
      <c r="C1768" s="17">
        <v>41278</v>
      </c>
      <c r="D1768" s="17">
        <v>43636</v>
      </c>
      <c r="E1768" s="17"/>
      <c r="F1768">
        <f t="shared" si="174"/>
        <v>2358</v>
      </c>
      <c r="G1768">
        <f t="shared" si="175"/>
        <v>6.4602739726027396</v>
      </c>
      <c r="H1768">
        <v>6</v>
      </c>
      <c r="I1768" s="31" t="s">
        <v>70</v>
      </c>
      <c r="J1768">
        <v>1</v>
      </c>
      <c r="K1768" t="s">
        <v>107</v>
      </c>
      <c r="L1768" s="18">
        <v>2</v>
      </c>
      <c r="M1768" s="18"/>
      <c r="N1768" s="18" t="s">
        <v>52</v>
      </c>
      <c r="O1768" s="18"/>
      <c r="P1768" s="18" t="s">
        <v>53</v>
      </c>
      <c r="Q1768" s="18">
        <v>5</v>
      </c>
      <c r="R1768" s="18" t="s">
        <v>51</v>
      </c>
      <c r="T1768" s="18"/>
      <c r="U1768" s="18"/>
      <c r="V1768" s="18"/>
      <c r="W1768" s="18"/>
      <c r="X1768">
        <v>3</v>
      </c>
      <c r="Y1768" s="23">
        <v>3</v>
      </c>
      <c r="AA1768" s="23"/>
      <c r="AC1768" t="s">
        <v>158</v>
      </c>
    </row>
    <row r="1769" spans="1:29" hidden="1">
      <c r="A1769">
        <v>57</v>
      </c>
      <c r="B1769" s="64">
        <v>136107</v>
      </c>
      <c r="C1769" s="17">
        <v>41278</v>
      </c>
      <c r="D1769" s="17">
        <v>43636</v>
      </c>
      <c r="E1769" s="17"/>
      <c r="F1769">
        <f t="shared" si="174"/>
        <v>2358</v>
      </c>
      <c r="G1769">
        <f t="shared" si="175"/>
        <v>6.4602739726027396</v>
      </c>
      <c r="H1769">
        <v>6</v>
      </c>
      <c r="I1769" s="31" t="s">
        <v>70</v>
      </c>
      <c r="J1769">
        <v>1</v>
      </c>
      <c r="K1769" t="s">
        <v>107</v>
      </c>
      <c r="L1769" s="18">
        <v>2</v>
      </c>
      <c r="M1769" s="18"/>
      <c r="N1769" s="18" t="s">
        <v>52</v>
      </c>
      <c r="O1769" s="18"/>
      <c r="P1769" s="18" t="s">
        <v>53</v>
      </c>
      <c r="Q1769" s="18">
        <v>6</v>
      </c>
      <c r="R1769" s="18" t="s">
        <v>50</v>
      </c>
      <c r="T1769" s="18"/>
      <c r="U1769" s="18"/>
      <c r="V1769" s="18"/>
      <c r="W1769" s="18"/>
      <c r="X1769">
        <v>5</v>
      </c>
      <c r="Y1769" s="23">
        <v>5</v>
      </c>
      <c r="AA1769" s="23"/>
      <c r="AC1769" t="s">
        <v>158</v>
      </c>
    </row>
    <row r="1770" spans="1:29" hidden="1">
      <c r="A1770">
        <v>58</v>
      </c>
      <c r="B1770" s="64">
        <v>149980</v>
      </c>
      <c r="C1770" s="17">
        <v>41706</v>
      </c>
      <c r="D1770" s="17">
        <v>43640</v>
      </c>
      <c r="E1770" s="17"/>
      <c r="F1770">
        <f t="shared" si="174"/>
        <v>1934</v>
      </c>
      <c r="G1770">
        <f t="shared" si="175"/>
        <v>5.2986301369863016</v>
      </c>
      <c r="H1770">
        <v>5</v>
      </c>
      <c r="I1770" s="31" t="s">
        <v>70</v>
      </c>
      <c r="J1770">
        <v>1</v>
      </c>
      <c r="K1770" t="s">
        <v>107</v>
      </c>
      <c r="L1770" s="18">
        <v>2</v>
      </c>
      <c r="M1770" s="18">
        <v>1</v>
      </c>
      <c r="N1770" s="18" t="s">
        <v>31</v>
      </c>
      <c r="O1770" s="18">
        <v>1</v>
      </c>
      <c r="P1770" s="18" t="s">
        <v>32</v>
      </c>
      <c r="Q1770" s="18">
        <v>1</v>
      </c>
      <c r="R1770" s="35" t="s">
        <v>37</v>
      </c>
      <c r="S1770">
        <v>1</v>
      </c>
      <c r="T1770">
        <v>14</v>
      </c>
      <c r="U1770" s="18">
        <v>-5.5</v>
      </c>
      <c r="V1770" s="18"/>
      <c r="W1770" s="18"/>
      <c r="X1770">
        <v>1</v>
      </c>
      <c r="Y1770" s="18">
        <v>1</v>
      </c>
      <c r="AA1770" s="23"/>
      <c r="AC1770" t="s">
        <v>159</v>
      </c>
    </row>
    <row r="1771" spans="1:29" hidden="1">
      <c r="A1771">
        <v>58</v>
      </c>
      <c r="B1771" s="64">
        <v>149980</v>
      </c>
      <c r="C1771" s="17">
        <v>41706</v>
      </c>
      <c r="D1771" s="17">
        <v>43640</v>
      </c>
      <c r="E1771" s="17"/>
      <c r="F1771">
        <f t="shared" si="174"/>
        <v>1934</v>
      </c>
      <c r="G1771">
        <f t="shared" si="175"/>
        <v>5.2986301369863016</v>
      </c>
      <c r="H1771">
        <v>5</v>
      </c>
      <c r="I1771" s="31" t="s">
        <v>70</v>
      </c>
      <c r="J1771">
        <v>1</v>
      </c>
      <c r="K1771" t="s">
        <v>107</v>
      </c>
      <c r="L1771" s="18">
        <v>2</v>
      </c>
      <c r="M1771" s="18">
        <v>1</v>
      </c>
      <c r="N1771" s="18" t="s">
        <v>31</v>
      </c>
      <c r="O1771" s="18">
        <v>1</v>
      </c>
      <c r="P1771" s="18" t="s">
        <v>32</v>
      </c>
      <c r="Q1771" s="18">
        <v>2</v>
      </c>
      <c r="R1771" s="34" t="s">
        <v>36</v>
      </c>
      <c r="S1771">
        <v>1</v>
      </c>
      <c r="T1771">
        <v>14</v>
      </c>
      <c r="U1771" s="18">
        <v>-2.5</v>
      </c>
      <c r="V1771" s="18"/>
      <c r="W1771" s="18"/>
      <c r="X1771">
        <v>3</v>
      </c>
      <c r="Y1771" s="18">
        <v>3</v>
      </c>
      <c r="AA1771" s="23"/>
      <c r="AC1771" t="s">
        <v>159</v>
      </c>
    </row>
    <row r="1772" spans="1:29" hidden="1">
      <c r="A1772">
        <v>58</v>
      </c>
      <c r="B1772" s="64">
        <v>149980</v>
      </c>
      <c r="C1772" s="17">
        <v>41706</v>
      </c>
      <c r="D1772" s="17">
        <v>43640</v>
      </c>
      <c r="E1772" s="17"/>
      <c r="F1772">
        <f t="shared" si="174"/>
        <v>1934</v>
      </c>
      <c r="G1772">
        <f t="shared" si="175"/>
        <v>5.2986301369863016</v>
      </c>
      <c r="H1772">
        <v>5</v>
      </c>
      <c r="I1772" s="31" t="s">
        <v>70</v>
      </c>
      <c r="J1772">
        <v>1</v>
      </c>
      <c r="K1772" t="s">
        <v>107</v>
      </c>
      <c r="L1772" s="18">
        <v>2</v>
      </c>
      <c r="M1772" s="18">
        <v>1</v>
      </c>
      <c r="N1772" s="18" t="s">
        <v>31</v>
      </c>
      <c r="O1772" s="18">
        <v>1</v>
      </c>
      <c r="P1772" s="18" t="s">
        <v>32</v>
      </c>
      <c r="Q1772" s="18">
        <v>3</v>
      </c>
      <c r="R1772" s="33" t="s">
        <v>34</v>
      </c>
      <c r="S1772">
        <v>1</v>
      </c>
      <c r="T1772">
        <v>14</v>
      </c>
      <c r="U1772" s="18">
        <v>-3.7</v>
      </c>
      <c r="V1772" s="18"/>
      <c r="W1772" s="18"/>
      <c r="X1772">
        <v>2</v>
      </c>
      <c r="Y1772" s="18">
        <v>4</v>
      </c>
      <c r="AA1772" s="23"/>
      <c r="AC1772" t="s">
        <v>159</v>
      </c>
    </row>
    <row r="1773" spans="1:29" hidden="1">
      <c r="A1773">
        <v>58</v>
      </c>
      <c r="B1773" s="64">
        <v>149980</v>
      </c>
      <c r="C1773" s="17">
        <v>41706</v>
      </c>
      <c r="D1773" s="17">
        <v>43640</v>
      </c>
      <c r="E1773" s="17"/>
      <c r="F1773">
        <f t="shared" si="174"/>
        <v>1934</v>
      </c>
      <c r="G1773">
        <f t="shared" si="175"/>
        <v>5.2986301369863016</v>
      </c>
      <c r="H1773">
        <v>5</v>
      </c>
      <c r="I1773" s="31" t="s">
        <v>70</v>
      </c>
      <c r="J1773">
        <v>1</v>
      </c>
      <c r="K1773" t="s">
        <v>107</v>
      </c>
      <c r="L1773" s="18">
        <v>2</v>
      </c>
      <c r="M1773" s="18">
        <v>1</v>
      </c>
      <c r="N1773" s="18" t="s">
        <v>31</v>
      </c>
      <c r="O1773" s="18">
        <v>1</v>
      </c>
      <c r="P1773" s="18" t="s">
        <v>32</v>
      </c>
      <c r="Q1773" s="18">
        <v>4</v>
      </c>
      <c r="R1773" s="32" t="s">
        <v>33</v>
      </c>
      <c r="S1773">
        <v>1</v>
      </c>
      <c r="T1773">
        <v>14</v>
      </c>
      <c r="U1773" s="23">
        <v>6.3</v>
      </c>
      <c r="V1773" s="23"/>
      <c r="W1773" s="23"/>
      <c r="X1773">
        <v>4</v>
      </c>
      <c r="Y1773" s="18">
        <v>2</v>
      </c>
      <c r="AA1773" s="23"/>
      <c r="AC1773" t="s">
        <v>159</v>
      </c>
    </row>
    <row r="1774" spans="1:29" hidden="1">
      <c r="A1774">
        <v>58</v>
      </c>
      <c r="B1774" s="64">
        <v>149980</v>
      </c>
      <c r="C1774" s="17">
        <v>41706</v>
      </c>
      <c r="D1774" s="17">
        <v>43640</v>
      </c>
      <c r="E1774" s="4">
        <f t="shared" ref="E1774:E1785" si="179">WEEKDAY(D1774,1)</f>
        <v>2</v>
      </c>
      <c r="F1774">
        <f t="shared" si="174"/>
        <v>1934</v>
      </c>
      <c r="G1774">
        <f t="shared" si="175"/>
        <v>5.2986301369863016</v>
      </c>
      <c r="H1774">
        <v>5</v>
      </c>
      <c r="I1774" s="31" t="s">
        <v>70</v>
      </c>
      <c r="J1774">
        <v>1</v>
      </c>
      <c r="K1774" t="s">
        <v>107</v>
      </c>
      <c r="L1774" s="18">
        <v>2</v>
      </c>
      <c r="M1774" s="18">
        <v>1</v>
      </c>
      <c r="N1774" s="18" t="s">
        <v>31</v>
      </c>
      <c r="O1774" s="18">
        <v>2</v>
      </c>
      <c r="P1774" s="18" t="s">
        <v>39</v>
      </c>
      <c r="Q1774" s="18">
        <v>1</v>
      </c>
      <c r="R1774" s="34" t="s">
        <v>91</v>
      </c>
      <c r="S1774">
        <v>1</v>
      </c>
      <c r="T1774">
        <v>14</v>
      </c>
      <c r="U1774" s="23">
        <v>-6.9</v>
      </c>
      <c r="V1774" s="23"/>
      <c r="W1774" s="23"/>
      <c r="X1774">
        <v>1</v>
      </c>
      <c r="Y1774" s="18">
        <v>2</v>
      </c>
      <c r="AA1774" s="23"/>
      <c r="AC1774" t="s">
        <v>159</v>
      </c>
    </row>
    <row r="1775" spans="1:29" hidden="1">
      <c r="A1775">
        <v>58</v>
      </c>
      <c r="B1775" s="64">
        <v>149980</v>
      </c>
      <c r="C1775" s="17">
        <v>41706</v>
      </c>
      <c r="D1775" s="17">
        <v>43640</v>
      </c>
      <c r="E1775" s="4">
        <f t="shared" si="179"/>
        <v>2</v>
      </c>
      <c r="F1775">
        <f t="shared" si="174"/>
        <v>1934</v>
      </c>
      <c r="G1775">
        <f t="shared" si="175"/>
        <v>5.2986301369863016</v>
      </c>
      <c r="H1775">
        <v>5</v>
      </c>
      <c r="I1775" s="31" t="s">
        <v>70</v>
      </c>
      <c r="J1775">
        <v>1</v>
      </c>
      <c r="K1775" t="s">
        <v>107</v>
      </c>
      <c r="L1775" s="18">
        <v>2</v>
      </c>
      <c r="M1775" s="18">
        <v>1</v>
      </c>
      <c r="N1775" s="18" t="s">
        <v>31</v>
      </c>
      <c r="O1775" s="18">
        <v>2</v>
      </c>
      <c r="P1775" s="18" t="s">
        <v>39</v>
      </c>
      <c r="Q1775" s="18">
        <v>2</v>
      </c>
      <c r="R1775" s="38" t="s">
        <v>45</v>
      </c>
      <c r="S1775">
        <v>1</v>
      </c>
      <c r="T1775">
        <v>14</v>
      </c>
      <c r="U1775" s="23">
        <v>-0.7</v>
      </c>
      <c r="V1775" s="23"/>
      <c r="W1775" s="23"/>
      <c r="X1775">
        <v>2</v>
      </c>
      <c r="Y1775" s="18">
        <v>3</v>
      </c>
      <c r="AA1775" s="23"/>
      <c r="AC1775" t="s">
        <v>159</v>
      </c>
    </row>
    <row r="1776" spans="1:29" hidden="1">
      <c r="A1776">
        <v>58</v>
      </c>
      <c r="B1776" s="64">
        <v>149980</v>
      </c>
      <c r="C1776" s="17">
        <v>41706</v>
      </c>
      <c r="D1776" s="17">
        <v>43640</v>
      </c>
      <c r="E1776" s="4">
        <f t="shared" si="179"/>
        <v>2</v>
      </c>
      <c r="F1776">
        <f t="shared" si="174"/>
        <v>1934</v>
      </c>
      <c r="G1776">
        <f t="shared" si="175"/>
        <v>5.2986301369863016</v>
      </c>
      <c r="H1776">
        <v>5</v>
      </c>
      <c r="I1776" s="31" t="s">
        <v>70</v>
      </c>
      <c r="J1776">
        <v>1</v>
      </c>
      <c r="K1776" t="s">
        <v>107</v>
      </c>
      <c r="L1776" s="18">
        <v>2</v>
      </c>
      <c r="M1776" s="18">
        <v>1</v>
      </c>
      <c r="N1776" s="18" t="s">
        <v>31</v>
      </c>
      <c r="O1776" s="18">
        <v>2</v>
      </c>
      <c r="P1776" s="18" t="s">
        <v>39</v>
      </c>
      <c r="Q1776" s="18">
        <v>3</v>
      </c>
      <c r="R1776" s="37" t="s">
        <v>50</v>
      </c>
      <c r="S1776">
        <v>1</v>
      </c>
      <c r="T1776">
        <v>14</v>
      </c>
      <c r="U1776" s="23">
        <v>0.7</v>
      </c>
      <c r="V1776" s="23"/>
      <c r="W1776" s="23"/>
      <c r="X1776">
        <v>3</v>
      </c>
      <c r="Y1776" s="18">
        <v>4</v>
      </c>
      <c r="AA1776" s="23"/>
      <c r="AC1776" t="s">
        <v>159</v>
      </c>
    </row>
    <row r="1777" spans="1:29" hidden="1">
      <c r="A1777">
        <v>58</v>
      </c>
      <c r="B1777" s="64">
        <v>149980</v>
      </c>
      <c r="C1777" s="17">
        <v>41706</v>
      </c>
      <c r="D1777" s="17">
        <v>43640</v>
      </c>
      <c r="E1777" s="4">
        <f t="shared" si="179"/>
        <v>2</v>
      </c>
      <c r="F1777">
        <f t="shared" si="174"/>
        <v>1934</v>
      </c>
      <c r="G1777">
        <f t="shared" si="175"/>
        <v>5.2986301369863016</v>
      </c>
      <c r="H1777">
        <v>5</v>
      </c>
      <c r="I1777" s="31" t="s">
        <v>70</v>
      </c>
      <c r="J1777">
        <v>1</v>
      </c>
      <c r="K1777" t="s">
        <v>107</v>
      </c>
      <c r="L1777" s="18">
        <v>2</v>
      </c>
      <c r="M1777" s="18">
        <v>1</v>
      </c>
      <c r="N1777" s="18" t="s">
        <v>31</v>
      </c>
      <c r="O1777" s="18">
        <v>2</v>
      </c>
      <c r="P1777" s="18" t="s">
        <v>39</v>
      </c>
      <c r="Q1777" s="18">
        <v>4</v>
      </c>
      <c r="R1777" s="36" t="s">
        <v>40</v>
      </c>
      <c r="S1777">
        <v>1</v>
      </c>
      <c r="T1777">
        <v>14</v>
      </c>
      <c r="U1777" s="23">
        <v>6</v>
      </c>
      <c r="V1777" s="23"/>
      <c r="W1777" s="23"/>
      <c r="X1777">
        <v>4</v>
      </c>
      <c r="Y1777" s="18">
        <v>1</v>
      </c>
      <c r="AA1777" s="23"/>
      <c r="AC1777" t="s">
        <v>159</v>
      </c>
    </row>
    <row r="1778" spans="1:29" hidden="1">
      <c r="A1778">
        <v>58</v>
      </c>
      <c r="B1778" s="64">
        <v>149980</v>
      </c>
      <c r="C1778" s="17">
        <v>41706</v>
      </c>
      <c r="D1778" s="17">
        <v>43640</v>
      </c>
      <c r="E1778" s="4">
        <f t="shared" si="179"/>
        <v>2</v>
      </c>
      <c r="F1778">
        <f t="shared" si="174"/>
        <v>1934</v>
      </c>
      <c r="G1778">
        <f t="shared" si="175"/>
        <v>5.2986301369863016</v>
      </c>
      <c r="H1778">
        <v>5</v>
      </c>
      <c r="I1778" s="31" t="s">
        <v>70</v>
      </c>
      <c r="J1778">
        <v>1</v>
      </c>
      <c r="K1778" t="s">
        <v>107</v>
      </c>
      <c r="L1778" s="18">
        <v>2</v>
      </c>
      <c r="M1778" s="18">
        <v>1</v>
      </c>
      <c r="N1778" s="18" t="s">
        <v>31</v>
      </c>
      <c r="O1778" s="18">
        <v>3</v>
      </c>
      <c r="P1778" s="18" t="s">
        <v>39</v>
      </c>
      <c r="Q1778" s="18">
        <v>1</v>
      </c>
      <c r="R1778" s="34" t="s">
        <v>81</v>
      </c>
      <c r="S1778">
        <v>1</v>
      </c>
      <c r="T1778">
        <v>14</v>
      </c>
      <c r="U1778" s="23">
        <v>5.7</v>
      </c>
      <c r="V1778" s="23"/>
      <c r="W1778" s="23"/>
      <c r="X1778">
        <v>4</v>
      </c>
      <c r="Y1778" s="18">
        <v>1</v>
      </c>
      <c r="AA1778" s="23"/>
      <c r="AC1778" t="s">
        <v>159</v>
      </c>
    </row>
    <row r="1779" spans="1:29" hidden="1">
      <c r="A1779">
        <v>58</v>
      </c>
      <c r="B1779" s="64">
        <v>149980</v>
      </c>
      <c r="C1779" s="17">
        <v>41706</v>
      </c>
      <c r="D1779" s="17">
        <v>43640</v>
      </c>
      <c r="E1779" s="4">
        <f t="shared" si="179"/>
        <v>2</v>
      </c>
      <c r="F1779">
        <f t="shared" si="174"/>
        <v>1934</v>
      </c>
      <c r="G1779">
        <f t="shared" si="175"/>
        <v>5.2986301369863016</v>
      </c>
      <c r="H1779">
        <v>5</v>
      </c>
      <c r="I1779" s="31" t="s">
        <v>70</v>
      </c>
      <c r="J1779">
        <v>1</v>
      </c>
      <c r="K1779" t="s">
        <v>107</v>
      </c>
      <c r="L1779" s="18">
        <v>2</v>
      </c>
      <c r="M1779" s="18">
        <v>1</v>
      </c>
      <c r="N1779" s="18" t="s">
        <v>31</v>
      </c>
      <c r="O1779" s="18">
        <v>3</v>
      </c>
      <c r="P1779" s="18" t="s">
        <v>39</v>
      </c>
      <c r="Q1779" s="18">
        <v>2</v>
      </c>
      <c r="R1779" s="36" t="s">
        <v>51</v>
      </c>
      <c r="S1779">
        <v>1</v>
      </c>
      <c r="T1779">
        <v>14</v>
      </c>
      <c r="U1779" s="23">
        <v>-6.4</v>
      </c>
      <c r="V1779" s="23"/>
      <c r="W1779" s="23"/>
      <c r="X1779">
        <v>1</v>
      </c>
      <c r="Y1779" s="18">
        <v>2</v>
      </c>
      <c r="AA1779" s="23"/>
      <c r="AC1779" t="s">
        <v>159</v>
      </c>
    </row>
    <row r="1780" spans="1:29" hidden="1">
      <c r="A1780">
        <v>58</v>
      </c>
      <c r="B1780" s="64">
        <v>149980</v>
      </c>
      <c r="C1780" s="17">
        <v>41706</v>
      </c>
      <c r="D1780" s="17">
        <v>43640</v>
      </c>
      <c r="E1780" s="4">
        <f t="shared" si="179"/>
        <v>2</v>
      </c>
      <c r="F1780">
        <f t="shared" si="174"/>
        <v>1934</v>
      </c>
      <c r="G1780">
        <f t="shared" si="175"/>
        <v>5.2986301369863016</v>
      </c>
      <c r="H1780">
        <v>5</v>
      </c>
      <c r="I1780" s="31" t="s">
        <v>70</v>
      </c>
      <c r="J1780">
        <v>1</v>
      </c>
      <c r="K1780" t="s">
        <v>107</v>
      </c>
      <c r="L1780" s="18">
        <v>2</v>
      </c>
      <c r="M1780" s="18">
        <v>1</v>
      </c>
      <c r="N1780" s="18" t="s">
        <v>31</v>
      </c>
      <c r="O1780" s="18">
        <v>3</v>
      </c>
      <c r="P1780" s="18" t="s">
        <v>39</v>
      </c>
      <c r="Q1780" s="18">
        <v>3</v>
      </c>
      <c r="R1780" s="32" t="s">
        <v>82</v>
      </c>
      <c r="S1780">
        <v>1</v>
      </c>
      <c r="T1780">
        <v>14</v>
      </c>
      <c r="U1780" s="23">
        <v>3.1</v>
      </c>
      <c r="V1780" s="23"/>
      <c r="W1780" s="23"/>
      <c r="X1780">
        <v>3</v>
      </c>
      <c r="Y1780" s="18">
        <v>4</v>
      </c>
      <c r="AA1780" s="23"/>
      <c r="AC1780" t="s">
        <v>159</v>
      </c>
    </row>
    <row r="1781" spans="1:29" hidden="1">
      <c r="A1781">
        <v>58</v>
      </c>
      <c r="B1781" s="64">
        <v>149980</v>
      </c>
      <c r="C1781" s="17">
        <v>41706</v>
      </c>
      <c r="D1781" s="17">
        <v>43640</v>
      </c>
      <c r="E1781" s="4">
        <f t="shared" si="179"/>
        <v>2</v>
      </c>
      <c r="F1781">
        <f t="shared" si="174"/>
        <v>1934</v>
      </c>
      <c r="G1781">
        <f t="shared" si="175"/>
        <v>5.2986301369863016</v>
      </c>
      <c r="H1781">
        <v>5</v>
      </c>
      <c r="I1781" s="31" t="s">
        <v>70</v>
      </c>
      <c r="J1781">
        <v>1</v>
      </c>
      <c r="K1781" t="s">
        <v>107</v>
      </c>
      <c r="L1781" s="18">
        <v>2</v>
      </c>
      <c r="M1781" s="18">
        <v>1</v>
      </c>
      <c r="N1781" s="18" t="s">
        <v>31</v>
      </c>
      <c r="O1781" s="18">
        <v>3</v>
      </c>
      <c r="P1781" s="18" t="s">
        <v>39</v>
      </c>
      <c r="Q1781" s="18">
        <v>4</v>
      </c>
      <c r="R1781" s="33" t="s">
        <v>46</v>
      </c>
      <c r="S1781">
        <v>1</v>
      </c>
      <c r="T1781">
        <v>14</v>
      </c>
      <c r="U1781" s="23">
        <v>-1.2</v>
      </c>
      <c r="V1781" s="23"/>
      <c r="W1781" s="23"/>
      <c r="X1781">
        <v>2</v>
      </c>
      <c r="Y1781" s="18">
        <v>3</v>
      </c>
      <c r="AA1781" s="23"/>
      <c r="AC1781" t="s">
        <v>159</v>
      </c>
    </row>
    <row r="1782" spans="1:29" hidden="1">
      <c r="A1782">
        <v>58</v>
      </c>
      <c r="B1782" s="64">
        <v>149980</v>
      </c>
      <c r="C1782" s="17">
        <v>41706</v>
      </c>
      <c r="D1782" s="17">
        <v>43640</v>
      </c>
      <c r="E1782" s="4">
        <f t="shared" si="179"/>
        <v>2</v>
      </c>
      <c r="F1782">
        <f t="shared" si="174"/>
        <v>1934</v>
      </c>
      <c r="G1782">
        <f t="shared" si="175"/>
        <v>5.2986301369863016</v>
      </c>
      <c r="H1782">
        <v>5</v>
      </c>
      <c r="I1782" s="31" t="s">
        <v>70</v>
      </c>
      <c r="J1782">
        <v>1</v>
      </c>
      <c r="K1782" t="s">
        <v>107</v>
      </c>
      <c r="L1782" s="18">
        <v>2</v>
      </c>
      <c r="M1782" s="18">
        <v>1</v>
      </c>
      <c r="N1782" s="18" t="s">
        <v>31</v>
      </c>
      <c r="O1782" s="18">
        <v>4</v>
      </c>
      <c r="P1782" s="18" t="s">
        <v>39</v>
      </c>
      <c r="Q1782" s="18">
        <v>1</v>
      </c>
      <c r="R1782" s="32" t="s">
        <v>50</v>
      </c>
      <c r="S1782">
        <v>1</v>
      </c>
      <c r="T1782">
        <v>14</v>
      </c>
      <c r="U1782" s="23">
        <v>-6.4</v>
      </c>
      <c r="V1782" s="23"/>
      <c r="W1782" s="23"/>
      <c r="X1782">
        <v>1</v>
      </c>
      <c r="Y1782" s="18">
        <v>3</v>
      </c>
      <c r="AA1782" s="23"/>
      <c r="AC1782" t="s">
        <v>159</v>
      </c>
    </row>
    <row r="1783" spans="1:29" hidden="1">
      <c r="A1783">
        <v>58</v>
      </c>
      <c r="B1783" s="64">
        <v>149980</v>
      </c>
      <c r="C1783" s="17">
        <v>41706</v>
      </c>
      <c r="D1783" s="17">
        <v>43640</v>
      </c>
      <c r="E1783" s="4">
        <f t="shared" si="179"/>
        <v>2</v>
      </c>
      <c r="F1783">
        <f t="shared" si="174"/>
        <v>1934</v>
      </c>
      <c r="G1783">
        <f t="shared" si="175"/>
        <v>5.2986301369863016</v>
      </c>
      <c r="H1783">
        <v>5</v>
      </c>
      <c r="I1783" s="31" t="s">
        <v>70</v>
      </c>
      <c r="J1783">
        <v>1</v>
      </c>
      <c r="K1783" t="s">
        <v>107</v>
      </c>
      <c r="L1783" s="18">
        <v>2</v>
      </c>
      <c r="M1783" s="18">
        <v>1</v>
      </c>
      <c r="N1783" s="18" t="s">
        <v>31</v>
      </c>
      <c r="O1783" s="18">
        <v>4</v>
      </c>
      <c r="P1783" s="18" t="s">
        <v>39</v>
      </c>
      <c r="Q1783" s="18">
        <v>2</v>
      </c>
      <c r="R1783" s="33" t="s">
        <v>51</v>
      </c>
      <c r="S1783">
        <v>1</v>
      </c>
      <c r="T1783">
        <v>14</v>
      </c>
      <c r="U1783" s="23">
        <v>-0.6</v>
      </c>
      <c r="V1783" s="23"/>
      <c r="W1783" s="23"/>
      <c r="X1783">
        <v>2</v>
      </c>
      <c r="Y1783" s="18">
        <v>2</v>
      </c>
      <c r="AA1783" s="23"/>
      <c r="AC1783" t="s">
        <v>159</v>
      </c>
    </row>
    <row r="1784" spans="1:29" hidden="1">
      <c r="A1784">
        <v>58</v>
      </c>
      <c r="B1784" s="64">
        <v>149980</v>
      </c>
      <c r="C1784" s="17">
        <v>41706</v>
      </c>
      <c r="D1784" s="17">
        <v>43640</v>
      </c>
      <c r="E1784" s="4">
        <f t="shared" si="179"/>
        <v>2</v>
      </c>
      <c r="F1784">
        <f t="shared" si="174"/>
        <v>1934</v>
      </c>
      <c r="G1784">
        <f t="shared" si="175"/>
        <v>5.2986301369863016</v>
      </c>
      <c r="H1784">
        <v>5</v>
      </c>
      <c r="I1784" s="31" t="s">
        <v>70</v>
      </c>
      <c r="J1784">
        <v>1</v>
      </c>
      <c r="K1784" t="s">
        <v>107</v>
      </c>
      <c r="L1784" s="18">
        <v>2</v>
      </c>
      <c r="M1784" s="18">
        <v>1</v>
      </c>
      <c r="N1784" s="18" t="s">
        <v>31</v>
      </c>
      <c r="O1784" s="18">
        <v>4</v>
      </c>
      <c r="P1784" s="18" t="s">
        <v>39</v>
      </c>
      <c r="Q1784" s="18">
        <v>3</v>
      </c>
      <c r="R1784" s="38" t="s">
        <v>43</v>
      </c>
      <c r="S1784">
        <v>1</v>
      </c>
      <c r="T1784">
        <v>14</v>
      </c>
      <c r="U1784" s="23">
        <v>-0.8</v>
      </c>
      <c r="V1784" s="23"/>
      <c r="W1784" s="23"/>
      <c r="X1784">
        <v>3</v>
      </c>
      <c r="Y1784" s="18">
        <v>1</v>
      </c>
      <c r="AA1784" s="23"/>
      <c r="AC1784" t="s">
        <v>159</v>
      </c>
    </row>
    <row r="1785" spans="1:29" hidden="1">
      <c r="A1785">
        <v>58</v>
      </c>
      <c r="B1785" s="64">
        <v>149980</v>
      </c>
      <c r="C1785" s="17">
        <v>41706</v>
      </c>
      <c r="D1785" s="17">
        <v>43640</v>
      </c>
      <c r="E1785" s="4">
        <f t="shared" si="179"/>
        <v>2</v>
      </c>
      <c r="F1785">
        <f t="shared" si="174"/>
        <v>1934</v>
      </c>
      <c r="G1785">
        <f t="shared" si="175"/>
        <v>5.2986301369863016</v>
      </c>
      <c r="H1785">
        <v>5</v>
      </c>
      <c r="I1785" s="31" t="s">
        <v>70</v>
      </c>
      <c r="J1785">
        <v>1</v>
      </c>
      <c r="K1785" t="s">
        <v>107</v>
      </c>
      <c r="L1785" s="18">
        <v>2</v>
      </c>
      <c r="M1785" s="18">
        <v>1</v>
      </c>
      <c r="N1785" s="18" t="s">
        <v>31</v>
      </c>
      <c r="O1785" s="18">
        <v>4</v>
      </c>
      <c r="P1785" s="18" t="s">
        <v>39</v>
      </c>
      <c r="Q1785" s="18">
        <v>4</v>
      </c>
      <c r="R1785" s="35" t="s">
        <v>48</v>
      </c>
      <c r="S1785">
        <v>1</v>
      </c>
      <c r="T1785">
        <v>14</v>
      </c>
      <c r="U1785" s="23">
        <v>6.3</v>
      </c>
      <c r="V1785" s="23"/>
      <c r="W1785" s="23"/>
      <c r="X1785">
        <v>4</v>
      </c>
      <c r="Y1785" s="18">
        <v>4</v>
      </c>
      <c r="AA1785" s="23"/>
      <c r="AC1785" t="s">
        <v>159</v>
      </c>
    </row>
    <row r="1786" spans="1:29" hidden="1">
      <c r="A1786">
        <v>58</v>
      </c>
      <c r="B1786" s="64">
        <v>149980</v>
      </c>
      <c r="C1786" s="17">
        <v>41706</v>
      </c>
      <c r="D1786" s="17">
        <v>43640</v>
      </c>
      <c r="E1786" s="17"/>
      <c r="F1786">
        <f t="shared" si="174"/>
        <v>1934</v>
      </c>
      <c r="G1786">
        <f t="shared" si="175"/>
        <v>5.2986301369863016</v>
      </c>
      <c r="H1786">
        <v>5</v>
      </c>
      <c r="I1786" s="31" t="s">
        <v>70</v>
      </c>
      <c r="J1786">
        <v>1</v>
      </c>
      <c r="K1786" t="s">
        <v>107</v>
      </c>
      <c r="L1786" s="18">
        <v>4</v>
      </c>
      <c r="M1786" s="18"/>
      <c r="N1786" s="18" t="s">
        <v>52</v>
      </c>
      <c r="O1786" s="18"/>
      <c r="P1786" s="18" t="s">
        <v>53</v>
      </c>
      <c r="Q1786" s="18">
        <v>1</v>
      </c>
      <c r="R1786" s="18" t="s">
        <v>54</v>
      </c>
      <c r="T1786" s="18"/>
      <c r="U1786" s="18"/>
      <c r="V1786" s="18"/>
      <c r="W1786" s="18"/>
      <c r="X1786">
        <v>7</v>
      </c>
      <c r="Y1786" s="18">
        <v>7</v>
      </c>
      <c r="Z1786">
        <v>3</v>
      </c>
      <c r="AA1786" s="23"/>
      <c r="AC1786" t="s">
        <v>159</v>
      </c>
    </row>
    <row r="1787" spans="1:29" hidden="1">
      <c r="A1787">
        <v>58</v>
      </c>
      <c r="B1787" s="64">
        <v>149980</v>
      </c>
      <c r="C1787" s="17">
        <v>41706</v>
      </c>
      <c r="D1787" s="17">
        <v>43640</v>
      </c>
      <c r="E1787" s="4">
        <f t="shared" ref="E1787:E1790" si="180">WEEKDAY(D1787,1)</f>
        <v>2</v>
      </c>
      <c r="F1787">
        <f t="shared" ref="F1787:F1850" si="181">D1787-C1787</f>
        <v>1934</v>
      </c>
      <c r="G1787">
        <f t="shared" ref="G1787:G1850" si="182">F1787/365</f>
        <v>5.2986301369863016</v>
      </c>
      <c r="H1787">
        <v>5</v>
      </c>
      <c r="I1787" s="31" t="s">
        <v>70</v>
      </c>
      <c r="J1787">
        <v>1</v>
      </c>
      <c r="K1787" t="s">
        <v>107</v>
      </c>
      <c r="L1787" s="18">
        <v>4</v>
      </c>
      <c r="M1787" s="18"/>
      <c r="N1787" s="18" t="s">
        <v>52</v>
      </c>
      <c r="O1787" s="18">
        <v>1</v>
      </c>
      <c r="P1787" s="18" t="s">
        <v>39</v>
      </c>
      <c r="Q1787" s="18">
        <v>1</v>
      </c>
      <c r="R1787" t="s">
        <v>56</v>
      </c>
      <c r="S1787">
        <v>1</v>
      </c>
      <c r="V1787">
        <v>3</v>
      </c>
      <c r="X1787">
        <v>3</v>
      </c>
      <c r="Y1787" s="18">
        <v>2</v>
      </c>
      <c r="Z1787">
        <v>0</v>
      </c>
      <c r="AA1787" s="23"/>
      <c r="AC1787" t="s">
        <v>159</v>
      </c>
    </row>
    <row r="1788" spans="1:29" hidden="1">
      <c r="A1788">
        <v>58</v>
      </c>
      <c r="B1788" s="64">
        <v>149980</v>
      </c>
      <c r="C1788" s="17">
        <v>41706</v>
      </c>
      <c r="D1788" s="17">
        <v>43640</v>
      </c>
      <c r="E1788" s="4">
        <f t="shared" si="180"/>
        <v>2</v>
      </c>
      <c r="F1788">
        <f t="shared" si="181"/>
        <v>1934</v>
      </c>
      <c r="G1788">
        <f t="shared" si="182"/>
        <v>5.2986301369863016</v>
      </c>
      <c r="H1788">
        <v>5</v>
      </c>
      <c r="I1788" s="31" t="s">
        <v>70</v>
      </c>
      <c r="J1788">
        <v>1</v>
      </c>
      <c r="K1788" t="s">
        <v>107</v>
      </c>
      <c r="L1788" s="18">
        <v>4</v>
      </c>
      <c r="M1788" s="18"/>
      <c r="N1788" s="18" t="s">
        <v>52</v>
      </c>
      <c r="O1788" s="18">
        <v>2</v>
      </c>
      <c r="P1788" s="18" t="s">
        <v>39</v>
      </c>
      <c r="Q1788" s="18">
        <v>2</v>
      </c>
      <c r="R1788" t="s">
        <v>55</v>
      </c>
      <c r="S1788">
        <v>1</v>
      </c>
      <c r="V1788">
        <v>5</v>
      </c>
      <c r="W1788">
        <v>6</v>
      </c>
      <c r="X1788">
        <v>6</v>
      </c>
      <c r="Y1788" s="18">
        <v>6</v>
      </c>
      <c r="Z1788">
        <v>1</v>
      </c>
      <c r="AA1788" s="23"/>
      <c r="AC1788" t="s">
        <v>159</v>
      </c>
    </row>
    <row r="1789" spans="1:29" hidden="1">
      <c r="A1789">
        <v>58</v>
      </c>
      <c r="B1789" s="64">
        <v>149980</v>
      </c>
      <c r="C1789" s="17">
        <v>41706</v>
      </c>
      <c r="D1789" s="17">
        <v>43640</v>
      </c>
      <c r="E1789" s="4">
        <f t="shared" si="180"/>
        <v>2</v>
      </c>
      <c r="F1789">
        <f t="shared" si="181"/>
        <v>1934</v>
      </c>
      <c r="G1789">
        <f t="shared" si="182"/>
        <v>5.2986301369863016</v>
      </c>
      <c r="H1789">
        <v>5</v>
      </c>
      <c r="I1789" s="31" t="s">
        <v>70</v>
      </c>
      <c r="J1789">
        <v>1</v>
      </c>
      <c r="K1789" t="s">
        <v>107</v>
      </c>
      <c r="L1789" s="18">
        <v>4</v>
      </c>
      <c r="M1789" s="18"/>
      <c r="N1789" s="18" t="s">
        <v>52</v>
      </c>
      <c r="O1789" s="18">
        <v>3</v>
      </c>
      <c r="P1789" s="18" t="s">
        <v>39</v>
      </c>
      <c r="Q1789" s="18">
        <v>3</v>
      </c>
      <c r="R1789" t="s">
        <v>51</v>
      </c>
      <c r="S1789">
        <v>1</v>
      </c>
      <c r="V1789">
        <v>2</v>
      </c>
      <c r="W1789">
        <v>3</v>
      </c>
      <c r="X1789">
        <v>3</v>
      </c>
      <c r="Y1789" s="18">
        <v>3</v>
      </c>
      <c r="Z1789">
        <v>1</v>
      </c>
      <c r="AA1789" s="23"/>
      <c r="AC1789" t="s">
        <v>159</v>
      </c>
    </row>
    <row r="1790" spans="1:29" hidden="1">
      <c r="A1790">
        <v>58</v>
      </c>
      <c r="B1790" s="64">
        <v>149980</v>
      </c>
      <c r="C1790" s="17">
        <v>41706</v>
      </c>
      <c r="D1790" s="17">
        <v>43640</v>
      </c>
      <c r="E1790" s="4">
        <f t="shared" si="180"/>
        <v>2</v>
      </c>
      <c r="F1790">
        <f t="shared" si="181"/>
        <v>1934</v>
      </c>
      <c r="G1790">
        <f t="shared" si="182"/>
        <v>5.2986301369863016</v>
      </c>
      <c r="H1790">
        <v>5</v>
      </c>
      <c r="I1790" s="31" t="s">
        <v>70</v>
      </c>
      <c r="J1790">
        <v>1</v>
      </c>
      <c r="K1790" t="s">
        <v>107</v>
      </c>
      <c r="L1790" s="18">
        <v>4</v>
      </c>
      <c r="M1790" s="18"/>
      <c r="N1790" s="18" t="s">
        <v>52</v>
      </c>
      <c r="O1790" s="18">
        <v>4</v>
      </c>
      <c r="P1790" s="18" t="s">
        <v>39</v>
      </c>
      <c r="Q1790" s="18">
        <v>4</v>
      </c>
      <c r="R1790" t="s">
        <v>50</v>
      </c>
      <c r="S1790">
        <v>1</v>
      </c>
      <c r="V1790">
        <v>5</v>
      </c>
      <c r="X1790">
        <v>5</v>
      </c>
      <c r="Y1790" s="18">
        <v>5</v>
      </c>
      <c r="Z1790" s="23">
        <v>0</v>
      </c>
      <c r="AA1790" s="23"/>
      <c r="AC1790" t="s">
        <v>159</v>
      </c>
    </row>
    <row r="1791" spans="1:29" hidden="1">
      <c r="A1791">
        <v>58</v>
      </c>
      <c r="B1791" s="64">
        <v>149980</v>
      </c>
      <c r="C1791" s="17">
        <v>41706</v>
      </c>
      <c r="D1791" s="17">
        <v>43640</v>
      </c>
      <c r="E1791" s="17"/>
      <c r="F1791">
        <f t="shared" si="181"/>
        <v>1934</v>
      </c>
      <c r="G1791">
        <f t="shared" si="182"/>
        <v>5.2986301369863016</v>
      </c>
      <c r="H1791">
        <v>5</v>
      </c>
      <c r="I1791" s="31" t="s">
        <v>70</v>
      </c>
      <c r="J1791">
        <v>1</v>
      </c>
      <c r="K1791" t="s">
        <v>107</v>
      </c>
      <c r="L1791" s="18">
        <v>4</v>
      </c>
      <c r="M1791" s="18"/>
      <c r="N1791" s="18" t="s">
        <v>52</v>
      </c>
      <c r="O1791" s="18"/>
      <c r="P1791" s="18" t="s">
        <v>53</v>
      </c>
      <c r="Q1791" s="18">
        <v>2</v>
      </c>
      <c r="R1791" s="18" t="s">
        <v>57</v>
      </c>
      <c r="T1791" s="18"/>
      <c r="U1791" s="18"/>
      <c r="V1791" s="18"/>
      <c r="W1791" s="18"/>
      <c r="X1791">
        <v>1</v>
      </c>
      <c r="Y1791" s="18">
        <v>1</v>
      </c>
      <c r="AA1791" s="23"/>
      <c r="AC1791" t="s">
        <v>159</v>
      </c>
    </row>
    <row r="1792" spans="1:29" hidden="1">
      <c r="A1792">
        <v>58</v>
      </c>
      <c r="B1792" s="64">
        <v>149980</v>
      </c>
      <c r="C1792" s="17">
        <v>41706</v>
      </c>
      <c r="D1792" s="17">
        <v>43640</v>
      </c>
      <c r="E1792" s="17"/>
      <c r="F1792">
        <f t="shared" si="181"/>
        <v>1934</v>
      </c>
      <c r="G1792">
        <f t="shared" si="182"/>
        <v>5.2986301369863016</v>
      </c>
      <c r="H1792">
        <v>5</v>
      </c>
      <c r="I1792" s="31" t="s">
        <v>70</v>
      </c>
      <c r="J1792">
        <v>1</v>
      </c>
      <c r="K1792" t="s">
        <v>107</v>
      </c>
      <c r="L1792" s="18">
        <v>4</v>
      </c>
      <c r="M1792" s="18"/>
      <c r="N1792" s="18" t="s">
        <v>52</v>
      </c>
      <c r="O1792" s="18"/>
      <c r="P1792" s="18" t="s">
        <v>53</v>
      </c>
      <c r="Q1792" s="18">
        <v>3</v>
      </c>
      <c r="R1792" s="18" t="s">
        <v>58</v>
      </c>
      <c r="T1792" s="18"/>
      <c r="U1792" s="18"/>
      <c r="V1792" s="18"/>
      <c r="W1792" s="18"/>
      <c r="X1792">
        <v>1</v>
      </c>
      <c r="Y1792" s="18">
        <v>2</v>
      </c>
      <c r="AA1792" s="23"/>
      <c r="AC1792" t="s">
        <v>159</v>
      </c>
    </row>
    <row r="1793" spans="1:29" hidden="1">
      <c r="A1793">
        <v>58</v>
      </c>
      <c r="B1793" s="64">
        <v>149980</v>
      </c>
      <c r="C1793" s="17">
        <v>41706</v>
      </c>
      <c r="D1793" s="17">
        <v>43640</v>
      </c>
      <c r="E1793" s="17"/>
      <c r="F1793">
        <f t="shared" si="181"/>
        <v>1934</v>
      </c>
      <c r="G1793">
        <f t="shared" si="182"/>
        <v>5.2986301369863016</v>
      </c>
      <c r="H1793">
        <v>5</v>
      </c>
      <c r="I1793" s="31" t="s">
        <v>70</v>
      </c>
      <c r="J1793">
        <v>1</v>
      </c>
      <c r="K1793" t="s">
        <v>107</v>
      </c>
      <c r="L1793" s="18">
        <v>4</v>
      </c>
      <c r="M1793" s="18"/>
      <c r="N1793" s="18" t="s">
        <v>52</v>
      </c>
      <c r="O1793" s="18"/>
      <c r="P1793" s="18" t="s">
        <v>53</v>
      </c>
      <c r="Q1793" s="18">
        <v>4</v>
      </c>
      <c r="R1793" s="18" t="s">
        <v>59</v>
      </c>
      <c r="T1793" s="18"/>
      <c r="U1793" s="18"/>
      <c r="V1793" s="18"/>
      <c r="W1793" s="18"/>
      <c r="X1793">
        <v>7</v>
      </c>
      <c r="Y1793" s="23">
        <v>1</v>
      </c>
      <c r="AA1793" s="23"/>
      <c r="AC1793" t="s">
        <v>159</v>
      </c>
    </row>
    <row r="1794" spans="1:29" hidden="1">
      <c r="A1794">
        <v>58</v>
      </c>
      <c r="B1794" s="64">
        <v>149980</v>
      </c>
      <c r="C1794" s="17">
        <v>41706</v>
      </c>
      <c r="D1794" s="17">
        <v>43640</v>
      </c>
      <c r="E1794" s="17"/>
      <c r="F1794">
        <f t="shared" si="181"/>
        <v>1934</v>
      </c>
      <c r="G1794">
        <f t="shared" si="182"/>
        <v>5.2986301369863016</v>
      </c>
      <c r="H1794">
        <v>5</v>
      </c>
      <c r="I1794" s="31" t="s">
        <v>70</v>
      </c>
      <c r="J1794">
        <v>1</v>
      </c>
      <c r="K1794" t="s">
        <v>107</v>
      </c>
      <c r="L1794" s="18">
        <v>4</v>
      </c>
      <c r="M1794" s="18"/>
      <c r="N1794" s="18" t="s">
        <v>52</v>
      </c>
      <c r="O1794" s="18"/>
      <c r="P1794" s="18" t="s">
        <v>53</v>
      </c>
      <c r="Q1794" s="18">
        <v>5</v>
      </c>
      <c r="R1794" s="18" t="s">
        <v>51</v>
      </c>
      <c r="T1794" s="18"/>
      <c r="U1794" s="18"/>
      <c r="V1794" s="18"/>
      <c r="W1794" s="18"/>
      <c r="X1794">
        <v>2</v>
      </c>
      <c r="Y1794" s="23">
        <v>7</v>
      </c>
      <c r="AA1794" s="23"/>
      <c r="AC1794" t="s">
        <v>159</v>
      </c>
    </row>
    <row r="1795" spans="1:29" hidden="1">
      <c r="A1795">
        <v>58</v>
      </c>
      <c r="B1795" s="64">
        <v>149980</v>
      </c>
      <c r="C1795" s="17">
        <v>41706</v>
      </c>
      <c r="D1795" s="17">
        <v>43640</v>
      </c>
      <c r="E1795" s="17"/>
      <c r="F1795">
        <f t="shared" si="181"/>
        <v>1934</v>
      </c>
      <c r="G1795">
        <f t="shared" si="182"/>
        <v>5.2986301369863016</v>
      </c>
      <c r="H1795">
        <v>5</v>
      </c>
      <c r="I1795" s="31" t="s">
        <v>70</v>
      </c>
      <c r="J1795">
        <v>1</v>
      </c>
      <c r="K1795" t="s">
        <v>107</v>
      </c>
      <c r="L1795" s="18">
        <v>4</v>
      </c>
      <c r="M1795" s="18"/>
      <c r="N1795" s="18" t="s">
        <v>52</v>
      </c>
      <c r="O1795" s="18"/>
      <c r="P1795" s="18" t="s">
        <v>53</v>
      </c>
      <c r="Q1795" s="18">
        <v>6</v>
      </c>
      <c r="R1795" s="18" t="s">
        <v>50</v>
      </c>
      <c r="T1795" s="18"/>
      <c r="U1795" s="18"/>
      <c r="V1795" s="18"/>
      <c r="W1795" s="18"/>
      <c r="X1795">
        <v>7</v>
      </c>
      <c r="Y1795" s="23">
        <v>2</v>
      </c>
      <c r="AA1795" s="23"/>
      <c r="AC1795" t="s">
        <v>159</v>
      </c>
    </row>
    <row r="1796" spans="1:29" hidden="1">
      <c r="A1796">
        <v>59</v>
      </c>
      <c r="B1796" s="64">
        <v>149979</v>
      </c>
      <c r="C1796" s="17">
        <v>41313</v>
      </c>
      <c r="D1796" s="17">
        <v>43640</v>
      </c>
      <c r="E1796" s="17"/>
      <c r="F1796">
        <f t="shared" si="181"/>
        <v>2327</v>
      </c>
      <c r="G1796">
        <f t="shared" si="182"/>
        <v>6.375342465753425</v>
      </c>
      <c r="H1796">
        <v>6</v>
      </c>
      <c r="I1796" s="31" t="s">
        <v>70</v>
      </c>
      <c r="J1796">
        <v>1</v>
      </c>
      <c r="K1796" t="s">
        <v>107</v>
      </c>
      <c r="L1796" s="18">
        <v>2</v>
      </c>
      <c r="M1796" s="18">
        <v>1</v>
      </c>
      <c r="N1796" s="18" t="s">
        <v>31</v>
      </c>
      <c r="O1796" s="18">
        <v>1</v>
      </c>
      <c r="P1796" s="18" t="s">
        <v>32</v>
      </c>
      <c r="Q1796" s="18">
        <v>1</v>
      </c>
      <c r="R1796" s="35" t="s">
        <v>37</v>
      </c>
      <c r="S1796">
        <v>0</v>
      </c>
      <c r="T1796">
        <v>14</v>
      </c>
      <c r="U1796" s="18">
        <v>-1.5</v>
      </c>
      <c r="V1796" s="18"/>
      <c r="W1796" s="18"/>
      <c r="X1796">
        <v>2</v>
      </c>
      <c r="Y1796" s="18">
        <v>1</v>
      </c>
      <c r="AA1796" s="23"/>
      <c r="AC1796" t="s">
        <v>158</v>
      </c>
    </row>
    <row r="1797" spans="1:29" hidden="1">
      <c r="A1797">
        <v>59</v>
      </c>
      <c r="B1797" s="64">
        <v>149979</v>
      </c>
      <c r="C1797" s="17">
        <v>41313</v>
      </c>
      <c r="D1797" s="17">
        <v>43640</v>
      </c>
      <c r="E1797" s="17"/>
      <c r="F1797">
        <f t="shared" si="181"/>
        <v>2327</v>
      </c>
      <c r="G1797">
        <f t="shared" si="182"/>
        <v>6.375342465753425</v>
      </c>
      <c r="H1797">
        <v>6</v>
      </c>
      <c r="I1797" s="31" t="s">
        <v>70</v>
      </c>
      <c r="J1797">
        <v>1</v>
      </c>
      <c r="K1797" t="s">
        <v>107</v>
      </c>
      <c r="L1797" s="18">
        <v>2</v>
      </c>
      <c r="M1797" s="18">
        <v>1</v>
      </c>
      <c r="N1797" s="18" t="s">
        <v>31</v>
      </c>
      <c r="O1797" s="18">
        <v>1</v>
      </c>
      <c r="P1797" s="18" t="s">
        <v>32</v>
      </c>
      <c r="Q1797" s="18">
        <v>2</v>
      </c>
      <c r="R1797" s="34" t="s">
        <v>36</v>
      </c>
      <c r="S1797">
        <v>0</v>
      </c>
      <c r="T1797">
        <v>14</v>
      </c>
      <c r="U1797" s="18">
        <v>4</v>
      </c>
      <c r="V1797" s="18"/>
      <c r="W1797" s="18"/>
      <c r="X1797">
        <v>4</v>
      </c>
      <c r="Y1797" s="18">
        <v>3</v>
      </c>
      <c r="AA1797" s="23"/>
      <c r="AC1797" t="s">
        <v>158</v>
      </c>
    </row>
    <row r="1798" spans="1:29" hidden="1">
      <c r="A1798">
        <v>59</v>
      </c>
      <c r="B1798" s="64">
        <v>149979</v>
      </c>
      <c r="C1798" s="17">
        <v>41313</v>
      </c>
      <c r="D1798" s="17">
        <v>43640</v>
      </c>
      <c r="E1798" s="17"/>
      <c r="F1798">
        <f t="shared" si="181"/>
        <v>2327</v>
      </c>
      <c r="G1798">
        <f t="shared" si="182"/>
        <v>6.375342465753425</v>
      </c>
      <c r="H1798">
        <v>6</v>
      </c>
      <c r="I1798" s="31" t="s">
        <v>70</v>
      </c>
      <c r="J1798">
        <v>1</v>
      </c>
      <c r="K1798" t="s">
        <v>107</v>
      </c>
      <c r="L1798" s="18">
        <v>2</v>
      </c>
      <c r="M1798" s="18">
        <v>1</v>
      </c>
      <c r="N1798" s="18" t="s">
        <v>31</v>
      </c>
      <c r="O1798" s="18">
        <v>1</v>
      </c>
      <c r="P1798" s="18" t="s">
        <v>32</v>
      </c>
      <c r="Q1798" s="18">
        <v>3</v>
      </c>
      <c r="R1798" s="33" t="s">
        <v>34</v>
      </c>
      <c r="S1798">
        <v>0</v>
      </c>
      <c r="T1798">
        <v>14</v>
      </c>
      <c r="U1798" s="18">
        <v>3.4</v>
      </c>
      <c r="V1798" s="18"/>
      <c r="W1798" s="18"/>
      <c r="X1798">
        <v>3</v>
      </c>
      <c r="Y1798" s="18">
        <v>4</v>
      </c>
      <c r="AA1798" s="23"/>
      <c r="AC1798" t="s">
        <v>158</v>
      </c>
    </row>
    <row r="1799" spans="1:29" hidden="1">
      <c r="A1799">
        <v>59</v>
      </c>
      <c r="B1799" s="64">
        <v>149979</v>
      </c>
      <c r="C1799" s="17">
        <v>41313</v>
      </c>
      <c r="D1799" s="17">
        <v>43640</v>
      </c>
      <c r="E1799" s="17"/>
      <c r="F1799">
        <f t="shared" si="181"/>
        <v>2327</v>
      </c>
      <c r="G1799">
        <f t="shared" si="182"/>
        <v>6.375342465753425</v>
      </c>
      <c r="H1799">
        <v>6</v>
      </c>
      <c r="I1799" s="31" t="s">
        <v>70</v>
      </c>
      <c r="J1799">
        <v>1</v>
      </c>
      <c r="K1799" t="s">
        <v>107</v>
      </c>
      <c r="L1799" s="18">
        <v>2</v>
      </c>
      <c r="M1799" s="18">
        <v>1</v>
      </c>
      <c r="N1799" s="18" t="s">
        <v>31</v>
      </c>
      <c r="O1799" s="18">
        <v>1</v>
      </c>
      <c r="P1799" s="18" t="s">
        <v>32</v>
      </c>
      <c r="Q1799" s="18">
        <v>4</v>
      </c>
      <c r="R1799" s="32" t="s">
        <v>33</v>
      </c>
      <c r="S1799">
        <v>0</v>
      </c>
      <c r="T1799">
        <v>14</v>
      </c>
      <c r="U1799" s="23">
        <v>-5.0999999999999996</v>
      </c>
      <c r="V1799" s="23"/>
      <c r="W1799" s="23"/>
      <c r="X1799">
        <v>1</v>
      </c>
      <c r="Y1799" s="18">
        <v>2</v>
      </c>
      <c r="AA1799" s="23"/>
      <c r="AC1799" t="s">
        <v>158</v>
      </c>
    </row>
    <row r="1800" spans="1:29" hidden="1">
      <c r="A1800">
        <v>59</v>
      </c>
      <c r="B1800" s="64">
        <v>149979</v>
      </c>
      <c r="C1800" s="17">
        <v>41313</v>
      </c>
      <c r="D1800" s="17">
        <v>43640</v>
      </c>
      <c r="E1800" s="4">
        <f t="shared" ref="E1800:E1811" si="183">WEEKDAY(D1800,1)</f>
        <v>2</v>
      </c>
      <c r="F1800">
        <f t="shared" si="181"/>
        <v>2327</v>
      </c>
      <c r="G1800">
        <f t="shared" si="182"/>
        <v>6.375342465753425</v>
      </c>
      <c r="H1800">
        <v>6</v>
      </c>
      <c r="I1800" s="31" t="s">
        <v>70</v>
      </c>
      <c r="J1800">
        <v>1</v>
      </c>
      <c r="K1800" t="s">
        <v>107</v>
      </c>
      <c r="L1800" s="18">
        <v>2</v>
      </c>
      <c r="M1800" s="18">
        <v>1</v>
      </c>
      <c r="N1800" s="18" t="s">
        <v>31</v>
      </c>
      <c r="O1800" s="18">
        <v>2</v>
      </c>
      <c r="P1800" s="18" t="s">
        <v>39</v>
      </c>
      <c r="Q1800" s="18">
        <v>1</v>
      </c>
      <c r="R1800" s="34" t="s">
        <v>91</v>
      </c>
      <c r="S1800">
        <v>0</v>
      </c>
      <c r="T1800">
        <v>14</v>
      </c>
      <c r="U1800" s="23">
        <v>-6.9</v>
      </c>
      <c r="V1800" s="23"/>
      <c r="W1800" s="23"/>
      <c r="X1800">
        <v>1</v>
      </c>
      <c r="Y1800" s="18">
        <v>2</v>
      </c>
      <c r="AA1800" s="23"/>
      <c r="AC1800" t="s">
        <v>158</v>
      </c>
    </row>
    <row r="1801" spans="1:29" hidden="1">
      <c r="A1801">
        <v>59</v>
      </c>
      <c r="B1801" s="64">
        <v>149979</v>
      </c>
      <c r="C1801" s="17">
        <v>41313</v>
      </c>
      <c r="D1801" s="17">
        <v>43640</v>
      </c>
      <c r="E1801" s="4">
        <f t="shared" si="183"/>
        <v>2</v>
      </c>
      <c r="F1801">
        <f t="shared" si="181"/>
        <v>2327</v>
      </c>
      <c r="G1801">
        <f t="shared" si="182"/>
        <v>6.375342465753425</v>
      </c>
      <c r="H1801">
        <v>6</v>
      </c>
      <c r="I1801" s="31" t="s">
        <v>70</v>
      </c>
      <c r="J1801">
        <v>1</v>
      </c>
      <c r="K1801" t="s">
        <v>107</v>
      </c>
      <c r="L1801" s="18">
        <v>2</v>
      </c>
      <c r="M1801" s="18">
        <v>1</v>
      </c>
      <c r="N1801" s="18" t="s">
        <v>31</v>
      </c>
      <c r="O1801" s="18">
        <v>2</v>
      </c>
      <c r="P1801" s="18" t="s">
        <v>39</v>
      </c>
      <c r="Q1801" s="18">
        <v>2</v>
      </c>
      <c r="R1801" s="38" t="s">
        <v>45</v>
      </c>
      <c r="S1801">
        <v>0</v>
      </c>
      <c r="T1801">
        <v>14</v>
      </c>
      <c r="U1801" s="23">
        <v>5.0999999999999996</v>
      </c>
      <c r="V1801" s="23"/>
      <c r="W1801" s="23"/>
      <c r="X1801">
        <v>3</v>
      </c>
      <c r="Y1801" s="18">
        <v>3</v>
      </c>
      <c r="AA1801" s="23"/>
      <c r="AC1801" t="s">
        <v>158</v>
      </c>
    </row>
    <row r="1802" spans="1:29" hidden="1">
      <c r="A1802">
        <v>59</v>
      </c>
      <c r="B1802" s="64">
        <v>149979</v>
      </c>
      <c r="C1802" s="17">
        <v>41313</v>
      </c>
      <c r="D1802" s="17">
        <v>43640</v>
      </c>
      <c r="E1802" s="4">
        <f t="shared" si="183"/>
        <v>2</v>
      </c>
      <c r="F1802">
        <f t="shared" si="181"/>
        <v>2327</v>
      </c>
      <c r="G1802">
        <f t="shared" si="182"/>
        <v>6.375342465753425</v>
      </c>
      <c r="H1802">
        <v>6</v>
      </c>
      <c r="I1802" s="31" t="s">
        <v>70</v>
      </c>
      <c r="J1802">
        <v>1</v>
      </c>
      <c r="K1802" t="s">
        <v>107</v>
      </c>
      <c r="L1802" s="18">
        <v>2</v>
      </c>
      <c r="M1802" s="18">
        <v>1</v>
      </c>
      <c r="N1802" s="18" t="s">
        <v>31</v>
      </c>
      <c r="O1802" s="18">
        <v>2</v>
      </c>
      <c r="P1802" s="18" t="s">
        <v>39</v>
      </c>
      <c r="Q1802" s="18">
        <v>3</v>
      </c>
      <c r="R1802" s="37" t="s">
        <v>50</v>
      </c>
      <c r="S1802">
        <v>0</v>
      </c>
      <c r="T1802">
        <v>14</v>
      </c>
      <c r="U1802" s="23">
        <v>6.9</v>
      </c>
      <c r="V1802" s="23"/>
      <c r="W1802" s="23"/>
      <c r="X1802">
        <v>4</v>
      </c>
      <c r="Y1802" s="18">
        <v>4</v>
      </c>
      <c r="AA1802" s="23"/>
      <c r="AC1802" t="s">
        <v>158</v>
      </c>
    </row>
    <row r="1803" spans="1:29" hidden="1">
      <c r="A1803">
        <v>59</v>
      </c>
      <c r="B1803" s="64">
        <v>149979</v>
      </c>
      <c r="C1803" s="17">
        <v>41313</v>
      </c>
      <c r="D1803" s="17">
        <v>43640</v>
      </c>
      <c r="E1803" s="4">
        <f t="shared" si="183"/>
        <v>2</v>
      </c>
      <c r="F1803">
        <f t="shared" si="181"/>
        <v>2327</v>
      </c>
      <c r="G1803">
        <f t="shared" si="182"/>
        <v>6.375342465753425</v>
      </c>
      <c r="H1803">
        <v>6</v>
      </c>
      <c r="I1803" s="31" t="s">
        <v>70</v>
      </c>
      <c r="J1803">
        <v>1</v>
      </c>
      <c r="K1803" t="s">
        <v>107</v>
      </c>
      <c r="L1803" s="18">
        <v>2</v>
      </c>
      <c r="M1803" s="18">
        <v>1</v>
      </c>
      <c r="N1803" s="18" t="s">
        <v>31</v>
      </c>
      <c r="O1803" s="18">
        <v>2</v>
      </c>
      <c r="P1803" s="18" t="s">
        <v>39</v>
      </c>
      <c r="Q1803" s="18">
        <v>4</v>
      </c>
      <c r="R1803" s="36" t="s">
        <v>40</v>
      </c>
      <c r="S1803">
        <v>0</v>
      </c>
      <c r="T1803">
        <v>14</v>
      </c>
      <c r="U1803" s="23">
        <v>-3.9</v>
      </c>
      <c r="V1803" s="23"/>
      <c r="W1803" s="23"/>
      <c r="X1803">
        <v>2</v>
      </c>
      <c r="Y1803" s="18">
        <v>1</v>
      </c>
      <c r="AA1803" s="23"/>
      <c r="AC1803" t="s">
        <v>158</v>
      </c>
    </row>
    <row r="1804" spans="1:29" hidden="1">
      <c r="A1804">
        <v>59</v>
      </c>
      <c r="B1804" s="64">
        <v>149979</v>
      </c>
      <c r="C1804" s="17">
        <v>41313</v>
      </c>
      <c r="D1804" s="17">
        <v>43640</v>
      </c>
      <c r="E1804" s="4">
        <f t="shared" si="183"/>
        <v>2</v>
      </c>
      <c r="F1804">
        <f t="shared" si="181"/>
        <v>2327</v>
      </c>
      <c r="G1804">
        <f t="shared" si="182"/>
        <v>6.375342465753425</v>
      </c>
      <c r="H1804">
        <v>6</v>
      </c>
      <c r="I1804" s="31" t="s">
        <v>70</v>
      </c>
      <c r="J1804">
        <v>1</v>
      </c>
      <c r="K1804" t="s">
        <v>107</v>
      </c>
      <c r="L1804" s="18">
        <v>2</v>
      </c>
      <c r="M1804" s="18">
        <v>1</v>
      </c>
      <c r="N1804" s="18" t="s">
        <v>31</v>
      </c>
      <c r="O1804" s="18">
        <v>3</v>
      </c>
      <c r="P1804" s="18" t="s">
        <v>39</v>
      </c>
      <c r="Q1804" s="18">
        <v>1</v>
      </c>
      <c r="R1804" s="34" t="s">
        <v>81</v>
      </c>
      <c r="S1804">
        <v>0</v>
      </c>
      <c r="T1804">
        <v>14</v>
      </c>
      <c r="U1804" s="23">
        <v>0</v>
      </c>
      <c r="V1804" s="23"/>
      <c r="W1804" s="23"/>
      <c r="X1804">
        <v>2</v>
      </c>
      <c r="Y1804" s="18">
        <v>1</v>
      </c>
      <c r="AA1804" s="23"/>
      <c r="AC1804" t="s">
        <v>158</v>
      </c>
    </row>
    <row r="1805" spans="1:29" hidden="1">
      <c r="A1805">
        <v>59</v>
      </c>
      <c r="B1805" s="64">
        <v>149979</v>
      </c>
      <c r="C1805" s="17">
        <v>41313</v>
      </c>
      <c r="D1805" s="17">
        <v>43640</v>
      </c>
      <c r="E1805" s="4">
        <f t="shared" si="183"/>
        <v>2</v>
      </c>
      <c r="F1805">
        <f t="shared" si="181"/>
        <v>2327</v>
      </c>
      <c r="G1805">
        <f t="shared" si="182"/>
        <v>6.375342465753425</v>
      </c>
      <c r="H1805">
        <v>6</v>
      </c>
      <c r="I1805" s="31" t="s">
        <v>70</v>
      </c>
      <c r="J1805">
        <v>1</v>
      </c>
      <c r="K1805" t="s">
        <v>107</v>
      </c>
      <c r="L1805" s="18">
        <v>2</v>
      </c>
      <c r="M1805" s="18">
        <v>1</v>
      </c>
      <c r="N1805" s="18" t="s">
        <v>31</v>
      </c>
      <c r="O1805" s="18">
        <v>3</v>
      </c>
      <c r="P1805" s="18" t="s">
        <v>39</v>
      </c>
      <c r="Q1805" s="18">
        <v>2</v>
      </c>
      <c r="R1805" s="36" t="s">
        <v>51</v>
      </c>
      <c r="S1805">
        <v>0</v>
      </c>
      <c r="T1805">
        <v>14</v>
      </c>
      <c r="U1805" s="23">
        <v>-2.2000000000000002</v>
      </c>
      <c r="V1805" s="23"/>
      <c r="W1805" s="23"/>
      <c r="X1805">
        <v>1</v>
      </c>
      <c r="Y1805" s="18">
        <v>2</v>
      </c>
      <c r="AA1805" s="23"/>
      <c r="AC1805" t="s">
        <v>158</v>
      </c>
    </row>
    <row r="1806" spans="1:29" hidden="1">
      <c r="A1806">
        <v>59</v>
      </c>
      <c r="B1806" s="64">
        <v>149979</v>
      </c>
      <c r="C1806" s="17">
        <v>41313</v>
      </c>
      <c r="D1806" s="17">
        <v>43640</v>
      </c>
      <c r="E1806" s="4">
        <f t="shared" si="183"/>
        <v>2</v>
      </c>
      <c r="F1806">
        <f t="shared" si="181"/>
        <v>2327</v>
      </c>
      <c r="G1806">
        <f t="shared" si="182"/>
        <v>6.375342465753425</v>
      </c>
      <c r="H1806">
        <v>6</v>
      </c>
      <c r="I1806" s="31" t="s">
        <v>70</v>
      </c>
      <c r="J1806">
        <v>1</v>
      </c>
      <c r="K1806" t="s">
        <v>107</v>
      </c>
      <c r="L1806" s="18">
        <v>2</v>
      </c>
      <c r="M1806" s="18">
        <v>1</v>
      </c>
      <c r="N1806" s="18" t="s">
        <v>31</v>
      </c>
      <c r="O1806" s="18">
        <v>3</v>
      </c>
      <c r="P1806" s="18" t="s">
        <v>39</v>
      </c>
      <c r="Q1806" s="18">
        <v>3</v>
      </c>
      <c r="R1806" s="32" t="s">
        <v>82</v>
      </c>
      <c r="S1806">
        <v>0</v>
      </c>
      <c r="T1806">
        <v>14</v>
      </c>
      <c r="U1806" s="23">
        <v>3.2</v>
      </c>
      <c r="V1806" s="23"/>
      <c r="W1806" s="23"/>
      <c r="X1806">
        <v>4</v>
      </c>
      <c r="Y1806" s="18">
        <v>4</v>
      </c>
      <c r="AA1806" s="23"/>
      <c r="AC1806" t="s">
        <v>158</v>
      </c>
    </row>
    <row r="1807" spans="1:29" hidden="1">
      <c r="A1807">
        <v>59</v>
      </c>
      <c r="B1807" s="64">
        <v>149979</v>
      </c>
      <c r="C1807" s="17">
        <v>41313</v>
      </c>
      <c r="D1807" s="17">
        <v>43640</v>
      </c>
      <c r="E1807" s="4">
        <f t="shared" si="183"/>
        <v>2</v>
      </c>
      <c r="F1807">
        <f t="shared" si="181"/>
        <v>2327</v>
      </c>
      <c r="G1807">
        <f t="shared" si="182"/>
        <v>6.375342465753425</v>
      </c>
      <c r="H1807">
        <v>6</v>
      </c>
      <c r="I1807" s="31" t="s">
        <v>70</v>
      </c>
      <c r="J1807">
        <v>1</v>
      </c>
      <c r="K1807" t="s">
        <v>107</v>
      </c>
      <c r="L1807" s="18">
        <v>2</v>
      </c>
      <c r="M1807" s="18">
        <v>1</v>
      </c>
      <c r="N1807" s="18" t="s">
        <v>31</v>
      </c>
      <c r="O1807" s="18">
        <v>3</v>
      </c>
      <c r="P1807" s="18" t="s">
        <v>39</v>
      </c>
      <c r="Q1807" s="18">
        <v>4</v>
      </c>
      <c r="R1807" s="33" t="s">
        <v>46</v>
      </c>
      <c r="S1807">
        <v>0</v>
      </c>
      <c r="T1807">
        <v>14</v>
      </c>
      <c r="U1807" s="23">
        <v>1.6</v>
      </c>
      <c r="V1807" s="23"/>
      <c r="W1807" s="23"/>
      <c r="X1807">
        <v>3</v>
      </c>
      <c r="Y1807" s="18">
        <v>3</v>
      </c>
      <c r="AA1807" s="23"/>
      <c r="AC1807" t="s">
        <v>158</v>
      </c>
    </row>
    <row r="1808" spans="1:29" hidden="1">
      <c r="A1808">
        <v>59</v>
      </c>
      <c r="B1808" s="64">
        <v>149979</v>
      </c>
      <c r="C1808" s="17">
        <v>41313</v>
      </c>
      <c r="D1808" s="17">
        <v>43640</v>
      </c>
      <c r="E1808" s="4">
        <f t="shared" si="183"/>
        <v>2</v>
      </c>
      <c r="F1808">
        <f t="shared" si="181"/>
        <v>2327</v>
      </c>
      <c r="G1808">
        <f t="shared" si="182"/>
        <v>6.375342465753425</v>
      </c>
      <c r="H1808">
        <v>6</v>
      </c>
      <c r="I1808" s="31" t="s">
        <v>70</v>
      </c>
      <c r="J1808">
        <v>1</v>
      </c>
      <c r="K1808" t="s">
        <v>107</v>
      </c>
      <c r="L1808" s="18">
        <v>2</v>
      </c>
      <c r="M1808" s="18">
        <v>1</v>
      </c>
      <c r="N1808" s="18" t="s">
        <v>31</v>
      </c>
      <c r="O1808" s="18">
        <v>4</v>
      </c>
      <c r="P1808" s="18" t="s">
        <v>39</v>
      </c>
      <c r="Q1808" s="18">
        <v>1</v>
      </c>
      <c r="R1808" s="32" t="s">
        <v>50</v>
      </c>
      <c r="S1808">
        <v>0</v>
      </c>
      <c r="T1808">
        <v>14</v>
      </c>
      <c r="U1808" s="23">
        <v>-0.7</v>
      </c>
      <c r="V1808" s="23"/>
      <c r="W1808" s="23"/>
      <c r="X1808">
        <v>3</v>
      </c>
      <c r="Y1808" s="18">
        <v>3</v>
      </c>
      <c r="AA1808" s="23"/>
      <c r="AC1808" t="s">
        <v>158</v>
      </c>
    </row>
    <row r="1809" spans="1:29" hidden="1">
      <c r="A1809">
        <v>59</v>
      </c>
      <c r="B1809" s="64">
        <v>149979</v>
      </c>
      <c r="C1809" s="17">
        <v>41313</v>
      </c>
      <c r="D1809" s="17">
        <v>43640</v>
      </c>
      <c r="E1809" s="4">
        <f t="shared" si="183"/>
        <v>2</v>
      </c>
      <c r="F1809">
        <f t="shared" si="181"/>
        <v>2327</v>
      </c>
      <c r="G1809">
        <f t="shared" si="182"/>
        <v>6.375342465753425</v>
      </c>
      <c r="H1809">
        <v>6</v>
      </c>
      <c r="I1809" s="31" t="s">
        <v>70</v>
      </c>
      <c r="J1809">
        <v>1</v>
      </c>
      <c r="K1809" t="s">
        <v>107</v>
      </c>
      <c r="L1809" s="18">
        <v>2</v>
      </c>
      <c r="M1809" s="18">
        <v>1</v>
      </c>
      <c r="N1809" s="18" t="s">
        <v>31</v>
      </c>
      <c r="O1809" s="18">
        <v>4</v>
      </c>
      <c r="P1809" s="18" t="s">
        <v>39</v>
      </c>
      <c r="Q1809" s="18">
        <v>2</v>
      </c>
      <c r="R1809" s="33" t="s">
        <v>51</v>
      </c>
      <c r="S1809">
        <v>0</v>
      </c>
      <c r="T1809">
        <v>14</v>
      </c>
      <c r="U1809" s="23">
        <v>2.4</v>
      </c>
      <c r="V1809" s="23"/>
      <c r="W1809" s="23"/>
      <c r="X1809">
        <v>4</v>
      </c>
      <c r="Y1809" s="18">
        <v>2</v>
      </c>
      <c r="AA1809" s="23"/>
      <c r="AC1809" t="s">
        <v>158</v>
      </c>
    </row>
    <row r="1810" spans="1:29" hidden="1">
      <c r="A1810">
        <v>59</v>
      </c>
      <c r="B1810" s="64">
        <v>149979</v>
      </c>
      <c r="C1810" s="17">
        <v>41313</v>
      </c>
      <c r="D1810" s="17">
        <v>43640</v>
      </c>
      <c r="E1810" s="4">
        <f t="shared" si="183"/>
        <v>2</v>
      </c>
      <c r="F1810">
        <f t="shared" si="181"/>
        <v>2327</v>
      </c>
      <c r="G1810">
        <f t="shared" si="182"/>
        <v>6.375342465753425</v>
      </c>
      <c r="H1810">
        <v>6</v>
      </c>
      <c r="I1810" s="31" t="s">
        <v>70</v>
      </c>
      <c r="J1810">
        <v>1</v>
      </c>
      <c r="K1810" t="s">
        <v>107</v>
      </c>
      <c r="L1810" s="18">
        <v>2</v>
      </c>
      <c r="M1810" s="18">
        <v>1</v>
      </c>
      <c r="N1810" s="18" t="s">
        <v>31</v>
      </c>
      <c r="O1810" s="18">
        <v>4</v>
      </c>
      <c r="P1810" s="18" t="s">
        <v>39</v>
      </c>
      <c r="Q1810" s="18">
        <v>3</v>
      </c>
      <c r="R1810" s="38" t="s">
        <v>43</v>
      </c>
      <c r="S1810">
        <v>0</v>
      </c>
      <c r="T1810">
        <v>14</v>
      </c>
      <c r="U1810" s="23">
        <v>-2</v>
      </c>
      <c r="V1810" s="23"/>
      <c r="W1810" s="23"/>
      <c r="X1810">
        <v>1</v>
      </c>
      <c r="Y1810" s="18">
        <v>1</v>
      </c>
      <c r="AA1810" s="23"/>
      <c r="AC1810" t="s">
        <v>158</v>
      </c>
    </row>
    <row r="1811" spans="1:29" hidden="1">
      <c r="A1811">
        <v>59</v>
      </c>
      <c r="B1811" s="64">
        <v>149979</v>
      </c>
      <c r="C1811" s="17">
        <v>41313</v>
      </c>
      <c r="D1811" s="17">
        <v>43640</v>
      </c>
      <c r="E1811" s="4">
        <f t="shared" si="183"/>
        <v>2</v>
      </c>
      <c r="F1811">
        <f t="shared" si="181"/>
        <v>2327</v>
      </c>
      <c r="G1811">
        <f t="shared" si="182"/>
        <v>6.375342465753425</v>
      </c>
      <c r="H1811">
        <v>6</v>
      </c>
      <c r="I1811" s="31" t="s">
        <v>70</v>
      </c>
      <c r="J1811">
        <v>1</v>
      </c>
      <c r="K1811" t="s">
        <v>107</v>
      </c>
      <c r="L1811" s="18">
        <v>2</v>
      </c>
      <c r="M1811" s="18">
        <v>1</v>
      </c>
      <c r="N1811" s="18" t="s">
        <v>31</v>
      </c>
      <c r="O1811" s="18">
        <v>4</v>
      </c>
      <c r="P1811" s="18" t="s">
        <v>39</v>
      </c>
      <c r="Q1811" s="18">
        <v>4</v>
      </c>
      <c r="R1811" s="35" t="s">
        <v>48</v>
      </c>
      <c r="S1811">
        <v>0</v>
      </c>
      <c r="T1811">
        <v>14</v>
      </c>
      <c r="U1811" s="23">
        <v>-1.8</v>
      </c>
      <c r="V1811" s="23"/>
      <c r="W1811" s="23"/>
      <c r="X1811">
        <v>2</v>
      </c>
      <c r="Y1811" s="18">
        <v>4</v>
      </c>
      <c r="AA1811" s="23"/>
      <c r="AC1811" t="s">
        <v>158</v>
      </c>
    </row>
    <row r="1812" spans="1:29" hidden="1">
      <c r="A1812">
        <v>59</v>
      </c>
      <c r="B1812" s="64">
        <v>149979</v>
      </c>
      <c r="C1812" s="17">
        <v>41313</v>
      </c>
      <c r="D1812" s="17">
        <v>43640</v>
      </c>
      <c r="E1812" s="17"/>
      <c r="F1812">
        <f t="shared" si="181"/>
        <v>2327</v>
      </c>
      <c r="G1812">
        <f t="shared" si="182"/>
        <v>6.375342465753425</v>
      </c>
      <c r="H1812">
        <v>6</v>
      </c>
      <c r="I1812" s="31" t="s">
        <v>70</v>
      </c>
      <c r="J1812">
        <v>1</v>
      </c>
      <c r="K1812" t="s">
        <v>107</v>
      </c>
      <c r="L1812" s="18">
        <v>4</v>
      </c>
      <c r="M1812" s="18"/>
      <c r="N1812" s="18" t="s">
        <v>52</v>
      </c>
      <c r="O1812" s="18"/>
      <c r="P1812" s="18" t="s">
        <v>53</v>
      </c>
      <c r="Q1812" s="18">
        <v>1</v>
      </c>
      <c r="R1812" s="18" t="s">
        <v>54</v>
      </c>
      <c r="T1812" s="18"/>
      <c r="U1812" s="18"/>
      <c r="V1812" s="18"/>
      <c r="W1812" s="18"/>
      <c r="X1812">
        <v>7</v>
      </c>
      <c r="Y1812" s="18">
        <v>7</v>
      </c>
      <c r="Z1812">
        <v>1</v>
      </c>
      <c r="AA1812" s="23"/>
      <c r="AC1812" t="s">
        <v>158</v>
      </c>
    </row>
    <row r="1813" spans="1:29" hidden="1">
      <c r="A1813">
        <v>59</v>
      </c>
      <c r="B1813" s="64">
        <v>149979</v>
      </c>
      <c r="C1813" s="17">
        <v>41313</v>
      </c>
      <c r="D1813" s="17">
        <v>43640</v>
      </c>
      <c r="E1813" s="4">
        <f t="shared" ref="E1813:E1816" si="184">WEEKDAY(D1813,1)</f>
        <v>2</v>
      </c>
      <c r="F1813">
        <f t="shared" si="181"/>
        <v>2327</v>
      </c>
      <c r="G1813">
        <f t="shared" si="182"/>
        <v>6.375342465753425</v>
      </c>
      <c r="H1813">
        <v>6</v>
      </c>
      <c r="I1813" s="31" t="s">
        <v>70</v>
      </c>
      <c r="J1813">
        <v>1</v>
      </c>
      <c r="K1813" t="s">
        <v>107</v>
      </c>
      <c r="L1813" s="18">
        <v>4</v>
      </c>
      <c r="M1813" s="18"/>
      <c r="N1813" s="18" t="s">
        <v>52</v>
      </c>
      <c r="O1813" s="18">
        <v>1</v>
      </c>
      <c r="P1813" s="18" t="s">
        <v>39</v>
      </c>
      <c r="Q1813" s="18">
        <v>1</v>
      </c>
      <c r="R1813" t="s">
        <v>56</v>
      </c>
      <c r="S1813">
        <v>1</v>
      </c>
      <c r="V1813">
        <v>5</v>
      </c>
      <c r="W1813">
        <v>2</v>
      </c>
      <c r="X1813">
        <v>2</v>
      </c>
      <c r="Y1813" s="18">
        <v>2</v>
      </c>
      <c r="Z1813">
        <v>1</v>
      </c>
      <c r="AA1813" s="23"/>
      <c r="AC1813" t="s">
        <v>158</v>
      </c>
    </row>
    <row r="1814" spans="1:29" hidden="1">
      <c r="A1814">
        <v>59</v>
      </c>
      <c r="B1814" s="64">
        <v>149979</v>
      </c>
      <c r="C1814" s="17">
        <v>41313</v>
      </c>
      <c r="D1814" s="17">
        <v>43640</v>
      </c>
      <c r="E1814" s="4">
        <f t="shared" si="184"/>
        <v>2</v>
      </c>
      <c r="F1814">
        <f t="shared" si="181"/>
        <v>2327</v>
      </c>
      <c r="G1814">
        <f t="shared" si="182"/>
        <v>6.375342465753425</v>
      </c>
      <c r="H1814">
        <v>6</v>
      </c>
      <c r="I1814" s="31" t="s">
        <v>70</v>
      </c>
      <c r="J1814">
        <v>1</v>
      </c>
      <c r="K1814" t="s">
        <v>107</v>
      </c>
      <c r="L1814" s="18">
        <v>4</v>
      </c>
      <c r="M1814" s="18"/>
      <c r="N1814" s="18" t="s">
        <v>52</v>
      </c>
      <c r="O1814" s="18">
        <v>2</v>
      </c>
      <c r="P1814" s="18" t="s">
        <v>39</v>
      </c>
      <c r="Q1814" s="18">
        <v>2</v>
      </c>
      <c r="R1814" t="s">
        <v>55</v>
      </c>
      <c r="S1814">
        <v>1</v>
      </c>
      <c r="V1814">
        <v>3</v>
      </c>
      <c r="W1814">
        <v>5</v>
      </c>
      <c r="X1814">
        <v>5</v>
      </c>
      <c r="Y1814" s="18">
        <v>6</v>
      </c>
      <c r="Z1814">
        <v>1</v>
      </c>
      <c r="AA1814" s="23"/>
      <c r="AC1814" t="s">
        <v>158</v>
      </c>
    </row>
    <row r="1815" spans="1:29" hidden="1">
      <c r="A1815">
        <v>59</v>
      </c>
      <c r="B1815" s="64">
        <v>149979</v>
      </c>
      <c r="C1815" s="17">
        <v>41313</v>
      </c>
      <c r="D1815" s="17">
        <v>43640</v>
      </c>
      <c r="E1815" s="4">
        <f t="shared" si="184"/>
        <v>2</v>
      </c>
      <c r="F1815">
        <f t="shared" si="181"/>
        <v>2327</v>
      </c>
      <c r="G1815">
        <f t="shared" si="182"/>
        <v>6.375342465753425</v>
      </c>
      <c r="H1815">
        <v>6</v>
      </c>
      <c r="I1815" s="31" t="s">
        <v>70</v>
      </c>
      <c r="J1815">
        <v>1</v>
      </c>
      <c r="K1815" t="s">
        <v>107</v>
      </c>
      <c r="L1815" s="18">
        <v>4</v>
      </c>
      <c r="M1815" s="18"/>
      <c r="N1815" s="18" t="s">
        <v>52</v>
      </c>
      <c r="O1815" s="18">
        <v>3</v>
      </c>
      <c r="P1815" s="18" t="s">
        <v>39</v>
      </c>
      <c r="Q1815" s="18">
        <v>3</v>
      </c>
      <c r="R1815" t="s">
        <v>51</v>
      </c>
      <c r="S1815">
        <v>1</v>
      </c>
      <c r="V1815">
        <v>3</v>
      </c>
      <c r="X1815">
        <v>3</v>
      </c>
      <c r="Y1815" s="18">
        <v>3</v>
      </c>
      <c r="Z1815" s="23">
        <v>0</v>
      </c>
      <c r="AA1815" s="23"/>
      <c r="AC1815" t="s">
        <v>158</v>
      </c>
    </row>
    <row r="1816" spans="1:29" hidden="1">
      <c r="A1816">
        <v>59</v>
      </c>
      <c r="B1816" s="64">
        <v>149979</v>
      </c>
      <c r="C1816" s="17">
        <v>41313</v>
      </c>
      <c r="D1816" s="17">
        <v>43640</v>
      </c>
      <c r="E1816" s="4">
        <f t="shared" si="184"/>
        <v>2</v>
      </c>
      <c r="F1816">
        <f t="shared" si="181"/>
        <v>2327</v>
      </c>
      <c r="G1816">
        <f t="shared" si="182"/>
        <v>6.375342465753425</v>
      </c>
      <c r="H1816">
        <v>6</v>
      </c>
      <c r="I1816" s="31" t="s">
        <v>70</v>
      </c>
      <c r="J1816">
        <v>1</v>
      </c>
      <c r="K1816" t="s">
        <v>107</v>
      </c>
      <c r="L1816" s="18">
        <v>4</v>
      </c>
      <c r="M1816" s="18"/>
      <c r="N1816" s="18" t="s">
        <v>52</v>
      </c>
      <c r="O1816" s="18">
        <v>4</v>
      </c>
      <c r="P1816" s="18" t="s">
        <v>39</v>
      </c>
      <c r="Q1816" s="18">
        <v>4</v>
      </c>
      <c r="R1816" t="s">
        <v>50</v>
      </c>
      <c r="S1816">
        <v>1</v>
      </c>
      <c r="V1816">
        <v>6</v>
      </c>
      <c r="W1816">
        <v>5</v>
      </c>
      <c r="X1816">
        <v>5</v>
      </c>
      <c r="Y1816" s="18">
        <v>5</v>
      </c>
      <c r="Z1816">
        <v>1</v>
      </c>
      <c r="AA1816" s="23"/>
      <c r="AC1816" t="s">
        <v>158</v>
      </c>
    </row>
    <row r="1817" spans="1:29" hidden="1">
      <c r="A1817">
        <v>59</v>
      </c>
      <c r="B1817" s="64">
        <v>149979</v>
      </c>
      <c r="C1817" s="17">
        <v>41313</v>
      </c>
      <c r="D1817" s="17">
        <v>43640</v>
      </c>
      <c r="E1817" s="17"/>
      <c r="F1817">
        <f t="shared" si="181"/>
        <v>2327</v>
      </c>
      <c r="G1817">
        <f t="shared" si="182"/>
        <v>6.375342465753425</v>
      </c>
      <c r="H1817">
        <v>6</v>
      </c>
      <c r="I1817" s="31" t="s">
        <v>70</v>
      </c>
      <c r="J1817">
        <v>1</v>
      </c>
      <c r="K1817" t="s">
        <v>107</v>
      </c>
      <c r="L1817" s="18">
        <v>4</v>
      </c>
      <c r="M1817" s="18"/>
      <c r="N1817" s="18" t="s">
        <v>52</v>
      </c>
      <c r="O1817" s="18"/>
      <c r="P1817" s="18" t="s">
        <v>53</v>
      </c>
      <c r="Q1817" s="18">
        <v>2</v>
      </c>
      <c r="R1817" s="18" t="s">
        <v>57</v>
      </c>
      <c r="T1817" s="18"/>
      <c r="U1817" s="18"/>
      <c r="V1817" s="18"/>
      <c r="W1817" s="18"/>
      <c r="X1817">
        <v>1</v>
      </c>
      <c r="Y1817" s="18">
        <v>1</v>
      </c>
      <c r="AA1817" s="23"/>
      <c r="AC1817" t="s">
        <v>158</v>
      </c>
    </row>
    <row r="1818" spans="1:29" hidden="1">
      <c r="A1818">
        <v>59</v>
      </c>
      <c r="B1818" s="64">
        <v>149979</v>
      </c>
      <c r="C1818" s="17">
        <v>41313</v>
      </c>
      <c r="D1818" s="17">
        <v>43640</v>
      </c>
      <c r="E1818" s="17"/>
      <c r="F1818">
        <f t="shared" si="181"/>
        <v>2327</v>
      </c>
      <c r="G1818">
        <f t="shared" si="182"/>
        <v>6.375342465753425</v>
      </c>
      <c r="H1818">
        <v>6</v>
      </c>
      <c r="I1818" s="31" t="s">
        <v>70</v>
      </c>
      <c r="J1818">
        <v>1</v>
      </c>
      <c r="K1818" t="s">
        <v>107</v>
      </c>
      <c r="L1818" s="18">
        <v>4</v>
      </c>
      <c r="M1818" s="18"/>
      <c r="N1818" s="18" t="s">
        <v>52</v>
      </c>
      <c r="O1818" s="18"/>
      <c r="P1818" s="18" t="s">
        <v>53</v>
      </c>
      <c r="Q1818" s="18">
        <v>3</v>
      </c>
      <c r="R1818" s="18" t="s">
        <v>58</v>
      </c>
      <c r="T1818" s="18"/>
      <c r="U1818" s="18"/>
      <c r="V1818" s="18"/>
      <c r="W1818" s="18"/>
      <c r="X1818">
        <v>2</v>
      </c>
      <c r="Y1818" s="18">
        <v>2</v>
      </c>
      <c r="AA1818" s="23"/>
      <c r="AC1818" t="s">
        <v>158</v>
      </c>
    </row>
    <row r="1819" spans="1:29" hidden="1">
      <c r="A1819">
        <v>59</v>
      </c>
      <c r="B1819" s="64">
        <v>149979</v>
      </c>
      <c r="C1819" s="17">
        <v>41313</v>
      </c>
      <c r="D1819" s="17">
        <v>43640</v>
      </c>
      <c r="E1819" s="17"/>
      <c r="F1819">
        <f t="shared" si="181"/>
        <v>2327</v>
      </c>
      <c r="G1819">
        <f t="shared" si="182"/>
        <v>6.375342465753425</v>
      </c>
      <c r="H1819">
        <v>6</v>
      </c>
      <c r="I1819" s="31" t="s">
        <v>70</v>
      </c>
      <c r="J1819">
        <v>1</v>
      </c>
      <c r="K1819" t="s">
        <v>107</v>
      </c>
      <c r="L1819" s="18">
        <v>4</v>
      </c>
      <c r="M1819" s="18"/>
      <c r="N1819" s="18" t="s">
        <v>52</v>
      </c>
      <c r="O1819" s="18"/>
      <c r="P1819" s="18" t="s">
        <v>53</v>
      </c>
      <c r="Q1819" s="18">
        <v>4</v>
      </c>
      <c r="R1819" s="18" t="s">
        <v>59</v>
      </c>
      <c r="T1819" s="18"/>
      <c r="U1819" s="18"/>
      <c r="V1819" s="18"/>
      <c r="W1819" s="18"/>
      <c r="X1819">
        <v>1</v>
      </c>
      <c r="Y1819" s="23">
        <v>1</v>
      </c>
      <c r="AA1819" s="23"/>
      <c r="AC1819" t="s">
        <v>158</v>
      </c>
    </row>
    <row r="1820" spans="1:29" hidden="1">
      <c r="A1820">
        <v>59</v>
      </c>
      <c r="B1820" s="64">
        <v>149979</v>
      </c>
      <c r="C1820" s="17">
        <v>41313</v>
      </c>
      <c r="D1820" s="17">
        <v>43640</v>
      </c>
      <c r="E1820" s="17"/>
      <c r="F1820">
        <f t="shared" si="181"/>
        <v>2327</v>
      </c>
      <c r="G1820">
        <f t="shared" si="182"/>
        <v>6.375342465753425</v>
      </c>
      <c r="H1820">
        <v>6</v>
      </c>
      <c r="I1820" s="31" t="s">
        <v>70</v>
      </c>
      <c r="J1820">
        <v>1</v>
      </c>
      <c r="K1820" t="s">
        <v>107</v>
      </c>
      <c r="L1820" s="18">
        <v>4</v>
      </c>
      <c r="M1820" s="18"/>
      <c r="N1820" s="18" t="s">
        <v>52</v>
      </c>
      <c r="O1820" s="18"/>
      <c r="P1820" s="18" t="s">
        <v>53</v>
      </c>
      <c r="Q1820" s="18">
        <v>5</v>
      </c>
      <c r="R1820" s="18" t="s">
        <v>51</v>
      </c>
      <c r="T1820" s="18"/>
      <c r="U1820" s="18"/>
      <c r="V1820" s="18"/>
      <c r="W1820" s="18"/>
      <c r="X1820">
        <v>5</v>
      </c>
      <c r="Y1820" s="23">
        <v>7</v>
      </c>
      <c r="AA1820" s="23"/>
      <c r="AC1820" t="s">
        <v>158</v>
      </c>
    </row>
    <row r="1821" spans="1:29" hidden="1">
      <c r="A1821">
        <v>59</v>
      </c>
      <c r="B1821" s="64">
        <v>149979</v>
      </c>
      <c r="C1821" s="17">
        <v>41313</v>
      </c>
      <c r="D1821" s="17">
        <v>43640</v>
      </c>
      <c r="E1821" s="17"/>
      <c r="F1821">
        <f t="shared" si="181"/>
        <v>2327</v>
      </c>
      <c r="G1821">
        <f t="shared" si="182"/>
        <v>6.375342465753425</v>
      </c>
      <c r="H1821">
        <v>6</v>
      </c>
      <c r="I1821" s="31" t="s">
        <v>70</v>
      </c>
      <c r="J1821">
        <v>1</v>
      </c>
      <c r="K1821" t="s">
        <v>107</v>
      </c>
      <c r="L1821" s="18">
        <v>4</v>
      </c>
      <c r="M1821" s="18"/>
      <c r="N1821" s="18" t="s">
        <v>52</v>
      </c>
      <c r="O1821" s="18"/>
      <c r="P1821" s="18" t="s">
        <v>53</v>
      </c>
      <c r="Q1821" s="18">
        <v>6</v>
      </c>
      <c r="R1821" s="18" t="s">
        <v>50</v>
      </c>
      <c r="T1821" s="18"/>
      <c r="U1821" s="18"/>
      <c r="V1821" s="18"/>
      <c r="W1821" s="18"/>
      <c r="X1821">
        <v>2</v>
      </c>
      <c r="Y1821" s="23">
        <v>2</v>
      </c>
      <c r="AA1821" s="23"/>
      <c r="AC1821" t="s">
        <v>158</v>
      </c>
    </row>
    <row r="1822" spans="1:29" hidden="1">
      <c r="A1822">
        <v>60</v>
      </c>
      <c r="B1822" s="64">
        <v>146563</v>
      </c>
      <c r="C1822" s="17">
        <v>41192</v>
      </c>
      <c r="D1822" s="17">
        <v>43641</v>
      </c>
      <c r="E1822" s="17"/>
      <c r="F1822">
        <f t="shared" si="181"/>
        <v>2449</v>
      </c>
      <c r="G1822">
        <f t="shared" si="182"/>
        <v>6.7095890410958905</v>
      </c>
      <c r="H1822">
        <v>6</v>
      </c>
      <c r="I1822" s="31" t="s">
        <v>70</v>
      </c>
      <c r="J1822">
        <v>1</v>
      </c>
      <c r="K1822" t="s">
        <v>107</v>
      </c>
      <c r="L1822" s="18">
        <v>3</v>
      </c>
      <c r="M1822" s="18"/>
      <c r="N1822" s="18" t="s">
        <v>52</v>
      </c>
      <c r="O1822" s="18"/>
      <c r="P1822" s="18" t="s">
        <v>53</v>
      </c>
      <c r="Q1822" s="18">
        <v>1</v>
      </c>
      <c r="R1822" s="18" t="s">
        <v>54</v>
      </c>
      <c r="T1822" s="18"/>
      <c r="U1822" s="18"/>
      <c r="V1822" s="18"/>
      <c r="W1822" s="18"/>
      <c r="X1822">
        <v>7</v>
      </c>
      <c r="Y1822" s="18">
        <v>7</v>
      </c>
      <c r="AA1822" s="23"/>
      <c r="AC1822" t="s">
        <v>160</v>
      </c>
    </row>
    <row r="1823" spans="1:29" hidden="1">
      <c r="A1823">
        <v>60</v>
      </c>
      <c r="B1823" s="64">
        <v>146563</v>
      </c>
      <c r="C1823" s="17">
        <v>41192</v>
      </c>
      <c r="D1823" s="17">
        <v>43641</v>
      </c>
      <c r="E1823" s="4">
        <f t="shared" ref="E1823:E1826" si="185">WEEKDAY(D1823,1)</f>
        <v>3</v>
      </c>
      <c r="F1823">
        <f t="shared" si="181"/>
        <v>2449</v>
      </c>
      <c r="G1823">
        <f t="shared" si="182"/>
        <v>6.7095890410958905</v>
      </c>
      <c r="H1823">
        <v>6</v>
      </c>
      <c r="I1823" s="31" t="s">
        <v>70</v>
      </c>
      <c r="J1823">
        <v>1</v>
      </c>
      <c r="K1823" t="s">
        <v>107</v>
      </c>
      <c r="L1823" s="18">
        <v>3</v>
      </c>
      <c r="M1823" s="18"/>
      <c r="N1823" s="18" t="s">
        <v>52</v>
      </c>
      <c r="O1823" s="18">
        <v>1</v>
      </c>
      <c r="P1823" s="18" t="s">
        <v>39</v>
      </c>
      <c r="Q1823" s="18">
        <v>1</v>
      </c>
      <c r="R1823" t="s">
        <v>50</v>
      </c>
      <c r="S1823">
        <v>1</v>
      </c>
      <c r="V1823">
        <v>5</v>
      </c>
      <c r="X1823">
        <v>5</v>
      </c>
      <c r="Y1823" s="18">
        <v>5</v>
      </c>
      <c r="Z1823" s="23">
        <v>0</v>
      </c>
      <c r="AA1823" s="23"/>
      <c r="AC1823" t="s">
        <v>160</v>
      </c>
    </row>
    <row r="1824" spans="1:29" hidden="1">
      <c r="A1824">
        <v>60</v>
      </c>
      <c r="B1824" s="64">
        <v>146563</v>
      </c>
      <c r="C1824" s="17">
        <v>41192</v>
      </c>
      <c r="D1824" s="17">
        <v>43641</v>
      </c>
      <c r="E1824" s="4">
        <f t="shared" si="185"/>
        <v>3</v>
      </c>
      <c r="F1824">
        <f t="shared" si="181"/>
        <v>2449</v>
      </c>
      <c r="G1824">
        <f t="shared" si="182"/>
        <v>6.7095890410958905</v>
      </c>
      <c r="H1824">
        <v>6</v>
      </c>
      <c r="I1824" s="31" t="s">
        <v>70</v>
      </c>
      <c r="J1824">
        <v>1</v>
      </c>
      <c r="K1824" t="s">
        <v>107</v>
      </c>
      <c r="L1824" s="18">
        <v>3</v>
      </c>
      <c r="M1824" s="18"/>
      <c r="N1824" s="18" t="s">
        <v>52</v>
      </c>
      <c r="O1824" s="18">
        <v>2</v>
      </c>
      <c r="P1824" s="18" t="s">
        <v>39</v>
      </c>
      <c r="Q1824" s="18">
        <v>2</v>
      </c>
      <c r="R1824" t="s">
        <v>56</v>
      </c>
      <c r="S1824">
        <v>1</v>
      </c>
      <c r="V1824">
        <v>3</v>
      </c>
      <c r="W1824">
        <v>2</v>
      </c>
      <c r="X1824">
        <v>2</v>
      </c>
      <c r="Y1824" s="18">
        <v>2</v>
      </c>
      <c r="Z1824">
        <v>1</v>
      </c>
      <c r="AA1824" s="23"/>
      <c r="AC1824" t="s">
        <v>160</v>
      </c>
    </row>
    <row r="1825" spans="1:29" hidden="1">
      <c r="A1825">
        <v>60</v>
      </c>
      <c r="B1825" s="64">
        <v>146563</v>
      </c>
      <c r="C1825" s="17">
        <v>41192</v>
      </c>
      <c r="D1825" s="17">
        <v>43641</v>
      </c>
      <c r="E1825" s="4">
        <f t="shared" si="185"/>
        <v>3</v>
      </c>
      <c r="F1825">
        <f t="shared" si="181"/>
        <v>2449</v>
      </c>
      <c r="G1825">
        <f t="shared" si="182"/>
        <v>6.7095890410958905</v>
      </c>
      <c r="H1825">
        <v>6</v>
      </c>
      <c r="I1825" s="31" t="s">
        <v>70</v>
      </c>
      <c r="J1825">
        <v>1</v>
      </c>
      <c r="K1825" t="s">
        <v>107</v>
      </c>
      <c r="L1825" s="18">
        <v>3</v>
      </c>
      <c r="M1825" s="18"/>
      <c r="N1825" s="18" t="s">
        <v>52</v>
      </c>
      <c r="O1825" s="18">
        <v>3</v>
      </c>
      <c r="P1825" s="18" t="s">
        <v>39</v>
      </c>
      <c r="Q1825" s="18">
        <v>3</v>
      </c>
      <c r="R1825" t="s">
        <v>55</v>
      </c>
      <c r="S1825">
        <v>1</v>
      </c>
      <c r="V1825">
        <v>6</v>
      </c>
      <c r="X1825">
        <v>6</v>
      </c>
      <c r="Y1825" s="18">
        <v>6</v>
      </c>
      <c r="Z1825" s="23">
        <v>0</v>
      </c>
      <c r="AA1825" s="23"/>
      <c r="AC1825" t="s">
        <v>160</v>
      </c>
    </row>
    <row r="1826" spans="1:29" hidden="1">
      <c r="A1826">
        <v>60</v>
      </c>
      <c r="B1826" s="64">
        <v>146563</v>
      </c>
      <c r="C1826" s="17">
        <v>41192</v>
      </c>
      <c r="D1826" s="17">
        <v>43641</v>
      </c>
      <c r="E1826" s="4">
        <f t="shared" si="185"/>
        <v>3</v>
      </c>
      <c r="F1826">
        <f t="shared" si="181"/>
        <v>2449</v>
      </c>
      <c r="G1826">
        <f t="shared" si="182"/>
        <v>6.7095890410958905</v>
      </c>
      <c r="H1826">
        <v>6</v>
      </c>
      <c r="I1826" s="31" t="s">
        <v>70</v>
      </c>
      <c r="J1826">
        <v>1</v>
      </c>
      <c r="K1826" t="s">
        <v>107</v>
      </c>
      <c r="L1826" s="18">
        <v>3</v>
      </c>
      <c r="M1826" s="18"/>
      <c r="N1826" s="18" t="s">
        <v>52</v>
      </c>
      <c r="O1826" s="18">
        <v>4</v>
      </c>
      <c r="P1826" s="18" t="s">
        <v>39</v>
      </c>
      <c r="Q1826" s="18">
        <v>4</v>
      </c>
      <c r="R1826" t="s">
        <v>51</v>
      </c>
      <c r="S1826">
        <v>1</v>
      </c>
      <c r="V1826">
        <v>3</v>
      </c>
      <c r="X1826">
        <v>3</v>
      </c>
      <c r="Y1826" s="18">
        <v>3</v>
      </c>
      <c r="Z1826" s="23">
        <v>0</v>
      </c>
      <c r="AA1826" s="23"/>
      <c r="AC1826" t="s">
        <v>160</v>
      </c>
    </row>
    <row r="1827" spans="1:29" hidden="1">
      <c r="A1827">
        <v>60</v>
      </c>
      <c r="B1827" s="64">
        <v>146563</v>
      </c>
      <c r="C1827" s="17">
        <v>41192</v>
      </c>
      <c r="D1827" s="17">
        <v>43641</v>
      </c>
      <c r="E1827" s="17"/>
      <c r="F1827">
        <f t="shared" si="181"/>
        <v>2449</v>
      </c>
      <c r="G1827">
        <f t="shared" si="182"/>
        <v>6.7095890410958905</v>
      </c>
      <c r="H1827">
        <v>6</v>
      </c>
      <c r="I1827" s="31" t="s">
        <v>70</v>
      </c>
      <c r="J1827">
        <v>1</v>
      </c>
      <c r="K1827" t="s">
        <v>107</v>
      </c>
      <c r="L1827" s="18">
        <v>3</v>
      </c>
      <c r="M1827" s="18"/>
      <c r="N1827" s="18" t="s">
        <v>52</v>
      </c>
      <c r="O1827" s="18"/>
      <c r="P1827" s="18" t="s">
        <v>53</v>
      </c>
      <c r="Q1827" s="18">
        <v>2</v>
      </c>
      <c r="R1827" s="18" t="s">
        <v>57</v>
      </c>
      <c r="T1827" s="18"/>
      <c r="U1827" s="18"/>
      <c r="V1827" s="18"/>
      <c r="W1827" s="18"/>
      <c r="X1827">
        <v>2</v>
      </c>
      <c r="Y1827" s="18">
        <v>1</v>
      </c>
      <c r="AA1827" s="23"/>
      <c r="AC1827" t="s">
        <v>160</v>
      </c>
    </row>
    <row r="1828" spans="1:29" hidden="1">
      <c r="A1828">
        <v>60</v>
      </c>
      <c r="B1828" s="64">
        <v>146563</v>
      </c>
      <c r="C1828" s="17">
        <v>41192</v>
      </c>
      <c r="D1828" s="17">
        <v>43641</v>
      </c>
      <c r="E1828" s="17"/>
      <c r="F1828">
        <f t="shared" si="181"/>
        <v>2449</v>
      </c>
      <c r="G1828">
        <f t="shared" si="182"/>
        <v>6.7095890410958905</v>
      </c>
      <c r="H1828">
        <v>6</v>
      </c>
      <c r="I1828" s="31" t="s">
        <v>70</v>
      </c>
      <c r="J1828">
        <v>1</v>
      </c>
      <c r="K1828" t="s">
        <v>107</v>
      </c>
      <c r="L1828" s="18">
        <v>3</v>
      </c>
      <c r="M1828" s="18"/>
      <c r="N1828" s="18" t="s">
        <v>52</v>
      </c>
      <c r="O1828" s="18"/>
      <c r="P1828" s="18" t="s">
        <v>53</v>
      </c>
      <c r="Q1828" s="18">
        <v>3</v>
      </c>
      <c r="R1828" s="18" t="s">
        <v>58</v>
      </c>
      <c r="T1828" s="18"/>
      <c r="U1828" s="18"/>
      <c r="V1828" s="18"/>
      <c r="W1828" s="18"/>
      <c r="X1828">
        <v>2</v>
      </c>
      <c r="Y1828" s="18">
        <v>2</v>
      </c>
      <c r="AA1828" s="23"/>
      <c r="AC1828" t="s">
        <v>160</v>
      </c>
    </row>
    <row r="1829" spans="1:29" hidden="1">
      <c r="A1829">
        <v>60</v>
      </c>
      <c r="B1829" s="64">
        <v>146563</v>
      </c>
      <c r="C1829" s="17">
        <v>41192</v>
      </c>
      <c r="D1829" s="17">
        <v>43641</v>
      </c>
      <c r="E1829" s="17"/>
      <c r="F1829">
        <f t="shared" si="181"/>
        <v>2449</v>
      </c>
      <c r="G1829">
        <f t="shared" si="182"/>
        <v>6.7095890410958905</v>
      </c>
      <c r="H1829">
        <v>6</v>
      </c>
      <c r="I1829" s="31" t="s">
        <v>70</v>
      </c>
      <c r="J1829">
        <v>1</v>
      </c>
      <c r="K1829" t="s">
        <v>107</v>
      </c>
      <c r="L1829" s="18">
        <v>3</v>
      </c>
      <c r="M1829" s="18"/>
      <c r="N1829" s="18" t="s">
        <v>52</v>
      </c>
      <c r="O1829" s="18"/>
      <c r="P1829" s="18" t="s">
        <v>53</v>
      </c>
      <c r="Q1829" s="18">
        <v>4</v>
      </c>
      <c r="R1829" s="18" t="s">
        <v>59</v>
      </c>
      <c r="T1829" s="18"/>
      <c r="U1829" s="18"/>
      <c r="V1829" s="18"/>
      <c r="W1829" s="18"/>
      <c r="X1829">
        <v>6</v>
      </c>
      <c r="Y1829" s="23">
        <v>2</v>
      </c>
      <c r="AA1829" s="23"/>
      <c r="AC1829" t="s">
        <v>160</v>
      </c>
    </row>
    <row r="1830" spans="1:29" hidden="1">
      <c r="A1830">
        <v>60</v>
      </c>
      <c r="B1830" s="64">
        <v>146563</v>
      </c>
      <c r="C1830" s="17">
        <v>41192</v>
      </c>
      <c r="D1830" s="17">
        <v>43641</v>
      </c>
      <c r="E1830" s="17"/>
      <c r="F1830">
        <f t="shared" si="181"/>
        <v>2449</v>
      </c>
      <c r="G1830">
        <f t="shared" si="182"/>
        <v>6.7095890410958905</v>
      </c>
      <c r="H1830">
        <v>6</v>
      </c>
      <c r="I1830" s="31" t="s">
        <v>70</v>
      </c>
      <c r="J1830">
        <v>1</v>
      </c>
      <c r="K1830" t="s">
        <v>107</v>
      </c>
      <c r="L1830" s="18">
        <v>3</v>
      </c>
      <c r="M1830" s="18"/>
      <c r="N1830" s="18" t="s">
        <v>52</v>
      </c>
      <c r="O1830" s="18"/>
      <c r="P1830" s="18" t="s">
        <v>53</v>
      </c>
      <c r="Q1830" s="18">
        <v>5</v>
      </c>
      <c r="R1830" s="18" t="s">
        <v>51</v>
      </c>
      <c r="T1830" s="18"/>
      <c r="U1830" s="18"/>
      <c r="V1830" s="18"/>
      <c r="W1830" s="18"/>
      <c r="X1830">
        <v>1</v>
      </c>
      <c r="Y1830" s="23">
        <v>1</v>
      </c>
      <c r="AA1830" s="23"/>
      <c r="AC1830" t="s">
        <v>160</v>
      </c>
    </row>
    <row r="1831" spans="1:29" hidden="1">
      <c r="A1831">
        <v>60</v>
      </c>
      <c r="B1831" s="64">
        <v>146563</v>
      </c>
      <c r="C1831" s="17">
        <v>41192</v>
      </c>
      <c r="D1831" s="17">
        <v>43641</v>
      </c>
      <c r="E1831" s="17"/>
      <c r="F1831">
        <f t="shared" si="181"/>
        <v>2449</v>
      </c>
      <c r="G1831">
        <f t="shared" si="182"/>
        <v>6.7095890410958905</v>
      </c>
      <c r="H1831">
        <v>6</v>
      </c>
      <c r="I1831" s="31" t="s">
        <v>70</v>
      </c>
      <c r="J1831">
        <v>1</v>
      </c>
      <c r="K1831" t="s">
        <v>107</v>
      </c>
      <c r="L1831" s="18">
        <v>3</v>
      </c>
      <c r="M1831" s="18"/>
      <c r="N1831" s="18" t="s">
        <v>52</v>
      </c>
      <c r="O1831" s="18"/>
      <c r="P1831" s="18" t="s">
        <v>53</v>
      </c>
      <c r="Q1831" s="18">
        <v>6</v>
      </c>
      <c r="R1831" s="18" t="s">
        <v>50</v>
      </c>
      <c r="T1831" s="18"/>
      <c r="U1831" s="18"/>
      <c r="V1831" s="18"/>
      <c r="W1831" s="18"/>
      <c r="X1831">
        <v>3</v>
      </c>
      <c r="Y1831" s="23">
        <v>3</v>
      </c>
      <c r="AA1831" s="23"/>
      <c r="AC1831" t="s">
        <v>160</v>
      </c>
    </row>
    <row r="1832" spans="1:29" hidden="1">
      <c r="A1832">
        <v>60</v>
      </c>
      <c r="B1832" s="64">
        <v>146563</v>
      </c>
      <c r="C1832" s="17">
        <v>41192</v>
      </c>
      <c r="D1832" s="17">
        <v>43641</v>
      </c>
      <c r="E1832" s="17"/>
      <c r="F1832">
        <f t="shared" si="181"/>
        <v>2449</v>
      </c>
      <c r="G1832">
        <f t="shared" si="182"/>
        <v>6.7095890410958905</v>
      </c>
      <c r="H1832">
        <v>6</v>
      </c>
      <c r="I1832" s="31" t="s">
        <v>70</v>
      </c>
      <c r="J1832">
        <v>1</v>
      </c>
      <c r="K1832" t="s">
        <v>107</v>
      </c>
      <c r="L1832" s="18">
        <v>1</v>
      </c>
      <c r="M1832" s="18">
        <v>0</v>
      </c>
      <c r="N1832" s="18" t="s">
        <v>31</v>
      </c>
      <c r="O1832" s="18">
        <v>1</v>
      </c>
      <c r="P1832" s="18" t="s">
        <v>32</v>
      </c>
      <c r="Q1832" s="18">
        <v>1</v>
      </c>
      <c r="R1832" s="32" t="s">
        <v>33</v>
      </c>
      <c r="S1832">
        <v>0</v>
      </c>
      <c r="T1832">
        <v>14</v>
      </c>
      <c r="U1832" s="18">
        <v>-6</v>
      </c>
      <c r="V1832" s="18"/>
      <c r="W1832" s="18"/>
      <c r="X1832">
        <v>1</v>
      </c>
      <c r="Y1832" s="18">
        <v>2</v>
      </c>
      <c r="AA1832" s="23"/>
      <c r="AC1832" t="s">
        <v>160</v>
      </c>
    </row>
    <row r="1833" spans="1:29" hidden="1">
      <c r="A1833">
        <v>60</v>
      </c>
      <c r="B1833" s="64">
        <v>146563</v>
      </c>
      <c r="C1833" s="17">
        <v>41192</v>
      </c>
      <c r="D1833" s="17">
        <v>43641</v>
      </c>
      <c r="E1833" s="17"/>
      <c r="F1833">
        <f t="shared" si="181"/>
        <v>2449</v>
      </c>
      <c r="G1833">
        <f t="shared" si="182"/>
        <v>6.7095890410958905</v>
      </c>
      <c r="H1833">
        <v>6</v>
      </c>
      <c r="I1833" s="31" t="s">
        <v>70</v>
      </c>
      <c r="J1833">
        <v>1</v>
      </c>
      <c r="K1833" t="s">
        <v>107</v>
      </c>
      <c r="L1833" s="18">
        <v>1</v>
      </c>
      <c r="M1833" s="18">
        <v>0</v>
      </c>
      <c r="N1833" s="18" t="s">
        <v>31</v>
      </c>
      <c r="O1833" s="18">
        <v>1</v>
      </c>
      <c r="P1833" s="18" t="s">
        <v>32</v>
      </c>
      <c r="Q1833" s="18">
        <v>2</v>
      </c>
      <c r="R1833" s="33" t="s">
        <v>34</v>
      </c>
      <c r="S1833">
        <v>0</v>
      </c>
      <c r="T1833">
        <v>14</v>
      </c>
      <c r="U1833" s="18">
        <v>-1.5</v>
      </c>
      <c r="V1833" s="18"/>
      <c r="W1833" s="18"/>
      <c r="X1833">
        <v>3</v>
      </c>
      <c r="Y1833" s="18">
        <v>4</v>
      </c>
      <c r="AA1833" s="23"/>
      <c r="AC1833" t="s">
        <v>160</v>
      </c>
    </row>
    <row r="1834" spans="1:29" hidden="1">
      <c r="A1834">
        <v>60</v>
      </c>
      <c r="B1834" s="64">
        <v>146563</v>
      </c>
      <c r="C1834" s="17">
        <v>41192</v>
      </c>
      <c r="D1834" s="17">
        <v>43641</v>
      </c>
      <c r="E1834" s="17"/>
      <c r="F1834">
        <f t="shared" si="181"/>
        <v>2449</v>
      </c>
      <c r="G1834">
        <f t="shared" si="182"/>
        <v>6.7095890410958905</v>
      </c>
      <c r="H1834">
        <v>6</v>
      </c>
      <c r="I1834" s="31" t="s">
        <v>70</v>
      </c>
      <c r="J1834">
        <v>1</v>
      </c>
      <c r="K1834" t="s">
        <v>107</v>
      </c>
      <c r="L1834" s="18">
        <v>1</v>
      </c>
      <c r="M1834" s="18">
        <v>0</v>
      </c>
      <c r="N1834" s="18" t="s">
        <v>31</v>
      </c>
      <c r="O1834" s="18">
        <v>1</v>
      </c>
      <c r="P1834" s="18" t="s">
        <v>32</v>
      </c>
      <c r="Q1834" s="18">
        <v>3</v>
      </c>
      <c r="R1834" s="34" t="s">
        <v>36</v>
      </c>
      <c r="S1834">
        <v>0</v>
      </c>
      <c r="T1834">
        <v>14</v>
      </c>
      <c r="U1834" s="18">
        <v>6.6</v>
      </c>
      <c r="V1834" s="18"/>
      <c r="W1834" s="18"/>
      <c r="X1834">
        <v>4</v>
      </c>
      <c r="Y1834" s="18">
        <v>3</v>
      </c>
      <c r="AA1834" s="23"/>
      <c r="AC1834" t="s">
        <v>160</v>
      </c>
    </row>
    <row r="1835" spans="1:29" hidden="1">
      <c r="A1835">
        <v>60</v>
      </c>
      <c r="B1835" s="64">
        <v>146563</v>
      </c>
      <c r="C1835" s="17">
        <v>41192</v>
      </c>
      <c r="D1835" s="17">
        <v>43641</v>
      </c>
      <c r="E1835" s="17"/>
      <c r="F1835">
        <f t="shared" si="181"/>
        <v>2449</v>
      </c>
      <c r="G1835">
        <f t="shared" si="182"/>
        <v>6.7095890410958905</v>
      </c>
      <c r="H1835">
        <v>6</v>
      </c>
      <c r="I1835" s="31" t="s">
        <v>70</v>
      </c>
      <c r="J1835">
        <v>1</v>
      </c>
      <c r="K1835" t="s">
        <v>107</v>
      </c>
      <c r="L1835" s="18">
        <v>1</v>
      </c>
      <c r="M1835" s="18">
        <v>0</v>
      </c>
      <c r="N1835" s="18" t="s">
        <v>31</v>
      </c>
      <c r="O1835" s="18">
        <v>1</v>
      </c>
      <c r="P1835" s="18" t="s">
        <v>32</v>
      </c>
      <c r="Q1835" s="18">
        <v>4</v>
      </c>
      <c r="R1835" s="35" t="s">
        <v>37</v>
      </c>
      <c r="S1835">
        <v>0</v>
      </c>
      <c r="T1835">
        <v>14</v>
      </c>
      <c r="U1835" s="23">
        <v>-3.4</v>
      </c>
      <c r="V1835" s="23"/>
      <c r="W1835" s="23"/>
      <c r="X1835">
        <v>2</v>
      </c>
      <c r="Y1835" s="18">
        <v>1</v>
      </c>
      <c r="AA1835" s="23"/>
      <c r="AC1835" t="s">
        <v>160</v>
      </c>
    </row>
    <row r="1836" spans="1:29" hidden="1">
      <c r="A1836">
        <v>60</v>
      </c>
      <c r="B1836" s="64">
        <v>146563</v>
      </c>
      <c r="C1836" s="17">
        <v>41192</v>
      </c>
      <c r="D1836" s="17">
        <v>43641</v>
      </c>
      <c r="E1836" s="4">
        <f t="shared" ref="E1836:E1847" si="186">WEEKDAY(D1836,1)</f>
        <v>3</v>
      </c>
      <c r="F1836">
        <f t="shared" si="181"/>
        <v>2449</v>
      </c>
      <c r="G1836">
        <f t="shared" si="182"/>
        <v>6.7095890410958905</v>
      </c>
      <c r="H1836">
        <v>6</v>
      </c>
      <c r="I1836" s="31" t="s">
        <v>70</v>
      </c>
      <c r="J1836">
        <v>1</v>
      </c>
      <c r="K1836" t="s">
        <v>107</v>
      </c>
      <c r="L1836" s="18">
        <v>1</v>
      </c>
      <c r="M1836" s="18">
        <v>0</v>
      </c>
      <c r="N1836" s="18" t="s">
        <v>31</v>
      </c>
      <c r="O1836" s="18">
        <v>2</v>
      </c>
      <c r="P1836" s="18" t="s">
        <v>39</v>
      </c>
      <c r="Q1836" s="18">
        <v>1</v>
      </c>
      <c r="R1836" s="36" t="s">
        <v>40</v>
      </c>
      <c r="S1836">
        <v>0</v>
      </c>
      <c r="T1836">
        <v>14</v>
      </c>
      <c r="U1836" s="23">
        <v>-3.3</v>
      </c>
      <c r="V1836" s="23"/>
      <c r="W1836" s="23"/>
      <c r="X1836">
        <v>2</v>
      </c>
      <c r="Y1836" s="18">
        <v>1</v>
      </c>
      <c r="AA1836" s="23"/>
      <c r="AC1836" t="s">
        <v>160</v>
      </c>
    </row>
    <row r="1837" spans="1:29" hidden="1">
      <c r="A1837">
        <v>60</v>
      </c>
      <c r="B1837" s="64">
        <v>146563</v>
      </c>
      <c r="C1837" s="17">
        <v>41192</v>
      </c>
      <c r="D1837" s="17">
        <v>43641</v>
      </c>
      <c r="E1837" s="4">
        <f t="shared" si="186"/>
        <v>3</v>
      </c>
      <c r="F1837">
        <f t="shared" si="181"/>
        <v>2449</v>
      </c>
      <c r="G1837">
        <f t="shared" si="182"/>
        <v>6.7095890410958905</v>
      </c>
      <c r="H1837">
        <v>6</v>
      </c>
      <c r="I1837" s="31" t="s">
        <v>70</v>
      </c>
      <c r="J1837">
        <v>1</v>
      </c>
      <c r="K1837" t="s">
        <v>107</v>
      </c>
      <c r="L1837" s="18">
        <v>1</v>
      </c>
      <c r="M1837" s="18">
        <v>0</v>
      </c>
      <c r="N1837" s="18" t="s">
        <v>31</v>
      </c>
      <c r="O1837" s="18">
        <v>2</v>
      </c>
      <c r="P1837" s="18" t="s">
        <v>39</v>
      </c>
      <c r="Q1837" s="18">
        <v>2</v>
      </c>
      <c r="R1837" s="37" t="s">
        <v>50</v>
      </c>
      <c r="S1837">
        <v>0</v>
      </c>
      <c r="T1837">
        <v>14</v>
      </c>
      <c r="U1837" s="23">
        <v>-0.8</v>
      </c>
      <c r="V1837" s="23"/>
      <c r="W1837" s="23"/>
      <c r="X1837">
        <v>3</v>
      </c>
      <c r="Y1837" s="18">
        <v>4</v>
      </c>
      <c r="AA1837" s="23"/>
      <c r="AC1837" t="s">
        <v>160</v>
      </c>
    </row>
    <row r="1838" spans="1:29" hidden="1">
      <c r="A1838">
        <v>60</v>
      </c>
      <c r="B1838" s="64">
        <v>146563</v>
      </c>
      <c r="C1838" s="17">
        <v>41192</v>
      </c>
      <c r="D1838" s="17">
        <v>43641</v>
      </c>
      <c r="E1838" s="4">
        <f t="shared" si="186"/>
        <v>3</v>
      </c>
      <c r="F1838">
        <f t="shared" si="181"/>
        <v>2449</v>
      </c>
      <c r="G1838">
        <f t="shared" si="182"/>
        <v>6.7095890410958905</v>
      </c>
      <c r="H1838">
        <v>6</v>
      </c>
      <c r="I1838" s="31" t="s">
        <v>70</v>
      </c>
      <c r="J1838">
        <v>1</v>
      </c>
      <c r="K1838" t="s">
        <v>107</v>
      </c>
      <c r="L1838" s="18">
        <v>1</v>
      </c>
      <c r="M1838" s="18">
        <v>0</v>
      </c>
      <c r="N1838" s="18" t="s">
        <v>31</v>
      </c>
      <c r="O1838" s="18">
        <v>2</v>
      </c>
      <c r="P1838" s="18" t="s">
        <v>39</v>
      </c>
      <c r="Q1838" s="18">
        <v>3</v>
      </c>
      <c r="R1838" s="38" t="s">
        <v>45</v>
      </c>
      <c r="S1838">
        <v>0</v>
      </c>
      <c r="T1838">
        <v>14</v>
      </c>
      <c r="U1838" s="23">
        <v>6.7</v>
      </c>
      <c r="V1838" s="23"/>
      <c r="W1838" s="23"/>
      <c r="X1838">
        <v>4</v>
      </c>
      <c r="Y1838" s="18">
        <v>3</v>
      </c>
      <c r="AA1838" s="23"/>
      <c r="AC1838" t="s">
        <v>160</v>
      </c>
    </row>
    <row r="1839" spans="1:29" hidden="1">
      <c r="A1839">
        <v>60</v>
      </c>
      <c r="B1839" s="64">
        <v>146563</v>
      </c>
      <c r="C1839" s="17">
        <v>41192</v>
      </c>
      <c r="D1839" s="17">
        <v>43641</v>
      </c>
      <c r="E1839" s="4">
        <f t="shared" si="186"/>
        <v>3</v>
      </c>
      <c r="F1839">
        <f t="shared" si="181"/>
        <v>2449</v>
      </c>
      <c r="G1839">
        <f t="shared" si="182"/>
        <v>6.7095890410958905</v>
      </c>
      <c r="H1839">
        <v>6</v>
      </c>
      <c r="I1839" s="31" t="s">
        <v>70</v>
      </c>
      <c r="J1839">
        <v>1</v>
      </c>
      <c r="K1839" t="s">
        <v>107</v>
      </c>
      <c r="L1839" s="18">
        <v>1</v>
      </c>
      <c r="M1839" s="18">
        <v>0</v>
      </c>
      <c r="N1839" s="18" t="s">
        <v>31</v>
      </c>
      <c r="O1839" s="18">
        <v>2</v>
      </c>
      <c r="P1839" s="18" t="s">
        <v>39</v>
      </c>
      <c r="Q1839" s="18">
        <v>4</v>
      </c>
      <c r="R1839" s="34" t="s">
        <v>91</v>
      </c>
      <c r="S1839">
        <v>0</v>
      </c>
      <c r="T1839">
        <v>14</v>
      </c>
      <c r="U1839" s="23">
        <v>-6.3</v>
      </c>
      <c r="V1839" s="23"/>
      <c r="W1839" s="23"/>
      <c r="X1839">
        <v>1</v>
      </c>
      <c r="Y1839" s="18">
        <v>2</v>
      </c>
      <c r="AA1839" s="23"/>
      <c r="AC1839" t="s">
        <v>160</v>
      </c>
    </row>
    <row r="1840" spans="1:29" hidden="1">
      <c r="A1840">
        <v>60</v>
      </c>
      <c r="B1840" s="64">
        <v>146563</v>
      </c>
      <c r="C1840" s="17">
        <v>41192</v>
      </c>
      <c r="D1840" s="17">
        <v>43641</v>
      </c>
      <c r="E1840" s="4">
        <f t="shared" si="186"/>
        <v>3</v>
      </c>
      <c r="F1840">
        <f t="shared" si="181"/>
        <v>2449</v>
      </c>
      <c r="G1840">
        <f t="shared" si="182"/>
        <v>6.7095890410958905</v>
      </c>
      <c r="H1840">
        <v>6</v>
      </c>
      <c r="I1840" s="31" t="s">
        <v>70</v>
      </c>
      <c r="J1840">
        <v>1</v>
      </c>
      <c r="K1840" t="s">
        <v>107</v>
      </c>
      <c r="L1840" s="18">
        <v>1</v>
      </c>
      <c r="M1840" s="18">
        <v>0</v>
      </c>
      <c r="N1840" s="18" t="s">
        <v>31</v>
      </c>
      <c r="O1840" s="18">
        <v>3</v>
      </c>
      <c r="P1840" s="18" t="s">
        <v>39</v>
      </c>
      <c r="Q1840" s="18">
        <v>1</v>
      </c>
      <c r="R1840" s="33" t="s">
        <v>46</v>
      </c>
      <c r="S1840">
        <v>0</v>
      </c>
      <c r="T1840">
        <v>14</v>
      </c>
      <c r="U1840" s="23">
        <v>-0.7</v>
      </c>
      <c r="V1840" s="23"/>
      <c r="W1840" s="23"/>
      <c r="X1840">
        <v>3</v>
      </c>
      <c r="Y1840" s="18">
        <v>3</v>
      </c>
      <c r="AA1840" s="23"/>
      <c r="AC1840" t="s">
        <v>160</v>
      </c>
    </row>
    <row r="1841" spans="1:29" hidden="1">
      <c r="A1841">
        <v>60</v>
      </c>
      <c r="B1841" s="64">
        <v>146563</v>
      </c>
      <c r="C1841" s="17">
        <v>41192</v>
      </c>
      <c r="D1841" s="17">
        <v>43641</v>
      </c>
      <c r="E1841" s="4">
        <f t="shared" si="186"/>
        <v>3</v>
      </c>
      <c r="F1841">
        <f t="shared" si="181"/>
        <v>2449</v>
      </c>
      <c r="G1841">
        <f t="shared" si="182"/>
        <v>6.7095890410958905</v>
      </c>
      <c r="H1841">
        <v>6</v>
      </c>
      <c r="I1841" s="31" t="s">
        <v>70</v>
      </c>
      <c r="J1841">
        <v>1</v>
      </c>
      <c r="K1841" t="s">
        <v>107</v>
      </c>
      <c r="L1841" s="18">
        <v>1</v>
      </c>
      <c r="M1841" s="18">
        <v>0</v>
      </c>
      <c r="N1841" s="18" t="s">
        <v>31</v>
      </c>
      <c r="O1841" s="18">
        <v>3</v>
      </c>
      <c r="P1841" s="18" t="s">
        <v>39</v>
      </c>
      <c r="Q1841" s="18">
        <v>2</v>
      </c>
      <c r="R1841" s="32" t="s">
        <v>82</v>
      </c>
      <c r="S1841">
        <v>0</v>
      </c>
      <c r="T1841">
        <v>14</v>
      </c>
      <c r="U1841" s="23">
        <v>2.9</v>
      </c>
      <c r="V1841" s="23"/>
      <c r="W1841" s="23"/>
      <c r="X1841">
        <v>4</v>
      </c>
      <c r="Y1841" s="18">
        <v>4</v>
      </c>
      <c r="AA1841" s="23"/>
      <c r="AC1841" t="s">
        <v>160</v>
      </c>
    </row>
    <row r="1842" spans="1:29" hidden="1">
      <c r="A1842">
        <v>60</v>
      </c>
      <c r="B1842" s="64">
        <v>146563</v>
      </c>
      <c r="C1842" s="17">
        <v>41192</v>
      </c>
      <c r="D1842" s="17">
        <v>43641</v>
      </c>
      <c r="E1842" s="4">
        <f t="shared" si="186"/>
        <v>3</v>
      </c>
      <c r="F1842">
        <f t="shared" si="181"/>
        <v>2449</v>
      </c>
      <c r="G1842">
        <f t="shared" si="182"/>
        <v>6.7095890410958905</v>
      </c>
      <c r="H1842">
        <v>6</v>
      </c>
      <c r="I1842" s="31" t="s">
        <v>70</v>
      </c>
      <c r="J1842">
        <v>1</v>
      </c>
      <c r="K1842" t="s">
        <v>107</v>
      </c>
      <c r="L1842" s="18">
        <v>1</v>
      </c>
      <c r="M1842" s="18">
        <v>0</v>
      </c>
      <c r="N1842" s="18" t="s">
        <v>31</v>
      </c>
      <c r="O1842" s="18">
        <v>3</v>
      </c>
      <c r="P1842" s="18" t="s">
        <v>39</v>
      </c>
      <c r="Q1842" s="18">
        <v>3</v>
      </c>
      <c r="R1842" s="36" t="s">
        <v>51</v>
      </c>
      <c r="S1842">
        <v>0</v>
      </c>
      <c r="T1842">
        <v>14</v>
      </c>
      <c r="U1842" s="23">
        <v>-2.5</v>
      </c>
      <c r="V1842" s="23"/>
      <c r="W1842" s="23"/>
      <c r="X1842">
        <v>2</v>
      </c>
      <c r="Y1842" s="18">
        <v>2</v>
      </c>
      <c r="AA1842" s="23"/>
      <c r="AC1842" t="s">
        <v>160</v>
      </c>
    </row>
    <row r="1843" spans="1:29" hidden="1">
      <c r="A1843">
        <v>60</v>
      </c>
      <c r="B1843" s="64">
        <v>146563</v>
      </c>
      <c r="C1843" s="17">
        <v>41192</v>
      </c>
      <c r="D1843" s="17">
        <v>43641</v>
      </c>
      <c r="E1843" s="4">
        <f t="shared" si="186"/>
        <v>3</v>
      </c>
      <c r="F1843">
        <f t="shared" si="181"/>
        <v>2449</v>
      </c>
      <c r="G1843">
        <f t="shared" si="182"/>
        <v>6.7095890410958905</v>
      </c>
      <c r="H1843">
        <v>6</v>
      </c>
      <c r="I1843" s="31" t="s">
        <v>70</v>
      </c>
      <c r="J1843">
        <v>1</v>
      </c>
      <c r="K1843" t="s">
        <v>107</v>
      </c>
      <c r="L1843" s="18">
        <v>1</v>
      </c>
      <c r="M1843" s="18">
        <v>0</v>
      </c>
      <c r="N1843" s="18" t="s">
        <v>31</v>
      </c>
      <c r="O1843" s="18">
        <v>3</v>
      </c>
      <c r="P1843" s="18" t="s">
        <v>39</v>
      </c>
      <c r="Q1843" s="18">
        <v>4</v>
      </c>
      <c r="R1843" s="34" t="s">
        <v>81</v>
      </c>
      <c r="S1843">
        <v>0</v>
      </c>
      <c r="T1843">
        <v>14</v>
      </c>
      <c r="U1843" s="23">
        <v>-4.7</v>
      </c>
      <c r="V1843" s="23"/>
      <c r="W1843" s="23"/>
      <c r="X1843">
        <v>1</v>
      </c>
      <c r="Y1843" s="18">
        <v>1</v>
      </c>
      <c r="AA1843" s="23"/>
      <c r="AC1843" t="s">
        <v>160</v>
      </c>
    </row>
    <row r="1844" spans="1:29" hidden="1">
      <c r="A1844">
        <v>60</v>
      </c>
      <c r="B1844" s="64">
        <v>146563</v>
      </c>
      <c r="C1844" s="17">
        <v>41192</v>
      </c>
      <c r="D1844" s="17">
        <v>43641</v>
      </c>
      <c r="E1844" s="4">
        <f t="shared" si="186"/>
        <v>3</v>
      </c>
      <c r="F1844">
        <f t="shared" si="181"/>
        <v>2449</v>
      </c>
      <c r="G1844">
        <f t="shared" si="182"/>
        <v>6.7095890410958905</v>
      </c>
      <c r="H1844">
        <v>6</v>
      </c>
      <c r="I1844" s="31" t="s">
        <v>70</v>
      </c>
      <c r="J1844">
        <v>1</v>
      </c>
      <c r="K1844" t="s">
        <v>107</v>
      </c>
      <c r="L1844" s="18">
        <v>1</v>
      </c>
      <c r="M1844" s="18">
        <v>0</v>
      </c>
      <c r="N1844" s="18" t="s">
        <v>31</v>
      </c>
      <c r="O1844" s="18">
        <v>4</v>
      </c>
      <c r="P1844" s="18" t="s">
        <v>39</v>
      </c>
      <c r="Q1844" s="18">
        <v>1</v>
      </c>
      <c r="R1844" s="33" t="s">
        <v>51</v>
      </c>
      <c r="S1844">
        <v>0</v>
      </c>
      <c r="T1844">
        <v>14</v>
      </c>
      <c r="U1844" s="23">
        <v>-2.2999999999999998</v>
      </c>
      <c r="V1844" s="23"/>
      <c r="W1844" s="23"/>
      <c r="X1844">
        <v>2</v>
      </c>
      <c r="Y1844" s="18">
        <v>2</v>
      </c>
      <c r="AA1844" s="23"/>
      <c r="AC1844" t="s">
        <v>160</v>
      </c>
    </row>
    <row r="1845" spans="1:29" hidden="1">
      <c r="A1845">
        <v>60</v>
      </c>
      <c r="B1845" s="64">
        <v>146563</v>
      </c>
      <c r="C1845" s="17">
        <v>41192</v>
      </c>
      <c r="D1845" s="17">
        <v>43641</v>
      </c>
      <c r="E1845" s="4">
        <f t="shared" si="186"/>
        <v>3</v>
      </c>
      <c r="F1845">
        <f t="shared" si="181"/>
        <v>2449</v>
      </c>
      <c r="G1845">
        <f t="shared" si="182"/>
        <v>6.7095890410958905</v>
      </c>
      <c r="H1845">
        <v>6</v>
      </c>
      <c r="I1845" s="31" t="s">
        <v>70</v>
      </c>
      <c r="J1845">
        <v>1</v>
      </c>
      <c r="K1845" t="s">
        <v>107</v>
      </c>
      <c r="L1845" s="18">
        <v>1</v>
      </c>
      <c r="M1845" s="18">
        <v>0</v>
      </c>
      <c r="N1845" s="18" t="s">
        <v>31</v>
      </c>
      <c r="O1845" s="18">
        <v>4</v>
      </c>
      <c r="P1845" s="18" t="s">
        <v>39</v>
      </c>
      <c r="Q1845" s="18">
        <v>2</v>
      </c>
      <c r="R1845" s="32" t="s">
        <v>50</v>
      </c>
      <c r="S1845">
        <v>0</v>
      </c>
      <c r="T1845">
        <v>14</v>
      </c>
      <c r="U1845" s="23">
        <v>-0.2</v>
      </c>
      <c r="V1845" s="23"/>
      <c r="W1845" s="23"/>
      <c r="X1845">
        <v>3</v>
      </c>
      <c r="Y1845" s="18">
        <v>3</v>
      </c>
      <c r="AA1845" s="23"/>
      <c r="AC1845" t="s">
        <v>160</v>
      </c>
    </row>
    <row r="1846" spans="1:29" hidden="1">
      <c r="A1846">
        <v>60</v>
      </c>
      <c r="B1846" s="64">
        <v>146563</v>
      </c>
      <c r="C1846" s="17">
        <v>41192</v>
      </c>
      <c r="D1846" s="17">
        <v>43641</v>
      </c>
      <c r="E1846" s="4">
        <f t="shared" si="186"/>
        <v>3</v>
      </c>
      <c r="F1846">
        <f t="shared" si="181"/>
        <v>2449</v>
      </c>
      <c r="G1846">
        <f t="shared" si="182"/>
        <v>6.7095890410958905</v>
      </c>
      <c r="H1846">
        <v>6</v>
      </c>
      <c r="I1846" s="31" t="s">
        <v>70</v>
      </c>
      <c r="J1846">
        <v>1</v>
      </c>
      <c r="K1846" t="s">
        <v>107</v>
      </c>
      <c r="L1846" s="18">
        <v>1</v>
      </c>
      <c r="M1846" s="18">
        <v>0</v>
      </c>
      <c r="N1846" s="18" t="s">
        <v>31</v>
      </c>
      <c r="O1846" s="18">
        <v>4</v>
      </c>
      <c r="P1846" s="18" t="s">
        <v>39</v>
      </c>
      <c r="Q1846" s="18">
        <v>3</v>
      </c>
      <c r="R1846" s="35" t="s">
        <v>48</v>
      </c>
      <c r="S1846">
        <v>0</v>
      </c>
      <c r="T1846">
        <v>14</v>
      </c>
      <c r="U1846" s="23">
        <v>2.5</v>
      </c>
      <c r="V1846" s="23"/>
      <c r="W1846" s="23"/>
      <c r="X1846">
        <v>4</v>
      </c>
      <c r="Y1846" s="18">
        <v>4</v>
      </c>
      <c r="AA1846" s="23"/>
      <c r="AC1846" t="s">
        <v>160</v>
      </c>
    </row>
    <row r="1847" spans="1:29" hidden="1">
      <c r="A1847">
        <v>60</v>
      </c>
      <c r="B1847" s="64">
        <v>146563</v>
      </c>
      <c r="C1847" s="17">
        <v>41192</v>
      </c>
      <c r="D1847" s="17">
        <v>43641</v>
      </c>
      <c r="E1847" s="4">
        <f t="shared" si="186"/>
        <v>3</v>
      </c>
      <c r="F1847">
        <f t="shared" si="181"/>
        <v>2449</v>
      </c>
      <c r="G1847">
        <f t="shared" si="182"/>
        <v>6.7095890410958905</v>
      </c>
      <c r="H1847">
        <v>6</v>
      </c>
      <c r="I1847" s="31" t="s">
        <v>70</v>
      </c>
      <c r="J1847">
        <v>1</v>
      </c>
      <c r="K1847" t="s">
        <v>107</v>
      </c>
      <c r="L1847" s="18">
        <v>1</v>
      </c>
      <c r="M1847" s="18">
        <v>0</v>
      </c>
      <c r="N1847" s="18" t="s">
        <v>31</v>
      </c>
      <c r="O1847" s="18">
        <v>4</v>
      </c>
      <c r="P1847" s="18" t="s">
        <v>39</v>
      </c>
      <c r="Q1847" s="18">
        <v>4</v>
      </c>
      <c r="R1847" s="38" t="s">
        <v>43</v>
      </c>
      <c r="S1847">
        <v>0</v>
      </c>
      <c r="T1847">
        <v>14</v>
      </c>
      <c r="U1847" s="23">
        <v>-4.4000000000000004</v>
      </c>
      <c r="V1847" s="23"/>
      <c r="W1847" s="23"/>
      <c r="X1847">
        <v>1</v>
      </c>
      <c r="Y1847" s="18">
        <v>1</v>
      </c>
      <c r="AA1847" s="23"/>
      <c r="AC1847" t="s">
        <v>160</v>
      </c>
    </row>
    <row r="1848" spans="1:29" hidden="1">
      <c r="A1848">
        <v>61</v>
      </c>
      <c r="B1848" s="64">
        <v>149217</v>
      </c>
      <c r="C1848" s="17">
        <v>41145</v>
      </c>
      <c r="D1848" s="17">
        <v>43642</v>
      </c>
      <c r="E1848" s="17"/>
      <c r="F1848">
        <f t="shared" si="181"/>
        <v>2497</v>
      </c>
      <c r="G1848">
        <f t="shared" si="182"/>
        <v>6.8410958904109593</v>
      </c>
      <c r="H1848">
        <v>6</v>
      </c>
      <c r="I1848" s="31" t="s">
        <v>70</v>
      </c>
      <c r="J1848">
        <v>1</v>
      </c>
      <c r="K1848" t="s">
        <v>107</v>
      </c>
      <c r="L1848" s="18">
        <v>4</v>
      </c>
      <c r="M1848" s="18"/>
      <c r="N1848" s="18" t="s">
        <v>52</v>
      </c>
      <c r="O1848" s="18"/>
      <c r="P1848" s="18" t="s">
        <v>53</v>
      </c>
      <c r="Q1848" s="18">
        <v>1</v>
      </c>
      <c r="R1848" s="18" t="s">
        <v>54</v>
      </c>
      <c r="T1848" s="18"/>
      <c r="U1848" s="18"/>
      <c r="V1848" s="18"/>
      <c r="W1848" s="18"/>
      <c r="X1848">
        <v>6</v>
      </c>
      <c r="Y1848" s="18">
        <v>7</v>
      </c>
      <c r="Z1848">
        <v>1</v>
      </c>
      <c r="AA1848" s="23"/>
      <c r="AC1848" t="s">
        <v>93</v>
      </c>
    </row>
    <row r="1849" spans="1:29" hidden="1">
      <c r="A1849">
        <v>61</v>
      </c>
      <c r="B1849" s="64">
        <v>149217</v>
      </c>
      <c r="C1849" s="17">
        <v>41145</v>
      </c>
      <c r="D1849" s="17">
        <v>43642</v>
      </c>
      <c r="E1849" s="4">
        <f t="shared" ref="E1849:E1852" si="187">WEEKDAY(D1849,1)</f>
        <v>4</v>
      </c>
      <c r="F1849">
        <f t="shared" si="181"/>
        <v>2497</v>
      </c>
      <c r="G1849">
        <f t="shared" si="182"/>
        <v>6.8410958904109593</v>
      </c>
      <c r="H1849">
        <v>6</v>
      </c>
      <c r="I1849" s="31" t="s">
        <v>70</v>
      </c>
      <c r="J1849">
        <v>1</v>
      </c>
      <c r="K1849" t="s">
        <v>107</v>
      </c>
      <c r="L1849" s="18">
        <v>4</v>
      </c>
      <c r="M1849" s="18"/>
      <c r="N1849" s="18" t="s">
        <v>52</v>
      </c>
      <c r="O1849" s="18">
        <v>1</v>
      </c>
      <c r="P1849" s="18" t="s">
        <v>39</v>
      </c>
      <c r="Q1849" s="18">
        <v>1</v>
      </c>
      <c r="R1849" t="s">
        <v>56</v>
      </c>
      <c r="S1849">
        <v>1</v>
      </c>
      <c r="V1849">
        <v>3</v>
      </c>
      <c r="W1849">
        <v>3</v>
      </c>
      <c r="X1849">
        <v>3</v>
      </c>
      <c r="Y1849" s="18">
        <v>2</v>
      </c>
      <c r="Z1849">
        <v>1</v>
      </c>
      <c r="AA1849" s="23"/>
      <c r="AC1849" t="s">
        <v>93</v>
      </c>
    </row>
    <row r="1850" spans="1:29" hidden="1">
      <c r="A1850">
        <v>61</v>
      </c>
      <c r="B1850" s="64">
        <v>149217</v>
      </c>
      <c r="C1850" s="17">
        <v>41145</v>
      </c>
      <c r="D1850" s="17">
        <v>43642</v>
      </c>
      <c r="E1850" s="4">
        <f t="shared" si="187"/>
        <v>4</v>
      </c>
      <c r="F1850">
        <f t="shared" si="181"/>
        <v>2497</v>
      </c>
      <c r="G1850">
        <f t="shared" si="182"/>
        <v>6.8410958904109593</v>
      </c>
      <c r="H1850">
        <v>6</v>
      </c>
      <c r="I1850" s="31" t="s">
        <v>70</v>
      </c>
      <c r="J1850">
        <v>1</v>
      </c>
      <c r="K1850" t="s">
        <v>107</v>
      </c>
      <c r="L1850" s="18">
        <v>4</v>
      </c>
      <c r="M1850" s="18"/>
      <c r="N1850" s="18" t="s">
        <v>52</v>
      </c>
      <c r="O1850" s="18">
        <v>2</v>
      </c>
      <c r="P1850" s="18" t="s">
        <v>39</v>
      </c>
      <c r="Q1850" s="18">
        <v>2</v>
      </c>
      <c r="R1850" t="s">
        <v>55</v>
      </c>
      <c r="S1850">
        <v>1</v>
      </c>
      <c r="V1850">
        <v>5</v>
      </c>
      <c r="W1850">
        <v>5</v>
      </c>
      <c r="X1850">
        <v>5</v>
      </c>
      <c r="Y1850" s="18">
        <v>6</v>
      </c>
      <c r="Z1850">
        <v>1</v>
      </c>
      <c r="AA1850" s="23"/>
      <c r="AC1850" t="s">
        <v>93</v>
      </c>
    </row>
    <row r="1851" spans="1:29" hidden="1">
      <c r="A1851">
        <v>61</v>
      </c>
      <c r="B1851" s="64">
        <v>149217</v>
      </c>
      <c r="C1851" s="17">
        <v>41145</v>
      </c>
      <c r="D1851" s="17">
        <v>43642</v>
      </c>
      <c r="E1851" s="4">
        <f t="shared" si="187"/>
        <v>4</v>
      </c>
      <c r="F1851">
        <f t="shared" ref="F1851:F1914" si="188">D1851-C1851</f>
        <v>2497</v>
      </c>
      <c r="G1851">
        <f t="shared" ref="G1851:G1914" si="189">F1851/365</f>
        <v>6.8410958904109593</v>
      </c>
      <c r="H1851">
        <v>6</v>
      </c>
      <c r="I1851" s="31" t="s">
        <v>70</v>
      </c>
      <c r="J1851">
        <v>1</v>
      </c>
      <c r="K1851" t="s">
        <v>107</v>
      </c>
      <c r="L1851" s="18">
        <v>4</v>
      </c>
      <c r="M1851" s="18"/>
      <c r="N1851" s="18" t="s">
        <v>52</v>
      </c>
      <c r="O1851" s="18">
        <v>3</v>
      </c>
      <c r="P1851" s="18" t="s">
        <v>39</v>
      </c>
      <c r="Q1851" s="18">
        <v>3</v>
      </c>
      <c r="R1851" t="s">
        <v>51</v>
      </c>
      <c r="S1851">
        <v>1</v>
      </c>
      <c r="V1851">
        <v>7</v>
      </c>
      <c r="W1851">
        <v>3</v>
      </c>
      <c r="X1851">
        <v>3</v>
      </c>
      <c r="Y1851" s="18">
        <v>3</v>
      </c>
      <c r="Z1851">
        <v>1</v>
      </c>
      <c r="AA1851" s="23"/>
      <c r="AC1851" t="s">
        <v>93</v>
      </c>
    </row>
    <row r="1852" spans="1:29" hidden="1">
      <c r="A1852">
        <v>61</v>
      </c>
      <c r="B1852" s="64">
        <v>149217</v>
      </c>
      <c r="C1852" s="17">
        <v>41145</v>
      </c>
      <c r="D1852" s="17">
        <v>43642</v>
      </c>
      <c r="E1852" s="4">
        <f t="shared" si="187"/>
        <v>4</v>
      </c>
      <c r="F1852">
        <f t="shared" si="188"/>
        <v>2497</v>
      </c>
      <c r="G1852">
        <f t="shared" si="189"/>
        <v>6.8410958904109593</v>
      </c>
      <c r="H1852">
        <v>6</v>
      </c>
      <c r="I1852" s="31" t="s">
        <v>70</v>
      </c>
      <c r="J1852">
        <v>1</v>
      </c>
      <c r="K1852" t="s">
        <v>107</v>
      </c>
      <c r="L1852" s="18">
        <v>4</v>
      </c>
      <c r="M1852" s="18"/>
      <c r="N1852" s="18" t="s">
        <v>52</v>
      </c>
      <c r="O1852" s="18">
        <v>4</v>
      </c>
      <c r="P1852" s="18" t="s">
        <v>39</v>
      </c>
      <c r="Q1852" s="18">
        <v>4</v>
      </c>
      <c r="R1852" t="s">
        <v>50</v>
      </c>
      <c r="S1852">
        <v>1</v>
      </c>
      <c r="V1852">
        <v>6</v>
      </c>
      <c r="W1852">
        <v>5</v>
      </c>
      <c r="X1852">
        <v>5</v>
      </c>
      <c r="Y1852" s="18">
        <v>5</v>
      </c>
      <c r="Z1852">
        <v>1</v>
      </c>
      <c r="AA1852" s="23"/>
      <c r="AC1852" t="s">
        <v>93</v>
      </c>
    </row>
    <row r="1853" spans="1:29" hidden="1">
      <c r="A1853">
        <v>61</v>
      </c>
      <c r="B1853" s="64">
        <v>149217</v>
      </c>
      <c r="C1853" s="17">
        <v>41145</v>
      </c>
      <c r="D1853" s="17">
        <v>43642</v>
      </c>
      <c r="E1853" s="17"/>
      <c r="F1853">
        <f t="shared" si="188"/>
        <v>2497</v>
      </c>
      <c r="G1853">
        <f t="shared" si="189"/>
        <v>6.8410958904109593</v>
      </c>
      <c r="H1853">
        <v>6</v>
      </c>
      <c r="I1853" s="31" t="s">
        <v>70</v>
      </c>
      <c r="J1853">
        <v>1</v>
      </c>
      <c r="K1853" t="s">
        <v>107</v>
      </c>
      <c r="L1853" s="18">
        <v>4</v>
      </c>
      <c r="M1853" s="18"/>
      <c r="N1853" s="18" t="s">
        <v>52</v>
      </c>
      <c r="O1853" s="18"/>
      <c r="P1853" s="18" t="s">
        <v>53</v>
      </c>
      <c r="Q1853" s="18">
        <v>2</v>
      </c>
      <c r="R1853" s="18" t="s">
        <v>57</v>
      </c>
      <c r="T1853" s="18"/>
      <c r="U1853" s="18"/>
      <c r="V1853" s="18"/>
      <c r="W1853" s="18"/>
      <c r="X1853">
        <v>2</v>
      </c>
      <c r="Y1853" s="18">
        <v>1</v>
      </c>
      <c r="AA1853" s="23"/>
      <c r="AC1853" t="s">
        <v>93</v>
      </c>
    </row>
    <row r="1854" spans="1:29" hidden="1">
      <c r="A1854">
        <v>61</v>
      </c>
      <c r="B1854" s="64">
        <v>149217</v>
      </c>
      <c r="C1854" s="17">
        <v>41145</v>
      </c>
      <c r="D1854" s="17">
        <v>43642</v>
      </c>
      <c r="E1854" s="17"/>
      <c r="F1854">
        <f t="shared" si="188"/>
        <v>2497</v>
      </c>
      <c r="G1854">
        <f t="shared" si="189"/>
        <v>6.8410958904109593</v>
      </c>
      <c r="H1854">
        <v>6</v>
      </c>
      <c r="I1854" s="31" t="s">
        <v>70</v>
      </c>
      <c r="J1854">
        <v>1</v>
      </c>
      <c r="K1854" t="s">
        <v>107</v>
      </c>
      <c r="L1854" s="18">
        <v>4</v>
      </c>
      <c r="M1854" s="18"/>
      <c r="N1854" s="18" t="s">
        <v>52</v>
      </c>
      <c r="O1854" s="18"/>
      <c r="P1854" s="18" t="s">
        <v>53</v>
      </c>
      <c r="Q1854" s="18">
        <v>3</v>
      </c>
      <c r="R1854" s="18" t="s">
        <v>58</v>
      </c>
      <c r="T1854" s="18"/>
      <c r="U1854" s="18"/>
      <c r="V1854" s="18"/>
      <c r="W1854" s="18"/>
      <c r="X1854">
        <v>1</v>
      </c>
      <c r="Y1854" s="18">
        <v>2</v>
      </c>
      <c r="AA1854" s="23"/>
      <c r="AC1854" t="s">
        <v>93</v>
      </c>
    </row>
    <row r="1855" spans="1:29" hidden="1">
      <c r="A1855">
        <v>61</v>
      </c>
      <c r="B1855" s="64">
        <v>149217</v>
      </c>
      <c r="C1855" s="17">
        <v>41145</v>
      </c>
      <c r="D1855" s="17">
        <v>43642</v>
      </c>
      <c r="E1855" s="17"/>
      <c r="F1855">
        <f t="shared" si="188"/>
        <v>2497</v>
      </c>
      <c r="G1855">
        <f t="shared" si="189"/>
        <v>6.8410958904109593</v>
      </c>
      <c r="H1855">
        <v>6</v>
      </c>
      <c r="I1855" s="31" t="s">
        <v>70</v>
      </c>
      <c r="J1855">
        <v>1</v>
      </c>
      <c r="K1855" t="s">
        <v>107</v>
      </c>
      <c r="L1855" s="18">
        <v>4</v>
      </c>
      <c r="M1855" s="18"/>
      <c r="N1855" s="18" t="s">
        <v>52</v>
      </c>
      <c r="O1855" s="18"/>
      <c r="P1855" s="18" t="s">
        <v>53</v>
      </c>
      <c r="Q1855" s="18">
        <v>4</v>
      </c>
      <c r="R1855" s="18" t="s">
        <v>59</v>
      </c>
      <c r="T1855" s="18"/>
      <c r="U1855" s="18"/>
      <c r="V1855" s="18"/>
      <c r="W1855" s="18"/>
      <c r="X1855">
        <v>999</v>
      </c>
      <c r="Y1855" s="23">
        <v>3</v>
      </c>
      <c r="AA1855" s="18" t="s">
        <v>161</v>
      </c>
      <c r="AC1855" t="s">
        <v>93</v>
      </c>
    </row>
    <row r="1856" spans="1:29" hidden="1">
      <c r="A1856">
        <v>61</v>
      </c>
      <c r="B1856" s="64">
        <v>149217</v>
      </c>
      <c r="C1856" s="17">
        <v>41145</v>
      </c>
      <c r="D1856" s="17">
        <v>43642</v>
      </c>
      <c r="E1856" s="17"/>
      <c r="F1856">
        <f t="shared" si="188"/>
        <v>2497</v>
      </c>
      <c r="G1856">
        <f t="shared" si="189"/>
        <v>6.8410958904109593</v>
      </c>
      <c r="H1856">
        <v>6</v>
      </c>
      <c r="I1856" s="31" t="s">
        <v>70</v>
      </c>
      <c r="J1856">
        <v>1</v>
      </c>
      <c r="K1856" t="s">
        <v>107</v>
      </c>
      <c r="L1856" s="18">
        <v>4</v>
      </c>
      <c r="M1856" s="18"/>
      <c r="N1856" s="18" t="s">
        <v>52</v>
      </c>
      <c r="O1856" s="18"/>
      <c r="P1856" s="18" t="s">
        <v>53</v>
      </c>
      <c r="Q1856" s="18">
        <v>5</v>
      </c>
      <c r="R1856" s="18" t="s">
        <v>51</v>
      </c>
      <c r="T1856" s="18"/>
      <c r="U1856" s="18"/>
      <c r="V1856" s="18"/>
      <c r="W1856" s="18"/>
      <c r="X1856">
        <v>5</v>
      </c>
      <c r="Y1856" s="23">
        <v>4</v>
      </c>
      <c r="AA1856" s="23"/>
      <c r="AC1856" t="s">
        <v>93</v>
      </c>
    </row>
    <row r="1857" spans="1:29" hidden="1">
      <c r="A1857">
        <v>61</v>
      </c>
      <c r="B1857" s="64">
        <v>149217</v>
      </c>
      <c r="C1857" s="17">
        <v>41145</v>
      </c>
      <c r="D1857" s="17">
        <v>43642</v>
      </c>
      <c r="E1857" s="17"/>
      <c r="F1857">
        <f t="shared" si="188"/>
        <v>2497</v>
      </c>
      <c r="G1857">
        <f t="shared" si="189"/>
        <v>6.8410958904109593</v>
      </c>
      <c r="H1857">
        <v>6</v>
      </c>
      <c r="I1857" s="31" t="s">
        <v>70</v>
      </c>
      <c r="J1857">
        <v>1</v>
      </c>
      <c r="K1857" t="s">
        <v>107</v>
      </c>
      <c r="L1857" s="18">
        <v>4</v>
      </c>
      <c r="M1857" s="18"/>
      <c r="N1857" s="18" t="s">
        <v>52</v>
      </c>
      <c r="O1857" s="18"/>
      <c r="P1857" s="18" t="s">
        <v>53</v>
      </c>
      <c r="Q1857" s="18">
        <v>6</v>
      </c>
      <c r="R1857" s="18" t="s">
        <v>50</v>
      </c>
      <c r="T1857" s="18"/>
      <c r="U1857" s="18"/>
      <c r="V1857" s="18"/>
      <c r="W1857" s="18"/>
      <c r="X1857">
        <v>6</v>
      </c>
      <c r="Y1857" s="23">
        <v>2</v>
      </c>
      <c r="AA1857" s="23"/>
      <c r="AC1857" t="s">
        <v>93</v>
      </c>
    </row>
    <row r="1858" spans="1:29" hidden="1">
      <c r="A1858">
        <v>61</v>
      </c>
      <c r="B1858" s="64">
        <v>149217</v>
      </c>
      <c r="C1858" s="17">
        <v>41145</v>
      </c>
      <c r="D1858" s="17">
        <v>43642</v>
      </c>
      <c r="E1858" s="17"/>
      <c r="F1858">
        <f t="shared" si="188"/>
        <v>2497</v>
      </c>
      <c r="G1858">
        <f t="shared" si="189"/>
        <v>6.8410958904109593</v>
      </c>
      <c r="H1858">
        <v>6</v>
      </c>
      <c r="I1858" s="31" t="s">
        <v>70</v>
      </c>
      <c r="J1858">
        <v>1</v>
      </c>
      <c r="K1858" t="s">
        <v>107</v>
      </c>
      <c r="L1858" s="18">
        <v>1</v>
      </c>
      <c r="M1858" s="18">
        <v>0</v>
      </c>
      <c r="N1858" s="18" t="s">
        <v>31</v>
      </c>
      <c r="O1858" s="18">
        <v>1</v>
      </c>
      <c r="P1858" s="18" t="s">
        <v>32</v>
      </c>
      <c r="Q1858" s="18">
        <v>1</v>
      </c>
      <c r="R1858" s="32" t="s">
        <v>33</v>
      </c>
      <c r="S1858">
        <v>0</v>
      </c>
      <c r="T1858">
        <v>14</v>
      </c>
      <c r="U1858" s="18">
        <v>-5.2</v>
      </c>
      <c r="V1858" s="18"/>
      <c r="W1858" s="18"/>
      <c r="X1858">
        <v>1</v>
      </c>
      <c r="Y1858" s="18">
        <v>2</v>
      </c>
      <c r="AA1858" s="23"/>
      <c r="AC1858" t="s">
        <v>93</v>
      </c>
    </row>
    <row r="1859" spans="1:29" hidden="1">
      <c r="A1859">
        <v>61</v>
      </c>
      <c r="B1859" s="64">
        <v>149217</v>
      </c>
      <c r="C1859" s="17">
        <v>41145</v>
      </c>
      <c r="D1859" s="17">
        <v>43642</v>
      </c>
      <c r="E1859" s="17"/>
      <c r="F1859">
        <f t="shared" si="188"/>
        <v>2497</v>
      </c>
      <c r="G1859">
        <f t="shared" si="189"/>
        <v>6.8410958904109593</v>
      </c>
      <c r="H1859">
        <v>6</v>
      </c>
      <c r="I1859" s="31" t="s">
        <v>70</v>
      </c>
      <c r="J1859">
        <v>1</v>
      </c>
      <c r="K1859" t="s">
        <v>107</v>
      </c>
      <c r="L1859" s="18">
        <v>1</v>
      </c>
      <c r="M1859" s="18">
        <v>0</v>
      </c>
      <c r="N1859" s="18" t="s">
        <v>31</v>
      </c>
      <c r="O1859" s="18">
        <v>1</v>
      </c>
      <c r="P1859" s="18" t="s">
        <v>32</v>
      </c>
      <c r="Q1859" s="18">
        <v>2</v>
      </c>
      <c r="R1859" s="33" t="s">
        <v>34</v>
      </c>
      <c r="S1859">
        <v>0</v>
      </c>
      <c r="T1859">
        <v>14</v>
      </c>
      <c r="U1859" s="18">
        <v>3.8</v>
      </c>
      <c r="V1859" s="18"/>
      <c r="W1859" s="18"/>
      <c r="X1859">
        <v>4</v>
      </c>
      <c r="Y1859" s="18">
        <v>4</v>
      </c>
      <c r="AA1859" s="23"/>
      <c r="AC1859" t="s">
        <v>93</v>
      </c>
    </row>
    <row r="1860" spans="1:29" hidden="1">
      <c r="A1860">
        <v>61</v>
      </c>
      <c r="B1860" s="64">
        <v>149217</v>
      </c>
      <c r="C1860" s="17">
        <v>41145</v>
      </c>
      <c r="D1860" s="17">
        <v>43642</v>
      </c>
      <c r="E1860" s="17"/>
      <c r="F1860">
        <f t="shared" si="188"/>
        <v>2497</v>
      </c>
      <c r="G1860">
        <f t="shared" si="189"/>
        <v>6.8410958904109593</v>
      </c>
      <c r="H1860">
        <v>6</v>
      </c>
      <c r="I1860" s="31" t="s">
        <v>70</v>
      </c>
      <c r="J1860">
        <v>1</v>
      </c>
      <c r="K1860" t="s">
        <v>107</v>
      </c>
      <c r="L1860" s="18">
        <v>1</v>
      </c>
      <c r="M1860" s="18">
        <v>0</v>
      </c>
      <c r="N1860" s="18" t="s">
        <v>31</v>
      </c>
      <c r="O1860" s="18">
        <v>1</v>
      </c>
      <c r="P1860" s="18" t="s">
        <v>32</v>
      </c>
      <c r="Q1860" s="18">
        <v>3</v>
      </c>
      <c r="R1860" s="34" t="s">
        <v>36</v>
      </c>
      <c r="S1860">
        <v>0</v>
      </c>
      <c r="T1860">
        <v>14</v>
      </c>
      <c r="U1860" s="18">
        <v>-2.4</v>
      </c>
      <c r="V1860" s="18"/>
      <c r="W1860" s="18"/>
      <c r="X1860">
        <v>3</v>
      </c>
      <c r="Y1860" s="18">
        <v>3</v>
      </c>
      <c r="AA1860" s="23"/>
      <c r="AC1860" t="s">
        <v>93</v>
      </c>
    </row>
    <row r="1861" spans="1:29" hidden="1">
      <c r="A1861">
        <v>61</v>
      </c>
      <c r="B1861" s="64">
        <v>149217</v>
      </c>
      <c r="C1861" s="17">
        <v>41145</v>
      </c>
      <c r="D1861" s="17">
        <v>43642</v>
      </c>
      <c r="E1861" s="17"/>
      <c r="F1861">
        <f t="shared" si="188"/>
        <v>2497</v>
      </c>
      <c r="G1861">
        <f t="shared" si="189"/>
        <v>6.8410958904109593</v>
      </c>
      <c r="H1861">
        <v>6</v>
      </c>
      <c r="I1861" s="31" t="s">
        <v>70</v>
      </c>
      <c r="J1861">
        <v>1</v>
      </c>
      <c r="K1861" t="s">
        <v>107</v>
      </c>
      <c r="L1861" s="18">
        <v>1</v>
      </c>
      <c r="M1861" s="18">
        <v>0</v>
      </c>
      <c r="N1861" s="18" t="s">
        <v>31</v>
      </c>
      <c r="O1861" s="18">
        <v>1</v>
      </c>
      <c r="P1861" s="18" t="s">
        <v>32</v>
      </c>
      <c r="Q1861" s="18">
        <v>4</v>
      </c>
      <c r="R1861" s="35" t="s">
        <v>37</v>
      </c>
      <c r="S1861">
        <v>0</v>
      </c>
      <c r="T1861">
        <v>14</v>
      </c>
      <c r="U1861" s="23">
        <v>-4.3</v>
      </c>
      <c r="V1861" s="23"/>
      <c r="W1861" s="23"/>
      <c r="X1861">
        <v>2</v>
      </c>
      <c r="Y1861" s="18">
        <v>1</v>
      </c>
      <c r="AA1861" s="23"/>
      <c r="AC1861" t="s">
        <v>93</v>
      </c>
    </row>
    <row r="1862" spans="1:29" hidden="1">
      <c r="A1862">
        <v>61</v>
      </c>
      <c r="B1862" s="64">
        <v>149217</v>
      </c>
      <c r="C1862" s="17">
        <v>41145</v>
      </c>
      <c r="D1862" s="17">
        <v>43642</v>
      </c>
      <c r="E1862" s="4">
        <f t="shared" ref="E1862:E1873" si="190">WEEKDAY(D1862,1)</f>
        <v>4</v>
      </c>
      <c r="F1862">
        <f t="shared" si="188"/>
        <v>2497</v>
      </c>
      <c r="G1862">
        <f t="shared" si="189"/>
        <v>6.8410958904109593</v>
      </c>
      <c r="H1862">
        <v>6</v>
      </c>
      <c r="I1862" s="31" t="s">
        <v>70</v>
      </c>
      <c r="J1862">
        <v>1</v>
      </c>
      <c r="K1862" t="s">
        <v>107</v>
      </c>
      <c r="L1862" s="18">
        <v>1</v>
      </c>
      <c r="M1862" s="18">
        <v>0</v>
      </c>
      <c r="N1862" s="18" t="s">
        <v>31</v>
      </c>
      <c r="O1862" s="18">
        <v>2</v>
      </c>
      <c r="P1862" s="18" t="s">
        <v>39</v>
      </c>
      <c r="Q1862" s="18">
        <v>1</v>
      </c>
      <c r="R1862" s="36" t="s">
        <v>40</v>
      </c>
      <c r="S1862">
        <v>0</v>
      </c>
      <c r="T1862">
        <v>14</v>
      </c>
      <c r="U1862" s="23">
        <v>-4.4000000000000004</v>
      </c>
      <c r="V1862" s="23"/>
      <c r="W1862" s="23"/>
      <c r="X1862">
        <v>2</v>
      </c>
      <c r="Y1862" s="18">
        <v>1</v>
      </c>
      <c r="AA1862" s="23"/>
      <c r="AC1862" t="s">
        <v>93</v>
      </c>
    </row>
    <row r="1863" spans="1:29" hidden="1">
      <c r="A1863">
        <v>61</v>
      </c>
      <c r="B1863" s="64">
        <v>149217</v>
      </c>
      <c r="C1863" s="17">
        <v>41145</v>
      </c>
      <c r="D1863" s="17">
        <v>43642</v>
      </c>
      <c r="E1863" s="4">
        <f t="shared" si="190"/>
        <v>4</v>
      </c>
      <c r="F1863">
        <f t="shared" si="188"/>
        <v>2497</v>
      </c>
      <c r="G1863">
        <f t="shared" si="189"/>
        <v>6.8410958904109593</v>
      </c>
      <c r="H1863">
        <v>6</v>
      </c>
      <c r="I1863" s="31" t="s">
        <v>70</v>
      </c>
      <c r="J1863">
        <v>1</v>
      </c>
      <c r="K1863" t="s">
        <v>107</v>
      </c>
      <c r="L1863" s="18">
        <v>1</v>
      </c>
      <c r="M1863" s="18">
        <v>0</v>
      </c>
      <c r="N1863" s="18" t="s">
        <v>31</v>
      </c>
      <c r="O1863" s="18">
        <v>2</v>
      </c>
      <c r="P1863" s="18" t="s">
        <v>39</v>
      </c>
      <c r="Q1863" s="18">
        <v>2</v>
      </c>
      <c r="R1863" s="37" t="s">
        <v>50</v>
      </c>
      <c r="S1863">
        <v>0</v>
      </c>
      <c r="T1863">
        <v>14</v>
      </c>
      <c r="U1863" s="23">
        <v>-5.8</v>
      </c>
      <c r="V1863" s="23"/>
      <c r="W1863" s="23"/>
      <c r="X1863">
        <v>1</v>
      </c>
      <c r="Y1863" s="18">
        <v>4</v>
      </c>
      <c r="AA1863" s="23"/>
      <c r="AC1863" t="s">
        <v>93</v>
      </c>
    </row>
    <row r="1864" spans="1:29" hidden="1">
      <c r="A1864">
        <v>61</v>
      </c>
      <c r="B1864" s="64">
        <v>149217</v>
      </c>
      <c r="C1864" s="17">
        <v>41145</v>
      </c>
      <c r="D1864" s="17">
        <v>43642</v>
      </c>
      <c r="E1864" s="4">
        <f t="shared" si="190"/>
        <v>4</v>
      </c>
      <c r="F1864">
        <f t="shared" si="188"/>
        <v>2497</v>
      </c>
      <c r="G1864">
        <f t="shared" si="189"/>
        <v>6.8410958904109593</v>
      </c>
      <c r="H1864">
        <v>6</v>
      </c>
      <c r="I1864" s="31" t="s">
        <v>70</v>
      </c>
      <c r="J1864">
        <v>1</v>
      </c>
      <c r="K1864" t="s">
        <v>107</v>
      </c>
      <c r="L1864" s="18">
        <v>1</v>
      </c>
      <c r="M1864" s="18">
        <v>0</v>
      </c>
      <c r="N1864" s="18" t="s">
        <v>31</v>
      </c>
      <c r="O1864" s="18">
        <v>2</v>
      </c>
      <c r="P1864" s="18" t="s">
        <v>39</v>
      </c>
      <c r="Q1864" s="18">
        <v>3</v>
      </c>
      <c r="R1864" s="38" t="s">
        <v>45</v>
      </c>
      <c r="S1864">
        <v>0</v>
      </c>
      <c r="T1864">
        <v>14</v>
      </c>
      <c r="U1864" s="23">
        <v>2.2999999999999998</v>
      </c>
      <c r="V1864" s="23"/>
      <c r="W1864" s="23"/>
      <c r="X1864">
        <v>3</v>
      </c>
      <c r="Y1864" s="18">
        <v>3</v>
      </c>
      <c r="AA1864" s="23"/>
      <c r="AC1864" t="s">
        <v>93</v>
      </c>
    </row>
    <row r="1865" spans="1:29" hidden="1">
      <c r="A1865">
        <v>61</v>
      </c>
      <c r="B1865" s="64">
        <v>149217</v>
      </c>
      <c r="C1865" s="17">
        <v>41145</v>
      </c>
      <c r="D1865" s="17">
        <v>43642</v>
      </c>
      <c r="E1865" s="4">
        <f t="shared" si="190"/>
        <v>4</v>
      </c>
      <c r="F1865">
        <f t="shared" si="188"/>
        <v>2497</v>
      </c>
      <c r="G1865">
        <f t="shared" si="189"/>
        <v>6.8410958904109593</v>
      </c>
      <c r="H1865">
        <v>6</v>
      </c>
      <c r="I1865" s="31" t="s">
        <v>70</v>
      </c>
      <c r="J1865">
        <v>1</v>
      </c>
      <c r="K1865" t="s">
        <v>107</v>
      </c>
      <c r="L1865" s="18">
        <v>1</v>
      </c>
      <c r="M1865" s="18">
        <v>0</v>
      </c>
      <c r="N1865" s="18" t="s">
        <v>31</v>
      </c>
      <c r="O1865" s="18">
        <v>2</v>
      </c>
      <c r="P1865" s="18" t="s">
        <v>39</v>
      </c>
      <c r="Q1865" s="18">
        <v>4</v>
      </c>
      <c r="R1865" s="34" t="s">
        <v>91</v>
      </c>
      <c r="S1865">
        <v>0</v>
      </c>
      <c r="T1865">
        <v>14</v>
      </c>
      <c r="U1865" s="23">
        <v>6.4</v>
      </c>
      <c r="V1865" s="23"/>
      <c r="W1865" s="23"/>
      <c r="X1865">
        <v>4</v>
      </c>
      <c r="Y1865" s="18">
        <v>2</v>
      </c>
      <c r="AA1865" s="23"/>
      <c r="AC1865" t="s">
        <v>93</v>
      </c>
    </row>
    <row r="1866" spans="1:29" hidden="1">
      <c r="A1866">
        <v>61</v>
      </c>
      <c r="B1866" s="64">
        <v>149217</v>
      </c>
      <c r="C1866" s="17">
        <v>41145</v>
      </c>
      <c r="D1866" s="17">
        <v>43642</v>
      </c>
      <c r="E1866" s="4">
        <f t="shared" si="190"/>
        <v>4</v>
      </c>
      <c r="F1866">
        <f t="shared" si="188"/>
        <v>2497</v>
      </c>
      <c r="G1866">
        <f t="shared" si="189"/>
        <v>6.8410958904109593</v>
      </c>
      <c r="H1866">
        <v>6</v>
      </c>
      <c r="I1866" s="31" t="s">
        <v>70</v>
      </c>
      <c r="J1866">
        <v>1</v>
      </c>
      <c r="K1866" t="s">
        <v>107</v>
      </c>
      <c r="L1866" s="18">
        <v>1</v>
      </c>
      <c r="M1866" s="18">
        <v>0</v>
      </c>
      <c r="N1866" s="18" t="s">
        <v>31</v>
      </c>
      <c r="O1866" s="18">
        <v>3</v>
      </c>
      <c r="P1866" s="18" t="s">
        <v>39</v>
      </c>
      <c r="Q1866" s="18">
        <v>1</v>
      </c>
      <c r="R1866" s="33" t="s">
        <v>46</v>
      </c>
      <c r="S1866">
        <v>0</v>
      </c>
      <c r="T1866">
        <v>14</v>
      </c>
      <c r="U1866" s="23">
        <v>-0.4</v>
      </c>
      <c r="V1866" s="23"/>
      <c r="W1866" s="23"/>
      <c r="X1866">
        <v>3</v>
      </c>
      <c r="Y1866" s="18">
        <v>3</v>
      </c>
      <c r="AA1866" s="23"/>
      <c r="AC1866" t="s">
        <v>93</v>
      </c>
    </row>
    <row r="1867" spans="1:29" hidden="1">
      <c r="A1867">
        <v>61</v>
      </c>
      <c r="B1867" s="64">
        <v>149217</v>
      </c>
      <c r="C1867" s="17">
        <v>41145</v>
      </c>
      <c r="D1867" s="17">
        <v>43642</v>
      </c>
      <c r="E1867" s="4">
        <f t="shared" si="190"/>
        <v>4</v>
      </c>
      <c r="F1867">
        <f t="shared" si="188"/>
        <v>2497</v>
      </c>
      <c r="G1867">
        <f t="shared" si="189"/>
        <v>6.8410958904109593</v>
      </c>
      <c r="H1867">
        <v>6</v>
      </c>
      <c r="I1867" s="31" t="s">
        <v>70</v>
      </c>
      <c r="J1867">
        <v>1</v>
      </c>
      <c r="K1867" t="s">
        <v>107</v>
      </c>
      <c r="L1867" s="18">
        <v>1</v>
      </c>
      <c r="M1867" s="18">
        <v>0</v>
      </c>
      <c r="N1867" s="18" t="s">
        <v>31</v>
      </c>
      <c r="O1867" s="18">
        <v>3</v>
      </c>
      <c r="P1867" s="18" t="s">
        <v>39</v>
      </c>
      <c r="Q1867" s="18">
        <v>2</v>
      </c>
      <c r="R1867" s="32" t="s">
        <v>82</v>
      </c>
      <c r="S1867">
        <v>0</v>
      </c>
      <c r="T1867">
        <v>14</v>
      </c>
      <c r="U1867" s="18">
        <v>-1.7</v>
      </c>
      <c r="V1867" s="18"/>
      <c r="W1867" s="18"/>
      <c r="X1867">
        <v>2</v>
      </c>
      <c r="Y1867" s="18">
        <v>4</v>
      </c>
      <c r="AA1867" s="23"/>
      <c r="AC1867" t="s">
        <v>93</v>
      </c>
    </row>
    <row r="1868" spans="1:29" hidden="1">
      <c r="A1868">
        <v>61</v>
      </c>
      <c r="B1868" s="64">
        <v>149217</v>
      </c>
      <c r="C1868" s="17">
        <v>41145</v>
      </c>
      <c r="D1868" s="17">
        <v>43642</v>
      </c>
      <c r="E1868" s="4">
        <f t="shared" si="190"/>
        <v>4</v>
      </c>
      <c r="F1868">
        <f t="shared" si="188"/>
        <v>2497</v>
      </c>
      <c r="G1868">
        <f t="shared" si="189"/>
        <v>6.8410958904109593</v>
      </c>
      <c r="H1868">
        <v>6</v>
      </c>
      <c r="I1868" s="31" t="s">
        <v>70</v>
      </c>
      <c r="J1868">
        <v>1</v>
      </c>
      <c r="K1868" t="s">
        <v>107</v>
      </c>
      <c r="L1868" s="18">
        <v>1</v>
      </c>
      <c r="M1868" s="18">
        <v>0</v>
      </c>
      <c r="N1868" s="18" t="s">
        <v>31</v>
      </c>
      <c r="O1868" s="18">
        <v>3</v>
      </c>
      <c r="P1868" s="18" t="s">
        <v>39</v>
      </c>
      <c r="Q1868" s="18">
        <v>3</v>
      </c>
      <c r="R1868" s="36" t="s">
        <v>51</v>
      </c>
      <c r="S1868">
        <v>0</v>
      </c>
      <c r="T1868">
        <v>14</v>
      </c>
      <c r="U1868" s="23">
        <v>2</v>
      </c>
      <c r="V1868" s="23"/>
      <c r="W1868" s="23"/>
      <c r="X1868">
        <v>4</v>
      </c>
      <c r="Y1868" s="18">
        <v>2</v>
      </c>
      <c r="AA1868" s="23"/>
      <c r="AC1868" t="s">
        <v>93</v>
      </c>
    </row>
    <row r="1869" spans="1:29" hidden="1">
      <c r="A1869">
        <v>61</v>
      </c>
      <c r="B1869" s="64">
        <v>149217</v>
      </c>
      <c r="C1869" s="17">
        <v>41145</v>
      </c>
      <c r="D1869" s="17">
        <v>43642</v>
      </c>
      <c r="E1869" s="4">
        <f t="shared" si="190"/>
        <v>4</v>
      </c>
      <c r="F1869">
        <f t="shared" si="188"/>
        <v>2497</v>
      </c>
      <c r="G1869">
        <f t="shared" si="189"/>
        <v>6.8410958904109593</v>
      </c>
      <c r="H1869">
        <v>6</v>
      </c>
      <c r="I1869" s="31" t="s">
        <v>70</v>
      </c>
      <c r="J1869">
        <v>1</v>
      </c>
      <c r="K1869" t="s">
        <v>107</v>
      </c>
      <c r="L1869" s="18">
        <v>1</v>
      </c>
      <c r="M1869" s="18">
        <v>0</v>
      </c>
      <c r="N1869" s="18" t="s">
        <v>31</v>
      </c>
      <c r="O1869" s="18">
        <v>3</v>
      </c>
      <c r="P1869" s="18" t="s">
        <v>39</v>
      </c>
      <c r="Q1869" s="18">
        <v>4</v>
      </c>
      <c r="R1869" s="34" t="s">
        <v>81</v>
      </c>
      <c r="S1869">
        <v>0</v>
      </c>
      <c r="T1869">
        <v>14</v>
      </c>
      <c r="U1869" s="23">
        <v>-3.6</v>
      </c>
      <c r="V1869" s="23"/>
      <c r="W1869" s="23"/>
      <c r="X1869">
        <v>1</v>
      </c>
      <c r="Y1869" s="18">
        <v>1</v>
      </c>
      <c r="AA1869" s="23"/>
      <c r="AC1869" t="s">
        <v>93</v>
      </c>
    </row>
    <row r="1870" spans="1:29" hidden="1">
      <c r="A1870">
        <v>61</v>
      </c>
      <c r="B1870" s="64">
        <v>149217</v>
      </c>
      <c r="C1870" s="17">
        <v>41145</v>
      </c>
      <c r="D1870" s="17">
        <v>43642</v>
      </c>
      <c r="E1870" s="4">
        <f t="shared" si="190"/>
        <v>4</v>
      </c>
      <c r="F1870">
        <f t="shared" si="188"/>
        <v>2497</v>
      </c>
      <c r="G1870">
        <f t="shared" si="189"/>
        <v>6.8410958904109593</v>
      </c>
      <c r="H1870">
        <v>6</v>
      </c>
      <c r="I1870" s="31" t="s">
        <v>70</v>
      </c>
      <c r="J1870">
        <v>1</v>
      </c>
      <c r="K1870" t="s">
        <v>107</v>
      </c>
      <c r="L1870" s="18">
        <v>1</v>
      </c>
      <c r="M1870" s="18">
        <v>0</v>
      </c>
      <c r="N1870" s="18" t="s">
        <v>31</v>
      </c>
      <c r="O1870" s="18">
        <v>4</v>
      </c>
      <c r="P1870" s="18" t="s">
        <v>39</v>
      </c>
      <c r="Q1870" s="18">
        <v>1</v>
      </c>
      <c r="R1870" s="33" t="s">
        <v>51</v>
      </c>
      <c r="S1870">
        <v>0</v>
      </c>
      <c r="T1870">
        <v>14</v>
      </c>
      <c r="U1870" s="23">
        <v>0.5</v>
      </c>
      <c r="V1870" s="23"/>
      <c r="W1870" s="23"/>
      <c r="X1870">
        <v>3</v>
      </c>
      <c r="Y1870" s="18">
        <v>2</v>
      </c>
      <c r="AA1870" s="23"/>
      <c r="AC1870" t="s">
        <v>93</v>
      </c>
    </row>
    <row r="1871" spans="1:29" hidden="1">
      <c r="A1871">
        <v>61</v>
      </c>
      <c r="B1871" s="64">
        <v>149217</v>
      </c>
      <c r="C1871" s="17">
        <v>41145</v>
      </c>
      <c r="D1871" s="17">
        <v>43642</v>
      </c>
      <c r="E1871" s="4">
        <f t="shared" si="190"/>
        <v>4</v>
      </c>
      <c r="F1871">
        <f t="shared" si="188"/>
        <v>2497</v>
      </c>
      <c r="G1871">
        <f t="shared" si="189"/>
        <v>6.8410958904109593</v>
      </c>
      <c r="H1871">
        <v>6</v>
      </c>
      <c r="I1871" s="31" t="s">
        <v>70</v>
      </c>
      <c r="J1871">
        <v>1</v>
      </c>
      <c r="K1871" t="s">
        <v>107</v>
      </c>
      <c r="L1871" s="18">
        <v>1</v>
      </c>
      <c r="M1871" s="18">
        <v>0</v>
      </c>
      <c r="N1871" s="18" t="s">
        <v>31</v>
      </c>
      <c r="O1871" s="18">
        <v>4</v>
      </c>
      <c r="P1871" s="18" t="s">
        <v>39</v>
      </c>
      <c r="Q1871" s="18">
        <v>2</v>
      </c>
      <c r="R1871" s="32" t="s">
        <v>50</v>
      </c>
      <c r="S1871">
        <v>0</v>
      </c>
      <c r="T1871">
        <v>14</v>
      </c>
      <c r="U1871" s="23">
        <v>-1.3</v>
      </c>
      <c r="V1871" s="23"/>
      <c r="W1871" s="23"/>
      <c r="X1871">
        <v>2</v>
      </c>
      <c r="Y1871" s="18">
        <v>3</v>
      </c>
      <c r="AA1871" s="23"/>
      <c r="AC1871" t="s">
        <v>93</v>
      </c>
    </row>
    <row r="1872" spans="1:29" hidden="1">
      <c r="A1872">
        <v>61</v>
      </c>
      <c r="B1872" s="64">
        <v>149217</v>
      </c>
      <c r="C1872" s="17">
        <v>41145</v>
      </c>
      <c r="D1872" s="17">
        <v>43642</v>
      </c>
      <c r="E1872" s="4">
        <f t="shared" si="190"/>
        <v>4</v>
      </c>
      <c r="F1872">
        <f t="shared" si="188"/>
        <v>2497</v>
      </c>
      <c r="G1872">
        <f t="shared" si="189"/>
        <v>6.8410958904109593</v>
      </c>
      <c r="H1872">
        <v>6</v>
      </c>
      <c r="I1872" s="31" t="s">
        <v>70</v>
      </c>
      <c r="J1872">
        <v>1</v>
      </c>
      <c r="K1872" t="s">
        <v>107</v>
      </c>
      <c r="L1872" s="18">
        <v>1</v>
      </c>
      <c r="M1872" s="18">
        <v>0</v>
      </c>
      <c r="N1872" s="18" t="s">
        <v>31</v>
      </c>
      <c r="O1872" s="18">
        <v>4</v>
      </c>
      <c r="P1872" s="18" t="s">
        <v>39</v>
      </c>
      <c r="Q1872" s="18">
        <v>3</v>
      </c>
      <c r="R1872" s="35" t="s">
        <v>48</v>
      </c>
      <c r="S1872">
        <v>0</v>
      </c>
      <c r="T1872">
        <v>14</v>
      </c>
      <c r="U1872" s="23">
        <v>2.2999999999999998</v>
      </c>
      <c r="V1872" s="23"/>
      <c r="W1872" s="23"/>
      <c r="X1872">
        <v>4</v>
      </c>
      <c r="Y1872" s="18">
        <v>4</v>
      </c>
      <c r="AA1872" s="23"/>
      <c r="AC1872" t="s">
        <v>93</v>
      </c>
    </row>
    <row r="1873" spans="1:29" hidden="1">
      <c r="A1873">
        <v>61</v>
      </c>
      <c r="B1873" s="64">
        <v>149217</v>
      </c>
      <c r="C1873" s="17">
        <v>41145</v>
      </c>
      <c r="D1873" s="17">
        <v>43642</v>
      </c>
      <c r="E1873" s="4">
        <f t="shared" si="190"/>
        <v>4</v>
      </c>
      <c r="F1873">
        <f t="shared" si="188"/>
        <v>2497</v>
      </c>
      <c r="G1873">
        <f t="shared" si="189"/>
        <v>6.8410958904109593</v>
      </c>
      <c r="H1873">
        <v>6</v>
      </c>
      <c r="I1873" s="31" t="s">
        <v>70</v>
      </c>
      <c r="J1873">
        <v>1</v>
      </c>
      <c r="K1873" t="s">
        <v>107</v>
      </c>
      <c r="L1873" s="18">
        <v>1</v>
      </c>
      <c r="M1873" s="18">
        <v>0</v>
      </c>
      <c r="N1873" s="18" t="s">
        <v>31</v>
      </c>
      <c r="O1873" s="18">
        <v>4</v>
      </c>
      <c r="P1873" s="18" t="s">
        <v>39</v>
      </c>
      <c r="Q1873" s="18">
        <v>4</v>
      </c>
      <c r="R1873" s="38" t="s">
        <v>43</v>
      </c>
      <c r="S1873">
        <v>0</v>
      </c>
      <c r="T1873">
        <v>14</v>
      </c>
      <c r="U1873" s="23">
        <v>-3.6</v>
      </c>
      <c r="V1873" s="23"/>
      <c r="W1873" s="23"/>
      <c r="X1873">
        <v>1</v>
      </c>
      <c r="Y1873" s="18">
        <v>1</v>
      </c>
      <c r="AA1873" s="23"/>
      <c r="AC1873" t="s">
        <v>93</v>
      </c>
    </row>
    <row r="1874" spans="1:29">
      <c r="A1874">
        <v>62</v>
      </c>
      <c r="B1874" s="64" t="s">
        <v>162</v>
      </c>
      <c r="C1874" s="17">
        <v>41836</v>
      </c>
      <c r="D1874" s="17">
        <v>43642</v>
      </c>
      <c r="E1874" s="17"/>
      <c r="F1874">
        <f t="shared" si="188"/>
        <v>1806</v>
      </c>
      <c r="G1874">
        <f t="shared" si="189"/>
        <v>4.9479452054794519</v>
      </c>
      <c r="H1874">
        <v>4</v>
      </c>
      <c r="I1874" s="31" t="s">
        <v>70</v>
      </c>
      <c r="J1874">
        <v>1</v>
      </c>
      <c r="K1874" t="s">
        <v>99</v>
      </c>
      <c r="L1874" s="18">
        <v>3</v>
      </c>
      <c r="M1874" s="18"/>
      <c r="N1874" s="18" t="s">
        <v>52</v>
      </c>
      <c r="O1874" s="18"/>
      <c r="P1874" s="18" t="s">
        <v>53</v>
      </c>
      <c r="Q1874" s="18">
        <v>1</v>
      </c>
      <c r="R1874" s="18" t="s">
        <v>54</v>
      </c>
      <c r="T1874" s="18"/>
      <c r="U1874" s="18"/>
      <c r="V1874" s="18"/>
      <c r="W1874" s="18"/>
      <c r="X1874">
        <v>7</v>
      </c>
      <c r="Y1874" s="18">
        <v>7</v>
      </c>
      <c r="Z1874">
        <v>0</v>
      </c>
      <c r="AA1874" s="23"/>
      <c r="AB1874">
        <v>1</v>
      </c>
      <c r="AC1874" t="s">
        <v>158</v>
      </c>
    </row>
    <row r="1875" spans="1:29">
      <c r="A1875">
        <v>62</v>
      </c>
      <c r="B1875" s="64" t="s">
        <v>162</v>
      </c>
      <c r="C1875" s="17">
        <v>41836</v>
      </c>
      <c r="D1875" s="17">
        <v>43642</v>
      </c>
      <c r="E1875" s="4">
        <f t="shared" ref="E1875:E1878" si="191">WEEKDAY(D1875,1)</f>
        <v>4</v>
      </c>
      <c r="F1875">
        <f t="shared" si="188"/>
        <v>1806</v>
      </c>
      <c r="G1875">
        <f t="shared" si="189"/>
        <v>4.9479452054794519</v>
      </c>
      <c r="H1875">
        <v>4</v>
      </c>
      <c r="I1875" s="31" t="s">
        <v>70</v>
      </c>
      <c r="J1875">
        <v>1</v>
      </c>
      <c r="K1875" t="s">
        <v>99</v>
      </c>
      <c r="L1875" s="18">
        <v>3</v>
      </c>
      <c r="M1875" s="18"/>
      <c r="N1875" s="18" t="s">
        <v>52</v>
      </c>
      <c r="O1875" s="18">
        <v>1</v>
      </c>
      <c r="P1875" s="18" t="s">
        <v>39</v>
      </c>
      <c r="Q1875" s="18">
        <v>1</v>
      </c>
      <c r="R1875" t="s">
        <v>50</v>
      </c>
      <c r="S1875">
        <v>1</v>
      </c>
      <c r="V1875">
        <v>5</v>
      </c>
      <c r="X1875">
        <v>5</v>
      </c>
      <c r="Y1875" s="18">
        <v>5</v>
      </c>
      <c r="Z1875" s="23">
        <v>0</v>
      </c>
      <c r="AA1875" s="23"/>
      <c r="AB1875">
        <v>1</v>
      </c>
      <c r="AC1875" t="s">
        <v>158</v>
      </c>
    </row>
    <row r="1876" spans="1:29">
      <c r="A1876">
        <v>62</v>
      </c>
      <c r="B1876" s="64" t="s">
        <v>162</v>
      </c>
      <c r="C1876" s="17">
        <v>41836</v>
      </c>
      <c r="D1876" s="17">
        <v>43642</v>
      </c>
      <c r="E1876" s="4">
        <f t="shared" si="191"/>
        <v>4</v>
      </c>
      <c r="F1876">
        <f t="shared" si="188"/>
        <v>1806</v>
      </c>
      <c r="G1876">
        <f t="shared" si="189"/>
        <v>4.9479452054794519</v>
      </c>
      <c r="H1876">
        <v>4</v>
      </c>
      <c r="I1876" s="31" t="s">
        <v>70</v>
      </c>
      <c r="J1876">
        <v>1</v>
      </c>
      <c r="K1876" t="s">
        <v>99</v>
      </c>
      <c r="L1876" s="18">
        <v>3</v>
      </c>
      <c r="M1876" s="18"/>
      <c r="N1876" s="18" t="s">
        <v>52</v>
      </c>
      <c r="O1876" s="18">
        <v>2</v>
      </c>
      <c r="P1876" s="18" t="s">
        <v>39</v>
      </c>
      <c r="Q1876" s="18">
        <v>2</v>
      </c>
      <c r="R1876" t="s">
        <v>56</v>
      </c>
      <c r="S1876">
        <v>1</v>
      </c>
      <c r="V1876">
        <v>1</v>
      </c>
      <c r="W1876">
        <v>3</v>
      </c>
      <c r="X1876">
        <v>3</v>
      </c>
      <c r="Y1876" s="18">
        <v>2</v>
      </c>
      <c r="Z1876">
        <v>1</v>
      </c>
      <c r="AA1876" s="23"/>
      <c r="AB1876">
        <v>1</v>
      </c>
      <c r="AC1876" t="s">
        <v>158</v>
      </c>
    </row>
    <row r="1877" spans="1:29">
      <c r="A1877">
        <v>62</v>
      </c>
      <c r="B1877" s="64" t="s">
        <v>162</v>
      </c>
      <c r="C1877" s="17">
        <v>41836</v>
      </c>
      <c r="D1877" s="17">
        <v>43642</v>
      </c>
      <c r="E1877" s="4">
        <f t="shared" si="191"/>
        <v>4</v>
      </c>
      <c r="F1877">
        <f t="shared" si="188"/>
        <v>1806</v>
      </c>
      <c r="G1877">
        <f t="shared" si="189"/>
        <v>4.9479452054794519</v>
      </c>
      <c r="H1877">
        <v>4</v>
      </c>
      <c r="I1877" s="31" t="s">
        <v>70</v>
      </c>
      <c r="J1877">
        <v>1</v>
      </c>
      <c r="K1877" t="s">
        <v>99</v>
      </c>
      <c r="L1877" s="18">
        <v>3</v>
      </c>
      <c r="M1877" s="18"/>
      <c r="N1877" s="18" t="s">
        <v>52</v>
      </c>
      <c r="O1877" s="18">
        <v>3</v>
      </c>
      <c r="P1877" s="18" t="s">
        <v>39</v>
      </c>
      <c r="Q1877" s="18">
        <v>3</v>
      </c>
      <c r="R1877" t="s">
        <v>55</v>
      </c>
      <c r="S1877">
        <v>1</v>
      </c>
      <c r="V1877">
        <v>1</v>
      </c>
      <c r="W1877">
        <v>6</v>
      </c>
      <c r="X1877">
        <v>6</v>
      </c>
      <c r="Y1877" s="18">
        <v>6</v>
      </c>
      <c r="Z1877">
        <v>1</v>
      </c>
      <c r="AA1877" s="23"/>
      <c r="AB1877">
        <v>1</v>
      </c>
      <c r="AC1877" t="s">
        <v>158</v>
      </c>
    </row>
    <row r="1878" spans="1:29">
      <c r="A1878">
        <v>62</v>
      </c>
      <c r="B1878" s="64" t="s">
        <v>162</v>
      </c>
      <c r="C1878" s="17">
        <v>41836</v>
      </c>
      <c r="D1878" s="17">
        <v>43642</v>
      </c>
      <c r="E1878" s="4">
        <f t="shared" si="191"/>
        <v>4</v>
      </c>
      <c r="F1878">
        <f t="shared" si="188"/>
        <v>1806</v>
      </c>
      <c r="G1878">
        <f t="shared" si="189"/>
        <v>4.9479452054794519</v>
      </c>
      <c r="H1878">
        <v>4</v>
      </c>
      <c r="I1878" s="31" t="s">
        <v>70</v>
      </c>
      <c r="J1878">
        <v>1</v>
      </c>
      <c r="K1878" t="s">
        <v>99</v>
      </c>
      <c r="L1878" s="18">
        <v>3</v>
      </c>
      <c r="M1878" s="18"/>
      <c r="N1878" s="18" t="s">
        <v>52</v>
      </c>
      <c r="O1878" s="18">
        <v>4</v>
      </c>
      <c r="P1878" s="18" t="s">
        <v>39</v>
      </c>
      <c r="Q1878" s="18">
        <v>4</v>
      </c>
      <c r="R1878" t="s">
        <v>51</v>
      </c>
      <c r="S1878">
        <v>1</v>
      </c>
      <c r="V1878">
        <v>1</v>
      </c>
      <c r="W1878">
        <v>3</v>
      </c>
      <c r="X1878">
        <v>3</v>
      </c>
      <c r="Y1878" s="18">
        <v>3</v>
      </c>
      <c r="Z1878">
        <v>1</v>
      </c>
      <c r="AA1878" s="23"/>
      <c r="AB1878">
        <v>1</v>
      </c>
      <c r="AC1878" t="s">
        <v>158</v>
      </c>
    </row>
    <row r="1879" spans="1:29">
      <c r="A1879">
        <v>62</v>
      </c>
      <c r="B1879" s="64" t="s">
        <v>162</v>
      </c>
      <c r="C1879" s="17">
        <v>41836</v>
      </c>
      <c r="D1879" s="17">
        <v>43642</v>
      </c>
      <c r="E1879" s="17"/>
      <c r="F1879">
        <f t="shared" si="188"/>
        <v>1806</v>
      </c>
      <c r="G1879">
        <f t="shared" si="189"/>
        <v>4.9479452054794519</v>
      </c>
      <c r="H1879">
        <v>4</v>
      </c>
      <c r="I1879" s="31" t="s">
        <v>70</v>
      </c>
      <c r="J1879">
        <v>1</v>
      </c>
      <c r="K1879" t="s">
        <v>99</v>
      </c>
      <c r="L1879" s="18">
        <v>3</v>
      </c>
      <c r="M1879" s="18"/>
      <c r="N1879" s="18" t="s">
        <v>52</v>
      </c>
      <c r="O1879" s="18"/>
      <c r="P1879" s="18" t="s">
        <v>53</v>
      </c>
      <c r="Q1879" s="18">
        <v>2</v>
      </c>
      <c r="R1879" s="18" t="s">
        <v>57</v>
      </c>
      <c r="T1879" s="18"/>
      <c r="U1879" s="18"/>
      <c r="V1879" s="18"/>
      <c r="W1879" s="18"/>
      <c r="X1879">
        <v>999</v>
      </c>
      <c r="Y1879" s="18">
        <v>1</v>
      </c>
      <c r="AA1879" s="18" t="s">
        <v>339</v>
      </c>
      <c r="AB1879">
        <v>1</v>
      </c>
      <c r="AC1879" t="s">
        <v>158</v>
      </c>
    </row>
    <row r="1880" spans="1:29">
      <c r="A1880">
        <v>62</v>
      </c>
      <c r="B1880" s="64" t="s">
        <v>162</v>
      </c>
      <c r="C1880" s="17">
        <v>41836</v>
      </c>
      <c r="D1880" s="17">
        <v>43642</v>
      </c>
      <c r="E1880" s="17"/>
      <c r="F1880">
        <f t="shared" si="188"/>
        <v>1806</v>
      </c>
      <c r="G1880">
        <f t="shared" si="189"/>
        <v>4.9479452054794519</v>
      </c>
      <c r="H1880">
        <v>4</v>
      </c>
      <c r="I1880" s="31" t="s">
        <v>70</v>
      </c>
      <c r="J1880">
        <v>1</v>
      </c>
      <c r="K1880" t="s">
        <v>99</v>
      </c>
      <c r="L1880" s="18">
        <v>3</v>
      </c>
      <c r="M1880" s="18"/>
      <c r="N1880" s="18" t="s">
        <v>52</v>
      </c>
      <c r="O1880" s="18"/>
      <c r="P1880" s="18" t="s">
        <v>53</v>
      </c>
      <c r="Q1880" s="18">
        <v>3</v>
      </c>
      <c r="R1880" s="18" t="s">
        <v>58</v>
      </c>
      <c r="T1880" s="18"/>
      <c r="U1880" s="18"/>
      <c r="V1880" s="18"/>
      <c r="W1880" s="18"/>
      <c r="X1880">
        <v>999</v>
      </c>
      <c r="Y1880" s="18">
        <v>2</v>
      </c>
      <c r="AA1880" s="18"/>
      <c r="AB1880">
        <v>1</v>
      </c>
      <c r="AC1880" t="s">
        <v>158</v>
      </c>
    </row>
    <row r="1881" spans="1:29">
      <c r="A1881">
        <v>62</v>
      </c>
      <c r="B1881" s="64" t="s">
        <v>162</v>
      </c>
      <c r="C1881" s="17">
        <v>41836</v>
      </c>
      <c r="D1881" s="17">
        <v>43642</v>
      </c>
      <c r="E1881" s="17"/>
      <c r="F1881">
        <f t="shared" si="188"/>
        <v>1806</v>
      </c>
      <c r="G1881">
        <f t="shared" si="189"/>
        <v>4.9479452054794519</v>
      </c>
      <c r="H1881">
        <v>4</v>
      </c>
      <c r="I1881" s="31" t="s">
        <v>70</v>
      </c>
      <c r="J1881">
        <v>1</v>
      </c>
      <c r="K1881" t="s">
        <v>99</v>
      </c>
      <c r="L1881" s="18">
        <v>3</v>
      </c>
      <c r="M1881" s="18"/>
      <c r="N1881" s="18" t="s">
        <v>52</v>
      </c>
      <c r="O1881" s="18"/>
      <c r="P1881" s="18" t="s">
        <v>53</v>
      </c>
      <c r="Q1881" s="18">
        <v>4</v>
      </c>
      <c r="R1881" s="18" t="s">
        <v>59</v>
      </c>
      <c r="T1881" s="18"/>
      <c r="U1881" s="18"/>
      <c r="V1881" s="18"/>
      <c r="W1881" s="18"/>
      <c r="X1881">
        <v>999</v>
      </c>
      <c r="Y1881" s="23">
        <v>3</v>
      </c>
      <c r="AA1881" s="18"/>
      <c r="AB1881">
        <v>1</v>
      </c>
      <c r="AC1881" t="s">
        <v>158</v>
      </c>
    </row>
    <row r="1882" spans="1:29">
      <c r="A1882">
        <v>62</v>
      </c>
      <c r="B1882" s="64" t="s">
        <v>162</v>
      </c>
      <c r="C1882" s="17">
        <v>41836</v>
      </c>
      <c r="D1882" s="17">
        <v>43642</v>
      </c>
      <c r="E1882" s="17"/>
      <c r="F1882">
        <f t="shared" si="188"/>
        <v>1806</v>
      </c>
      <c r="G1882">
        <f t="shared" si="189"/>
        <v>4.9479452054794519</v>
      </c>
      <c r="H1882">
        <v>4</v>
      </c>
      <c r="I1882" s="31" t="s">
        <v>70</v>
      </c>
      <c r="J1882">
        <v>1</v>
      </c>
      <c r="K1882" t="s">
        <v>99</v>
      </c>
      <c r="L1882" s="18">
        <v>3</v>
      </c>
      <c r="M1882" s="18"/>
      <c r="N1882" s="18" t="s">
        <v>52</v>
      </c>
      <c r="O1882" s="18"/>
      <c r="P1882" s="18" t="s">
        <v>53</v>
      </c>
      <c r="Q1882" s="18">
        <v>5</v>
      </c>
      <c r="R1882" s="18" t="s">
        <v>51</v>
      </c>
      <c r="T1882" s="18"/>
      <c r="U1882" s="18"/>
      <c r="V1882" s="18"/>
      <c r="W1882" s="18"/>
      <c r="X1882">
        <v>999</v>
      </c>
      <c r="Y1882" s="23">
        <v>2</v>
      </c>
      <c r="AA1882" s="23"/>
      <c r="AB1882">
        <v>1</v>
      </c>
      <c r="AC1882" t="s">
        <v>158</v>
      </c>
    </row>
    <row r="1883" spans="1:29">
      <c r="A1883">
        <v>62</v>
      </c>
      <c r="B1883" s="64" t="s">
        <v>162</v>
      </c>
      <c r="C1883" s="17">
        <v>41836</v>
      </c>
      <c r="D1883" s="17">
        <v>43642</v>
      </c>
      <c r="E1883" s="17"/>
      <c r="F1883">
        <f t="shared" si="188"/>
        <v>1806</v>
      </c>
      <c r="G1883">
        <f t="shared" si="189"/>
        <v>4.9479452054794519</v>
      </c>
      <c r="H1883">
        <v>4</v>
      </c>
      <c r="I1883" s="31" t="s">
        <v>70</v>
      </c>
      <c r="J1883">
        <v>1</v>
      </c>
      <c r="K1883" t="s">
        <v>99</v>
      </c>
      <c r="L1883" s="18">
        <v>3</v>
      </c>
      <c r="M1883" s="18"/>
      <c r="N1883" s="18" t="s">
        <v>52</v>
      </c>
      <c r="O1883" s="18"/>
      <c r="P1883" s="18" t="s">
        <v>53</v>
      </c>
      <c r="Q1883" s="18">
        <v>6</v>
      </c>
      <c r="R1883" s="18" t="s">
        <v>50</v>
      </c>
      <c r="T1883" s="18"/>
      <c r="U1883" s="18"/>
      <c r="V1883" s="18"/>
      <c r="W1883" s="18"/>
      <c r="X1883">
        <v>999</v>
      </c>
      <c r="Y1883" s="23">
        <v>4</v>
      </c>
      <c r="AA1883" s="18"/>
      <c r="AB1883">
        <v>1</v>
      </c>
      <c r="AC1883" t="s">
        <v>158</v>
      </c>
    </row>
    <row r="1884" spans="1:29">
      <c r="A1884">
        <v>62</v>
      </c>
      <c r="B1884" s="64" t="s">
        <v>162</v>
      </c>
      <c r="C1884" s="17">
        <v>41836</v>
      </c>
      <c r="D1884" s="17">
        <v>43642</v>
      </c>
      <c r="E1884" s="17"/>
      <c r="F1884">
        <f t="shared" si="188"/>
        <v>1806</v>
      </c>
      <c r="G1884">
        <f t="shared" si="189"/>
        <v>4.9479452054794519</v>
      </c>
      <c r="H1884">
        <v>4</v>
      </c>
      <c r="I1884" s="31" t="s">
        <v>70</v>
      </c>
      <c r="J1884">
        <v>1</v>
      </c>
      <c r="K1884" t="s">
        <v>99</v>
      </c>
      <c r="L1884" s="18">
        <v>2</v>
      </c>
      <c r="M1884" s="18">
        <v>0</v>
      </c>
      <c r="N1884" s="18" t="s">
        <v>31</v>
      </c>
      <c r="O1884" s="18">
        <v>1</v>
      </c>
      <c r="P1884" s="18" t="s">
        <v>32</v>
      </c>
      <c r="Q1884" s="18">
        <v>1</v>
      </c>
      <c r="R1884" s="35" t="s">
        <v>37</v>
      </c>
      <c r="S1884">
        <v>0</v>
      </c>
      <c r="T1884">
        <v>14</v>
      </c>
      <c r="U1884" s="18">
        <v>0</v>
      </c>
      <c r="V1884" s="18"/>
      <c r="W1884" s="18"/>
      <c r="X1884">
        <v>2</v>
      </c>
      <c r="Y1884" s="18">
        <v>1</v>
      </c>
      <c r="AA1884" s="23"/>
      <c r="AB1884">
        <v>1</v>
      </c>
      <c r="AC1884" t="s">
        <v>158</v>
      </c>
    </row>
    <row r="1885" spans="1:29">
      <c r="A1885">
        <v>62</v>
      </c>
      <c r="B1885" s="64" t="s">
        <v>162</v>
      </c>
      <c r="C1885" s="17">
        <v>41836</v>
      </c>
      <c r="D1885" s="17">
        <v>43642</v>
      </c>
      <c r="E1885" s="17"/>
      <c r="F1885">
        <f t="shared" si="188"/>
        <v>1806</v>
      </c>
      <c r="G1885">
        <f t="shared" si="189"/>
        <v>4.9479452054794519</v>
      </c>
      <c r="H1885">
        <v>4</v>
      </c>
      <c r="I1885" s="31" t="s">
        <v>70</v>
      </c>
      <c r="J1885">
        <v>1</v>
      </c>
      <c r="K1885" t="s">
        <v>99</v>
      </c>
      <c r="L1885" s="18">
        <v>2</v>
      </c>
      <c r="M1885" s="18">
        <v>0</v>
      </c>
      <c r="N1885" s="18" t="s">
        <v>31</v>
      </c>
      <c r="O1885" s="18">
        <v>1</v>
      </c>
      <c r="P1885" s="18" t="s">
        <v>32</v>
      </c>
      <c r="Q1885" s="18">
        <v>2</v>
      </c>
      <c r="R1885" s="34" t="s">
        <v>36</v>
      </c>
      <c r="S1885">
        <v>0</v>
      </c>
      <c r="T1885">
        <v>14</v>
      </c>
      <c r="U1885" s="18">
        <v>-4.8</v>
      </c>
      <c r="V1885" s="18"/>
      <c r="W1885" s="18"/>
      <c r="X1885">
        <v>1</v>
      </c>
      <c r="Y1885" s="18">
        <v>3</v>
      </c>
      <c r="AA1885" s="23"/>
      <c r="AB1885">
        <v>1</v>
      </c>
      <c r="AC1885" t="s">
        <v>158</v>
      </c>
    </row>
    <row r="1886" spans="1:29">
      <c r="A1886">
        <v>62</v>
      </c>
      <c r="B1886" s="64" t="s">
        <v>162</v>
      </c>
      <c r="C1886" s="17">
        <v>41836</v>
      </c>
      <c r="D1886" s="17">
        <v>43642</v>
      </c>
      <c r="E1886" s="17"/>
      <c r="F1886">
        <f t="shared" si="188"/>
        <v>1806</v>
      </c>
      <c r="G1886">
        <f t="shared" si="189"/>
        <v>4.9479452054794519</v>
      </c>
      <c r="H1886">
        <v>4</v>
      </c>
      <c r="I1886" s="31" t="s">
        <v>70</v>
      </c>
      <c r="J1886">
        <v>1</v>
      </c>
      <c r="K1886" t="s">
        <v>99</v>
      </c>
      <c r="L1886" s="18">
        <v>2</v>
      </c>
      <c r="M1886" s="18">
        <v>0</v>
      </c>
      <c r="N1886" s="18" t="s">
        <v>31</v>
      </c>
      <c r="O1886" s="18">
        <v>1</v>
      </c>
      <c r="P1886" s="18" t="s">
        <v>32</v>
      </c>
      <c r="Q1886" s="18">
        <v>3</v>
      </c>
      <c r="R1886" s="33" t="s">
        <v>34</v>
      </c>
      <c r="S1886">
        <v>0</v>
      </c>
      <c r="T1886">
        <v>14</v>
      </c>
      <c r="U1886" s="18">
        <v>4.4000000000000004</v>
      </c>
      <c r="V1886" s="18"/>
      <c r="W1886" s="18"/>
      <c r="X1886">
        <v>4</v>
      </c>
      <c r="Y1886" s="18">
        <v>4</v>
      </c>
      <c r="AA1886" s="23"/>
      <c r="AB1886">
        <v>1</v>
      </c>
      <c r="AC1886" t="s">
        <v>158</v>
      </c>
    </row>
    <row r="1887" spans="1:29">
      <c r="A1887">
        <v>62</v>
      </c>
      <c r="B1887" s="64" t="s">
        <v>162</v>
      </c>
      <c r="C1887" s="17">
        <v>41836</v>
      </c>
      <c r="D1887" s="17">
        <v>43642</v>
      </c>
      <c r="E1887" s="17"/>
      <c r="F1887">
        <f t="shared" si="188"/>
        <v>1806</v>
      </c>
      <c r="G1887">
        <f t="shared" si="189"/>
        <v>4.9479452054794519</v>
      </c>
      <c r="H1887">
        <v>4</v>
      </c>
      <c r="I1887" s="31" t="s">
        <v>70</v>
      </c>
      <c r="J1887">
        <v>1</v>
      </c>
      <c r="K1887" t="s">
        <v>99</v>
      </c>
      <c r="L1887" s="18">
        <v>2</v>
      </c>
      <c r="M1887" s="18">
        <v>0</v>
      </c>
      <c r="N1887" s="18" t="s">
        <v>31</v>
      </c>
      <c r="O1887" s="18">
        <v>1</v>
      </c>
      <c r="P1887" s="18" t="s">
        <v>32</v>
      </c>
      <c r="Q1887" s="18">
        <v>4</v>
      </c>
      <c r="R1887" s="32" t="s">
        <v>33</v>
      </c>
      <c r="S1887">
        <v>0</v>
      </c>
      <c r="T1887">
        <v>14</v>
      </c>
      <c r="U1887" s="23">
        <v>1.2</v>
      </c>
      <c r="V1887" s="23"/>
      <c r="W1887" s="23"/>
      <c r="X1887">
        <v>3</v>
      </c>
      <c r="Y1887" s="18">
        <v>2</v>
      </c>
      <c r="AA1887" s="23"/>
      <c r="AB1887">
        <v>1</v>
      </c>
      <c r="AC1887" t="s">
        <v>158</v>
      </c>
    </row>
    <row r="1888" spans="1:29">
      <c r="A1888">
        <v>62</v>
      </c>
      <c r="B1888" s="64" t="s">
        <v>162</v>
      </c>
      <c r="C1888" s="17">
        <v>41836</v>
      </c>
      <c r="D1888" s="17">
        <v>43642</v>
      </c>
      <c r="E1888" s="17"/>
      <c r="F1888">
        <f t="shared" si="188"/>
        <v>1806</v>
      </c>
      <c r="G1888">
        <f t="shared" si="189"/>
        <v>4.9479452054794519</v>
      </c>
      <c r="H1888">
        <v>4</v>
      </c>
      <c r="I1888" s="31" t="s">
        <v>70</v>
      </c>
      <c r="J1888">
        <v>1</v>
      </c>
      <c r="K1888" t="s">
        <v>99</v>
      </c>
      <c r="L1888" s="18">
        <v>2</v>
      </c>
      <c r="M1888" s="18">
        <v>0</v>
      </c>
      <c r="N1888" s="18" t="s">
        <v>31</v>
      </c>
      <c r="O1888" s="18">
        <v>2</v>
      </c>
      <c r="P1888" s="18" t="s">
        <v>39</v>
      </c>
      <c r="Q1888" s="18">
        <v>1</v>
      </c>
      <c r="R1888" s="34" t="s">
        <v>91</v>
      </c>
      <c r="S1888">
        <v>0</v>
      </c>
      <c r="T1888">
        <v>14</v>
      </c>
      <c r="U1888" s="23">
        <v>-5.8</v>
      </c>
      <c r="V1888" s="23"/>
      <c r="W1888" s="23"/>
      <c r="X1888">
        <v>1</v>
      </c>
      <c r="Y1888" s="18">
        <v>2</v>
      </c>
      <c r="AA1888" s="23"/>
      <c r="AB1888">
        <v>1</v>
      </c>
      <c r="AC1888" t="s">
        <v>158</v>
      </c>
    </row>
    <row r="1889" spans="1:29">
      <c r="A1889">
        <v>62</v>
      </c>
      <c r="B1889" s="64" t="s">
        <v>162</v>
      </c>
      <c r="C1889" s="17">
        <v>41836</v>
      </c>
      <c r="D1889" s="17">
        <v>43642</v>
      </c>
      <c r="E1889" s="17"/>
      <c r="F1889">
        <f t="shared" si="188"/>
        <v>1806</v>
      </c>
      <c r="G1889">
        <f t="shared" si="189"/>
        <v>4.9479452054794519</v>
      </c>
      <c r="H1889">
        <v>4</v>
      </c>
      <c r="I1889" s="31" t="s">
        <v>70</v>
      </c>
      <c r="J1889">
        <v>1</v>
      </c>
      <c r="K1889" t="s">
        <v>99</v>
      </c>
      <c r="L1889" s="18">
        <v>2</v>
      </c>
      <c r="M1889" s="18">
        <v>0</v>
      </c>
      <c r="N1889" s="18" t="s">
        <v>31</v>
      </c>
      <c r="O1889" s="18">
        <v>2</v>
      </c>
      <c r="P1889" s="18" t="s">
        <v>39</v>
      </c>
      <c r="Q1889" s="18">
        <v>2</v>
      </c>
      <c r="R1889" s="38" t="s">
        <v>45</v>
      </c>
      <c r="S1889">
        <v>0</v>
      </c>
      <c r="T1889">
        <v>14</v>
      </c>
      <c r="U1889" s="23">
        <v>6.1</v>
      </c>
      <c r="V1889" s="23"/>
      <c r="W1889" s="23"/>
      <c r="X1889">
        <v>3</v>
      </c>
      <c r="Y1889" s="18">
        <v>3</v>
      </c>
      <c r="AA1889" s="23"/>
      <c r="AB1889">
        <v>1</v>
      </c>
      <c r="AC1889" t="s">
        <v>158</v>
      </c>
    </row>
    <row r="1890" spans="1:29">
      <c r="A1890">
        <v>62</v>
      </c>
      <c r="B1890" s="64" t="s">
        <v>162</v>
      </c>
      <c r="C1890" s="17">
        <v>41836</v>
      </c>
      <c r="D1890" s="17">
        <v>43642</v>
      </c>
      <c r="E1890" s="17"/>
      <c r="F1890">
        <f t="shared" si="188"/>
        <v>1806</v>
      </c>
      <c r="G1890">
        <f t="shared" si="189"/>
        <v>4.9479452054794519</v>
      </c>
      <c r="H1890">
        <v>4</v>
      </c>
      <c r="I1890" s="31" t="s">
        <v>70</v>
      </c>
      <c r="J1890">
        <v>1</v>
      </c>
      <c r="K1890" t="s">
        <v>99</v>
      </c>
      <c r="L1890" s="18">
        <v>2</v>
      </c>
      <c r="M1890" s="18">
        <v>0</v>
      </c>
      <c r="N1890" s="18" t="s">
        <v>31</v>
      </c>
      <c r="O1890" s="18">
        <v>2</v>
      </c>
      <c r="P1890" s="18" t="s">
        <v>39</v>
      </c>
      <c r="Q1890" s="18">
        <v>3</v>
      </c>
      <c r="R1890" s="37" t="s">
        <v>50</v>
      </c>
      <c r="S1890">
        <v>0</v>
      </c>
      <c r="T1890">
        <v>14</v>
      </c>
      <c r="U1890" s="23">
        <v>6.6</v>
      </c>
      <c r="V1890" s="23"/>
      <c r="W1890" s="23"/>
      <c r="X1890">
        <v>4</v>
      </c>
      <c r="Y1890" s="18">
        <v>4</v>
      </c>
      <c r="AA1890" s="23"/>
      <c r="AB1890">
        <v>1</v>
      </c>
      <c r="AC1890" t="s">
        <v>158</v>
      </c>
    </row>
    <row r="1891" spans="1:29">
      <c r="A1891">
        <v>62</v>
      </c>
      <c r="B1891" s="64" t="s">
        <v>162</v>
      </c>
      <c r="C1891" s="17">
        <v>41836</v>
      </c>
      <c r="D1891" s="17">
        <v>43642</v>
      </c>
      <c r="E1891" s="17"/>
      <c r="F1891">
        <f t="shared" si="188"/>
        <v>1806</v>
      </c>
      <c r="G1891">
        <f t="shared" si="189"/>
        <v>4.9479452054794519</v>
      </c>
      <c r="H1891">
        <v>4</v>
      </c>
      <c r="I1891" s="31" t="s">
        <v>70</v>
      </c>
      <c r="J1891">
        <v>1</v>
      </c>
      <c r="K1891" t="s">
        <v>99</v>
      </c>
      <c r="L1891" s="18">
        <v>2</v>
      </c>
      <c r="M1891" s="18">
        <v>0</v>
      </c>
      <c r="N1891" s="18" t="s">
        <v>31</v>
      </c>
      <c r="O1891" s="18">
        <v>2</v>
      </c>
      <c r="P1891" s="18" t="s">
        <v>39</v>
      </c>
      <c r="Q1891" s="18">
        <v>4</v>
      </c>
      <c r="R1891" s="36" t="s">
        <v>40</v>
      </c>
      <c r="S1891">
        <v>0</v>
      </c>
      <c r="T1891">
        <v>14</v>
      </c>
      <c r="U1891" s="23">
        <v>-1.9</v>
      </c>
      <c r="V1891" s="23"/>
      <c r="W1891" s="23"/>
      <c r="X1891">
        <v>2</v>
      </c>
      <c r="Y1891" s="18">
        <v>1</v>
      </c>
      <c r="AA1891" s="23"/>
      <c r="AB1891">
        <v>1</v>
      </c>
      <c r="AC1891" t="s">
        <v>158</v>
      </c>
    </row>
    <row r="1892" spans="1:29">
      <c r="A1892">
        <v>62</v>
      </c>
      <c r="B1892" s="64" t="s">
        <v>162</v>
      </c>
      <c r="C1892" s="17">
        <v>41836</v>
      </c>
      <c r="D1892" s="17">
        <v>43642</v>
      </c>
      <c r="E1892" s="17"/>
      <c r="F1892">
        <f t="shared" si="188"/>
        <v>1806</v>
      </c>
      <c r="G1892">
        <f t="shared" si="189"/>
        <v>4.9479452054794519</v>
      </c>
      <c r="H1892">
        <v>4</v>
      </c>
      <c r="I1892" s="31" t="s">
        <v>70</v>
      </c>
      <c r="J1892">
        <v>1</v>
      </c>
      <c r="K1892" t="s">
        <v>99</v>
      </c>
      <c r="L1892" s="18">
        <v>2</v>
      </c>
      <c r="M1892" s="18">
        <v>0</v>
      </c>
      <c r="N1892" s="18" t="s">
        <v>31</v>
      </c>
      <c r="O1892" s="18">
        <v>3</v>
      </c>
      <c r="P1892" s="18" t="s">
        <v>39</v>
      </c>
      <c r="Q1892" s="18">
        <v>1</v>
      </c>
      <c r="R1892" s="34" t="s">
        <v>81</v>
      </c>
      <c r="S1892">
        <v>0</v>
      </c>
      <c r="T1892">
        <v>14</v>
      </c>
      <c r="U1892" s="23">
        <v>-6.6</v>
      </c>
      <c r="V1892" s="23"/>
      <c r="W1892" s="23"/>
      <c r="X1892">
        <v>1</v>
      </c>
      <c r="Y1892" s="18">
        <v>1</v>
      </c>
      <c r="AA1892" s="23"/>
      <c r="AB1892">
        <v>1</v>
      </c>
      <c r="AC1892" t="s">
        <v>158</v>
      </c>
    </row>
    <row r="1893" spans="1:29">
      <c r="A1893">
        <v>62</v>
      </c>
      <c r="B1893" s="64" t="s">
        <v>162</v>
      </c>
      <c r="C1893" s="17">
        <v>41836</v>
      </c>
      <c r="D1893" s="17">
        <v>43642</v>
      </c>
      <c r="E1893" s="17"/>
      <c r="F1893">
        <f t="shared" si="188"/>
        <v>1806</v>
      </c>
      <c r="G1893">
        <f t="shared" si="189"/>
        <v>4.9479452054794519</v>
      </c>
      <c r="H1893">
        <v>4</v>
      </c>
      <c r="I1893" s="31" t="s">
        <v>70</v>
      </c>
      <c r="J1893">
        <v>1</v>
      </c>
      <c r="K1893" t="s">
        <v>99</v>
      </c>
      <c r="L1893" s="18">
        <v>2</v>
      </c>
      <c r="M1893" s="18">
        <v>0</v>
      </c>
      <c r="N1893" s="18" t="s">
        <v>31</v>
      </c>
      <c r="O1893" s="18">
        <v>3</v>
      </c>
      <c r="P1893" s="18" t="s">
        <v>39</v>
      </c>
      <c r="Q1893" s="18">
        <v>2</v>
      </c>
      <c r="R1893" s="36" t="s">
        <v>51</v>
      </c>
      <c r="S1893">
        <v>0</v>
      </c>
      <c r="T1893">
        <v>14</v>
      </c>
      <c r="U1893" s="23">
        <v>-1.6</v>
      </c>
      <c r="V1893" s="23"/>
      <c r="W1893" s="23"/>
      <c r="X1893">
        <v>2</v>
      </c>
      <c r="Y1893" s="18">
        <v>2</v>
      </c>
      <c r="AA1893" s="23"/>
      <c r="AB1893">
        <v>1</v>
      </c>
      <c r="AC1893" t="s">
        <v>158</v>
      </c>
    </row>
    <row r="1894" spans="1:29">
      <c r="A1894">
        <v>62</v>
      </c>
      <c r="B1894" s="64" t="s">
        <v>162</v>
      </c>
      <c r="C1894" s="17">
        <v>41836</v>
      </c>
      <c r="D1894" s="17">
        <v>43642</v>
      </c>
      <c r="E1894" s="17"/>
      <c r="F1894">
        <f t="shared" si="188"/>
        <v>1806</v>
      </c>
      <c r="G1894">
        <f t="shared" si="189"/>
        <v>4.9479452054794519</v>
      </c>
      <c r="H1894">
        <v>4</v>
      </c>
      <c r="I1894" s="31" t="s">
        <v>70</v>
      </c>
      <c r="J1894">
        <v>1</v>
      </c>
      <c r="K1894" t="s">
        <v>99</v>
      </c>
      <c r="L1894" s="18">
        <v>2</v>
      </c>
      <c r="M1894" s="18">
        <v>0</v>
      </c>
      <c r="N1894" s="18" t="s">
        <v>31</v>
      </c>
      <c r="O1894" s="18">
        <v>3</v>
      </c>
      <c r="P1894" s="18" t="s">
        <v>39</v>
      </c>
      <c r="Q1894" s="18">
        <v>3</v>
      </c>
      <c r="R1894" s="32" t="s">
        <v>82</v>
      </c>
      <c r="S1894">
        <v>0</v>
      </c>
      <c r="T1894">
        <v>14</v>
      </c>
      <c r="U1894" s="23">
        <v>6.9</v>
      </c>
      <c r="V1894" s="23"/>
      <c r="W1894" s="23"/>
      <c r="X1894">
        <v>4</v>
      </c>
      <c r="Y1894" s="18">
        <v>4</v>
      </c>
      <c r="AA1894" s="23"/>
      <c r="AB1894">
        <v>1</v>
      </c>
      <c r="AC1894" t="s">
        <v>158</v>
      </c>
    </row>
    <row r="1895" spans="1:29">
      <c r="A1895">
        <v>62</v>
      </c>
      <c r="B1895" s="64" t="s">
        <v>162</v>
      </c>
      <c r="C1895" s="17">
        <v>41836</v>
      </c>
      <c r="D1895" s="17">
        <v>43642</v>
      </c>
      <c r="E1895" s="17"/>
      <c r="F1895">
        <f t="shared" si="188"/>
        <v>1806</v>
      </c>
      <c r="G1895">
        <f t="shared" si="189"/>
        <v>4.9479452054794519</v>
      </c>
      <c r="H1895">
        <v>4</v>
      </c>
      <c r="I1895" s="31" t="s">
        <v>70</v>
      </c>
      <c r="J1895">
        <v>1</v>
      </c>
      <c r="K1895" t="s">
        <v>99</v>
      </c>
      <c r="L1895" s="18">
        <v>2</v>
      </c>
      <c r="M1895" s="18">
        <v>0</v>
      </c>
      <c r="N1895" s="18" t="s">
        <v>31</v>
      </c>
      <c r="O1895" s="18">
        <v>3</v>
      </c>
      <c r="P1895" s="18" t="s">
        <v>39</v>
      </c>
      <c r="Q1895" s="18">
        <v>4</v>
      </c>
      <c r="R1895" s="33" t="s">
        <v>46</v>
      </c>
      <c r="S1895">
        <v>0</v>
      </c>
      <c r="T1895">
        <v>14</v>
      </c>
      <c r="U1895" s="23">
        <v>3.3</v>
      </c>
      <c r="V1895" s="23"/>
      <c r="W1895" s="23"/>
      <c r="X1895">
        <v>3</v>
      </c>
      <c r="Y1895" s="18">
        <v>3</v>
      </c>
      <c r="AA1895" s="23"/>
      <c r="AB1895">
        <v>1</v>
      </c>
      <c r="AC1895" t="s">
        <v>158</v>
      </c>
    </row>
    <row r="1896" spans="1:29">
      <c r="A1896">
        <v>62</v>
      </c>
      <c r="B1896" s="64" t="s">
        <v>162</v>
      </c>
      <c r="C1896" s="17">
        <v>41836</v>
      </c>
      <c r="D1896" s="17">
        <v>43642</v>
      </c>
      <c r="E1896" s="17"/>
      <c r="F1896">
        <f t="shared" si="188"/>
        <v>1806</v>
      </c>
      <c r="G1896">
        <f t="shared" si="189"/>
        <v>4.9479452054794519</v>
      </c>
      <c r="H1896">
        <v>4</v>
      </c>
      <c r="I1896" s="31" t="s">
        <v>70</v>
      </c>
      <c r="J1896">
        <v>1</v>
      </c>
      <c r="K1896" t="s">
        <v>99</v>
      </c>
      <c r="L1896" s="18">
        <v>2</v>
      </c>
      <c r="M1896" s="18">
        <v>0</v>
      </c>
      <c r="N1896" s="18" t="s">
        <v>31</v>
      </c>
      <c r="O1896" s="18">
        <v>4</v>
      </c>
      <c r="P1896" s="18" t="s">
        <v>39</v>
      </c>
      <c r="Q1896" s="18">
        <v>1</v>
      </c>
      <c r="R1896" s="32" t="s">
        <v>50</v>
      </c>
      <c r="S1896">
        <v>0</v>
      </c>
      <c r="T1896">
        <v>14</v>
      </c>
      <c r="U1896" s="23">
        <v>-3.9</v>
      </c>
      <c r="V1896" s="23"/>
      <c r="W1896" s="23"/>
      <c r="X1896">
        <v>3</v>
      </c>
      <c r="Y1896" s="18">
        <v>3</v>
      </c>
      <c r="AA1896" s="23"/>
      <c r="AB1896">
        <v>1</v>
      </c>
      <c r="AC1896" t="s">
        <v>158</v>
      </c>
    </row>
    <row r="1897" spans="1:29">
      <c r="A1897">
        <v>62</v>
      </c>
      <c r="B1897" s="64" t="s">
        <v>162</v>
      </c>
      <c r="C1897" s="17">
        <v>41836</v>
      </c>
      <c r="D1897" s="17">
        <v>43642</v>
      </c>
      <c r="E1897" s="17"/>
      <c r="F1897">
        <f t="shared" si="188"/>
        <v>1806</v>
      </c>
      <c r="G1897">
        <f t="shared" si="189"/>
        <v>4.9479452054794519</v>
      </c>
      <c r="H1897">
        <v>4</v>
      </c>
      <c r="I1897" s="31" t="s">
        <v>70</v>
      </c>
      <c r="J1897">
        <v>1</v>
      </c>
      <c r="K1897" t="s">
        <v>99</v>
      </c>
      <c r="L1897" s="18">
        <v>2</v>
      </c>
      <c r="M1897" s="18">
        <v>0</v>
      </c>
      <c r="N1897" s="18" t="s">
        <v>31</v>
      </c>
      <c r="O1897" s="18">
        <v>4</v>
      </c>
      <c r="P1897" s="18" t="s">
        <v>39</v>
      </c>
      <c r="Q1897" s="18">
        <v>2</v>
      </c>
      <c r="R1897" s="33" t="s">
        <v>51</v>
      </c>
      <c r="S1897">
        <v>0</v>
      </c>
      <c r="T1897">
        <v>14</v>
      </c>
      <c r="U1897" s="23">
        <v>-6.8</v>
      </c>
      <c r="V1897" s="23"/>
      <c r="W1897" s="23"/>
      <c r="X1897">
        <v>2</v>
      </c>
      <c r="Y1897" s="18">
        <v>2</v>
      </c>
      <c r="AA1897" s="23"/>
      <c r="AB1897">
        <v>1</v>
      </c>
      <c r="AC1897" t="s">
        <v>158</v>
      </c>
    </row>
    <row r="1898" spans="1:29">
      <c r="A1898">
        <v>62</v>
      </c>
      <c r="B1898" s="64" t="s">
        <v>162</v>
      </c>
      <c r="C1898" s="17">
        <v>41836</v>
      </c>
      <c r="D1898" s="17">
        <v>43642</v>
      </c>
      <c r="E1898" s="17"/>
      <c r="F1898">
        <f t="shared" si="188"/>
        <v>1806</v>
      </c>
      <c r="G1898">
        <f t="shared" si="189"/>
        <v>4.9479452054794519</v>
      </c>
      <c r="H1898">
        <v>4</v>
      </c>
      <c r="I1898" s="31" t="s">
        <v>70</v>
      </c>
      <c r="J1898">
        <v>1</v>
      </c>
      <c r="K1898" t="s">
        <v>99</v>
      </c>
      <c r="L1898" s="18">
        <v>2</v>
      </c>
      <c r="M1898" s="18">
        <v>0</v>
      </c>
      <c r="N1898" s="18" t="s">
        <v>31</v>
      </c>
      <c r="O1898" s="18">
        <v>4</v>
      </c>
      <c r="P1898" s="18" t="s">
        <v>39</v>
      </c>
      <c r="Q1898" s="18">
        <v>3</v>
      </c>
      <c r="R1898" s="38" t="s">
        <v>43</v>
      </c>
      <c r="S1898">
        <v>0</v>
      </c>
      <c r="T1898">
        <v>14</v>
      </c>
      <c r="U1898" s="23">
        <v>-7.3</v>
      </c>
      <c r="V1898" s="23"/>
      <c r="W1898" s="23"/>
      <c r="X1898">
        <v>1</v>
      </c>
      <c r="Y1898" s="18">
        <v>1</v>
      </c>
      <c r="AA1898" s="23"/>
      <c r="AB1898">
        <v>1</v>
      </c>
      <c r="AC1898" t="s">
        <v>158</v>
      </c>
    </row>
    <row r="1899" spans="1:29">
      <c r="A1899">
        <v>62</v>
      </c>
      <c r="B1899" s="64" t="s">
        <v>162</v>
      </c>
      <c r="C1899" s="17">
        <v>41836</v>
      </c>
      <c r="D1899" s="17">
        <v>43642</v>
      </c>
      <c r="E1899" s="17"/>
      <c r="F1899">
        <f t="shared" si="188"/>
        <v>1806</v>
      </c>
      <c r="G1899">
        <f t="shared" si="189"/>
        <v>4.9479452054794519</v>
      </c>
      <c r="H1899">
        <v>4</v>
      </c>
      <c r="I1899" s="31" t="s">
        <v>70</v>
      </c>
      <c r="J1899">
        <v>1</v>
      </c>
      <c r="K1899" t="s">
        <v>99</v>
      </c>
      <c r="L1899" s="18">
        <v>2</v>
      </c>
      <c r="M1899" s="18">
        <v>0</v>
      </c>
      <c r="N1899" s="18" t="s">
        <v>31</v>
      </c>
      <c r="O1899" s="18">
        <v>4</v>
      </c>
      <c r="P1899" s="18" t="s">
        <v>39</v>
      </c>
      <c r="Q1899" s="18">
        <v>4</v>
      </c>
      <c r="R1899" s="35" t="s">
        <v>48</v>
      </c>
      <c r="S1899">
        <v>0</v>
      </c>
      <c r="T1899">
        <v>14</v>
      </c>
      <c r="U1899" s="23">
        <v>0</v>
      </c>
      <c r="V1899" s="23"/>
      <c r="W1899" s="23"/>
      <c r="X1899">
        <v>4</v>
      </c>
      <c r="Y1899" s="18">
        <v>4</v>
      </c>
      <c r="AA1899" s="23"/>
      <c r="AB1899">
        <v>1</v>
      </c>
      <c r="AC1899" t="s">
        <v>158</v>
      </c>
    </row>
    <row r="1900" spans="1:29" hidden="1">
      <c r="A1900">
        <v>63</v>
      </c>
      <c r="B1900" s="64" t="s">
        <v>163</v>
      </c>
      <c r="C1900" s="17">
        <v>41165</v>
      </c>
      <c r="D1900" s="17">
        <v>43642</v>
      </c>
      <c r="E1900" s="17"/>
      <c r="F1900">
        <f t="shared" si="188"/>
        <v>2477</v>
      </c>
      <c r="G1900">
        <f t="shared" si="189"/>
        <v>6.7863013698630139</v>
      </c>
      <c r="H1900">
        <v>5</v>
      </c>
      <c r="I1900" s="31" t="s">
        <v>70</v>
      </c>
      <c r="J1900">
        <v>1</v>
      </c>
      <c r="K1900" t="s">
        <v>99</v>
      </c>
      <c r="L1900" s="18">
        <v>2</v>
      </c>
      <c r="M1900" s="23">
        <v>1</v>
      </c>
      <c r="N1900" s="18" t="s">
        <v>31</v>
      </c>
      <c r="O1900" s="18">
        <v>1</v>
      </c>
      <c r="P1900" s="18" t="s">
        <v>32</v>
      </c>
      <c r="Q1900" s="18">
        <v>1</v>
      </c>
      <c r="R1900" s="35" t="s">
        <v>37</v>
      </c>
      <c r="S1900">
        <v>1</v>
      </c>
      <c r="T1900">
        <v>14</v>
      </c>
      <c r="U1900" s="23">
        <v>1.9</v>
      </c>
      <c r="V1900" s="23"/>
      <c r="W1900" s="23"/>
      <c r="X1900">
        <v>3</v>
      </c>
      <c r="Y1900" s="18">
        <v>1</v>
      </c>
      <c r="AA1900" s="23"/>
      <c r="AC1900" t="s">
        <v>158</v>
      </c>
    </row>
    <row r="1901" spans="1:29" hidden="1">
      <c r="A1901">
        <v>63</v>
      </c>
      <c r="B1901" s="64" t="s">
        <v>163</v>
      </c>
      <c r="C1901" s="17">
        <v>41165</v>
      </c>
      <c r="D1901" s="17">
        <v>43642</v>
      </c>
      <c r="E1901" s="17"/>
      <c r="F1901">
        <f t="shared" si="188"/>
        <v>2477</v>
      </c>
      <c r="G1901">
        <f t="shared" si="189"/>
        <v>6.7863013698630139</v>
      </c>
      <c r="H1901">
        <v>5</v>
      </c>
      <c r="I1901" s="31" t="s">
        <v>70</v>
      </c>
      <c r="J1901">
        <v>1</v>
      </c>
      <c r="K1901" t="s">
        <v>99</v>
      </c>
      <c r="L1901" s="18">
        <v>2</v>
      </c>
      <c r="M1901" s="23">
        <v>1</v>
      </c>
      <c r="N1901" s="18" t="s">
        <v>31</v>
      </c>
      <c r="O1901" s="18">
        <v>1</v>
      </c>
      <c r="P1901" s="18" t="s">
        <v>32</v>
      </c>
      <c r="Q1901" s="18">
        <v>2</v>
      </c>
      <c r="R1901" s="34" t="s">
        <v>36</v>
      </c>
      <c r="S1901">
        <v>1</v>
      </c>
      <c r="T1901">
        <v>14</v>
      </c>
      <c r="U1901" s="23">
        <v>-2.9</v>
      </c>
      <c r="V1901" s="23"/>
      <c r="W1901" s="23"/>
      <c r="X1901">
        <v>2</v>
      </c>
      <c r="Y1901" s="18">
        <v>3</v>
      </c>
      <c r="AA1901" s="23"/>
      <c r="AC1901" t="s">
        <v>158</v>
      </c>
    </row>
    <row r="1902" spans="1:29" hidden="1">
      <c r="A1902">
        <v>63</v>
      </c>
      <c r="B1902" s="64" t="s">
        <v>163</v>
      </c>
      <c r="C1902" s="17">
        <v>41165</v>
      </c>
      <c r="D1902" s="17">
        <v>43642</v>
      </c>
      <c r="E1902" s="17"/>
      <c r="F1902">
        <f t="shared" si="188"/>
        <v>2477</v>
      </c>
      <c r="G1902">
        <f t="shared" si="189"/>
        <v>6.7863013698630139</v>
      </c>
      <c r="H1902">
        <v>5</v>
      </c>
      <c r="I1902" s="31" t="s">
        <v>70</v>
      </c>
      <c r="J1902">
        <v>1</v>
      </c>
      <c r="K1902" t="s">
        <v>99</v>
      </c>
      <c r="L1902" s="18">
        <v>2</v>
      </c>
      <c r="M1902" s="23">
        <v>1</v>
      </c>
      <c r="N1902" s="18" t="s">
        <v>31</v>
      </c>
      <c r="O1902" s="18">
        <v>1</v>
      </c>
      <c r="P1902" s="18" t="s">
        <v>32</v>
      </c>
      <c r="Q1902" s="18">
        <v>3</v>
      </c>
      <c r="R1902" s="33" t="s">
        <v>34</v>
      </c>
      <c r="S1902">
        <v>1</v>
      </c>
      <c r="T1902">
        <v>14</v>
      </c>
      <c r="U1902" s="23">
        <v>-3.9</v>
      </c>
      <c r="V1902" s="23"/>
      <c r="W1902" s="23"/>
      <c r="X1902">
        <v>1</v>
      </c>
      <c r="Y1902" s="18">
        <v>4</v>
      </c>
      <c r="AA1902" s="23"/>
      <c r="AC1902" t="s">
        <v>158</v>
      </c>
    </row>
    <row r="1903" spans="1:29" hidden="1">
      <c r="A1903">
        <v>63</v>
      </c>
      <c r="B1903" s="64" t="s">
        <v>163</v>
      </c>
      <c r="C1903" s="17">
        <v>41165</v>
      </c>
      <c r="D1903" s="17">
        <v>43642</v>
      </c>
      <c r="E1903" s="17"/>
      <c r="F1903">
        <f t="shared" si="188"/>
        <v>2477</v>
      </c>
      <c r="G1903">
        <f t="shared" si="189"/>
        <v>6.7863013698630139</v>
      </c>
      <c r="H1903">
        <v>5</v>
      </c>
      <c r="I1903" s="31" t="s">
        <v>70</v>
      </c>
      <c r="J1903">
        <v>1</v>
      </c>
      <c r="K1903" t="s">
        <v>99</v>
      </c>
      <c r="L1903" s="18">
        <v>2</v>
      </c>
      <c r="M1903" s="23">
        <v>1</v>
      </c>
      <c r="N1903" s="18" t="s">
        <v>31</v>
      </c>
      <c r="O1903" s="18">
        <v>1</v>
      </c>
      <c r="P1903" s="18" t="s">
        <v>32</v>
      </c>
      <c r="Q1903" s="18">
        <v>4</v>
      </c>
      <c r="R1903" s="32" t="s">
        <v>33</v>
      </c>
      <c r="S1903">
        <v>1</v>
      </c>
      <c r="T1903">
        <v>14</v>
      </c>
      <c r="U1903" s="23">
        <v>3.4</v>
      </c>
      <c r="V1903" s="23"/>
      <c r="W1903" s="23"/>
      <c r="X1903">
        <v>4</v>
      </c>
      <c r="Y1903" s="18">
        <v>2</v>
      </c>
      <c r="AA1903" s="23"/>
      <c r="AC1903" t="s">
        <v>158</v>
      </c>
    </row>
    <row r="1904" spans="1:29" hidden="1">
      <c r="A1904">
        <v>63</v>
      </c>
      <c r="B1904" s="64" t="s">
        <v>163</v>
      </c>
      <c r="C1904" s="17">
        <v>41165</v>
      </c>
      <c r="D1904" s="17">
        <v>43642</v>
      </c>
      <c r="E1904" s="4">
        <f t="shared" ref="E1904:E1915" si="192">WEEKDAY(D1904,1)</f>
        <v>4</v>
      </c>
      <c r="F1904">
        <f t="shared" si="188"/>
        <v>2477</v>
      </c>
      <c r="G1904">
        <f t="shared" si="189"/>
        <v>6.7863013698630139</v>
      </c>
      <c r="H1904">
        <v>5</v>
      </c>
      <c r="I1904" s="31" t="s">
        <v>70</v>
      </c>
      <c r="J1904">
        <v>1</v>
      </c>
      <c r="K1904" t="s">
        <v>99</v>
      </c>
      <c r="L1904" s="18">
        <v>2</v>
      </c>
      <c r="M1904" s="23">
        <v>1</v>
      </c>
      <c r="N1904" s="18" t="s">
        <v>31</v>
      </c>
      <c r="O1904" s="18">
        <v>2</v>
      </c>
      <c r="P1904" s="18" t="s">
        <v>39</v>
      </c>
      <c r="Q1904" s="18">
        <v>1</v>
      </c>
      <c r="R1904" s="34" t="s">
        <v>91</v>
      </c>
      <c r="S1904">
        <v>1</v>
      </c>
      <c r="T1904">
        <v>14</v>
      </c>
      <c r="U1904" s="23">
        <v>-0.7</v>
      </c>
      <c r="V1904" s="23"/>
      <c r="W1904" s="23"/>
      <c r="X1904">
        <v>2</v>
      </c>
      <c r="Y1904" s="18">
        <v>2</v>
      </c>
      <c r="AA1904" s="23"/>
      <c r="AC1904" t="s">
        <v>158</v>
      </c>
    </row>
    <row r="1905" spans="1:29" hidden="1">
      <c r="A1905">
        <v>63</v>
      </c>
      <c r="B1905" s="64" t="s">
        <v>163</v>
      </c>
      <c r="C1905" s="17">
        <v>41165</v>
      </c>
      <c r="D1905" s="17">
        <v>43642</v>
      </c>
      <c r="E1905" s="4">
        <f t="shared" si="192"/>
        <v>4</v>
      </c>
      <c r="F1905">
        <f t="shared" si="188"/>
        <v>2477</v>
      </c>
      <c r="G1905">
        <f t="shared" si="189"/>
        <v>6.7863013698630139</v>
      </c>
      <c r="H1905">
        <v>5</v>
      </c>
      <c r="I1905" s="31" t="s">
        <v>70</v>
      </c>
      <c r="J1905">
        <v>1</v>
      </c>
      <c r="K1905" t="s">
        <v>99</v>
      </c>
      <c r="L1905" s="18">
        <v>2</v>
      </c>
      <c r="M1905" s="23">
        <v>1</v>
      </c>
      <c r="N1905" s="18" t="s">
        <v>31</v>
      </c>
      <c r="O1905" s="18">
        <v>2</v>
      </c>
      <c r="P1905" s="18" t="s">
        <v>39</v>
      </c>
      <c r="Q1905" s="18">
        <v>2</v>
      </c>
      <c r="R1905" s="38" t="s">
        <v>45</v>
      </c>
      <c r="S1905">
        <v>1</v>
      </c>
      <c r="T1905">
        <v>14</v>
      </c>
      <c r="U1905" s="23">
        <v>5.4</v>
      </c>
      <c r="V1905" s="23"/>
      <c r="W1905" s="23"/>
      <c r="X1905">
        <v>4</v>
      </c>
      <c r="Y1905" s="18">
        <v>3</v>
      </c>
      <c r="AA1905" s="23"/>
      <c r="AC1905" t="s">
        <v>158</v>
      </c>
    </row>
    <row r="1906" spans="1:29" hidden="1">
      <c r="A1906">
        <v>63</v>
      </c>
      <c r="B1906" s="64" t="s">
        <v>163</v>
      </c>
      <c r="C1906" s="17">
        <v>41165</v>
      </c>
      <c r="D1906" s="17">
        <v>43642</v>
      </c>
      <c r="E1906" s="4">
        <f t="shared" si="192"/>
        <v>4</v>
      </c>
      <c r="F1906">
        <f t="shared" si="188"/>
        <v>2477</v>
      </c>
      <c r="G1906">
        <f t="shared" si="189"/>
        <v>6.7863013698630139</v>
      </c>
      <c r="H1906">
        <v>5</v>
      </c>
      <c r="I1906" s="31" t="s">
        <v>70</v>
      </c>
      <c r="J1906">
        <v>1</v>
      </c>
      <c r="K1906" t="s">
        <v>99</v>
      </c>
      <c r="L1906" s="18">
        <v>2</v>
      </c>
      <c r="M1906" s="23">
        <v>1</v>
      </c>
      <c r="N1906" s="18" t="s">
        <v>31</v>
      </c>
      <c r="O1906" s="18">
        <v>2</v>
      </c>
      <c r="P1906" s="18" t="s">
        <v>39</v>
      </c>
      <c r="Q1906" s="18">
        <v>3</v>
      </c>
      <c r="R1906" s="37" t="s">
        <v>50</v>
      </c>
      <c r="S1906">
        <v>1</v>
      </c>
      <c r="T1906">
        <v>14</v>
      </c>
      <c r="U1906" s="23">
        <v>-2</v>
      </c>
      <c r="V1906" s="23"/>
      <c r="W1906" s="23"/>
      <c r="X1906">
        <v>1</v>
      </c>
      <c r="Y1906" s="18">
        <v>4</v>
      </c>
      <c r="AA1906" s="23"/>
      <c r="AC1906" t="s">
        <v>158</v>
      </c>
    </row>
    <row r="1907" spans="1:29" hidden="1">
      <c r="A1907">
        <v>63</v>
      </c>
      <c r="B1907" s="64" t="s">
        <v>163</v>
      </c>
      <c r="C1907" s="17">
        <v>41165</v>
      </c>
      <c r="D1907" s="17">
        <v>43642</v>
      </c>
      <c r="E1907" s="4">
        <f t="shared" si="192"/>
        <v>4</v>
      </c>
      <c r="F1907">
        <f t="shared" si="188"/>
        <v>2477</v>
      </c>
      <c r="G1907">
        <f t="shared" si="189"/>
        <v>6.7863013698630139</v>
      </c>
      <c r="H1907">
        <v>5</v>
      </c>
      <c r="I1907" s="31" t="s">
        <v>70</v>
      </c>
      <c r="J1907">
        <v>1</v>
      </c>
      <c r="K1907" t="s">
        <v>99</v>
      </c>
      <c r="L1907" s="18">
        <v>2</v>
      </c>
      <c r="M1907" s="23">
        <v>1</v>
      </c>
      <c r="N1907" s="18" t="s">
        <v>31</v>
      </c>
      <c r="O1907" s="18">
        <v>2</v>
      </c>
      <c r="P1907" s="18" t="s">
        <v>39</v>
      </c>
      <c r="Q1907" s="18">
        <v>4</v>
      </c>
      <c r="R1907" s="36" t="s">
        <v>40</v>
      </c>
      <c r="S1907">
        <v>1</v>
      </c>
      <c r="T1907">
        <v>14</v>
      </c>
      <c r="U1907" s="23">
        <v>2.4</v>
      </c>
      <c r="V1907" s="23"/>
      <c r="W1907" s="23"/>
      <c r="X1907">
        <v>3</v>
      </c>
      <c r="Y1907" s="18">
        <v>1</v>
      </c>
      <c r="AA1907" s="23"/>
      <c r="AC1907" t="s">
        <v>158</v>
      </c>
    </row>
    <row r="1908" spans="1:29" hidden="1">
      <c r="A1908">
        <v>63</v>
      </c>
      <c r="B1908" s="64" t="s">
        <v>163</v>
      </c>
      <c r="C1908" s="17">
        <v>41165</v>
      </c>
      <c r="D1908" s="17">
        <v>43642</v>
      </c>
      <c r="E1908" s="4">
        <f t="shared" si="192"/>
        <v>4</v>
      </c>
      <c r="F1908">
        <f t="shared" si="188"/>
        <v>2477</v>
      </c>
      <c r="G1908">
        <f t="shared" si="189"/>
        <v>6.7863013698630139</v>
      </c>
      <c r="H1908">
        <v>5</v>
      </c>
      <c r="I1908" s="31" t="s">
        <v>70</v>
      </c>
      <c r="J1908">
        <v>1</v>
      </c>
      <c r="K1908" t="s">
        <v>99</v>
      </c>
      <c r="L1908" s="18">
        <v>2</v>
      </c>
      <c r="M1908" s="23">
        <v>1</v>
      </c>
      <c r="N1908" s="18" t="s">
        <v>31</v>
      </c>
      <c r="O1908" s="18">
        <v>3</v>
      </c>
      <c r="P1908" s="18" t="s">
        <v>39</v>
      </c>
      <c r="Q1908" s="18">
        <v>1</v>
      </c>
      <c r="R1908" s="34" t="s">
        <v>81</v>
      </c>
      <c r="S1908">
        <v>1</v>
      </c>
      <c r="T1908">
        <v>14</v>
      </c>
      <c r="U1908" s="23">
        <v>6.7</v>
      </c>
      <c r="V1908" s="23"/>
      <c r="W1908" s="23"/>
      <c r="X1908">
        <v>4</v>
      </c>
      <c r="Y1908" s="18">
        <v>1</v>
      </c>
      <c r="AA1908" s="23"/>
      <c r="AC1908" t="s">
        <v>158</v>
      </c>
    </row>
    <row r="1909" spans="1:29" hidden="1">
      <c r="A1909">
        <v>63</v>
      </c>
      <c r="B1909" s="64" t="s">
        <v>163</v>
      </c>
      <c r="C1909" s="17">
        <v>41165</v>
      </c>
      <c r="D1909" s="17">
        <v>43642</v>
      </c>
      <c r="E1909" s="4">
        <f t="shared" si="192"/>
        <v>4</v>
      </c>
      <c r="F1909">
        <f t="shared" si="188"/>
        <v>2477</v>
      </c>
      <c r="G1909">
        <f t="shared" si="189"/>
        <v>6.7863013698630139</v>
      </c>
      <c r="H1909">
        <v>5</v>
      </c>
      <c r="I1909" s="31" t="s">
        <v>70</v>
      </c>
      <c r="J1909">
        <v>1</v>
      </c>
      <c r="K1909" t="s">
        <v>99</v>
      </c>
      <c r="L1909" s="18">
        <v>2</v>
      </c>
      <c r="M1909" s="23">
        <v>1</v>
      </c>
      <c r="N1909" s="18" t="s">
        <v>31</v>
      </c>
      <c r="O1909" s="18">
        <v>3</v>
      </c>
      <c r="P1909" s="18" t="s">
        <v>39</v>
      </c>
      <c r="Q1909" s="18">
        <v>2</v>
      </c>
      <c r="R1909" s="36" t="s">
        <v>51</v>
      </c>
      <c r="S1909">
        <v>1</v>
      </c>
      <c r="T1909">
        <v>14</v>
      </c>
      <c r="U1909" s="23">
        <v>-6</v>
      </c>
      <c r="V1909" s="23"/>
      <c r="W1909" s="23"/>
      <c r="X1909">
        <v>1</v>
      </c>
      <c r="Y1909" s="18">
        <v>2</v>
      </c>
      <c r="AA1909" s="23"/>
      <c r="AC1909" t="s">
        <v>158</v>
      </c>
    </row>
    <row r="1910" spans="1:29" hidden="1">
      <c r="A1910">
        <v>63</v>
      </c>
      <c r="B1910" s="64" t="s">
        <v>163</v>
      </c>
      <c r="C1910" s="17">
        <v>41165</v>
      </c>
      <c r="D1910" s="17">
        <v>43642</v>
      </c>
      <c r="E1910" s="4">
        <f t="shared" si="192"/>
        <v>4</v>
      </c>
      <c r="F1910">
        <f t="shared" si="188"/>
        <v>2477</v>
      </c>
      <c r="G1910">
        <f t="shared" si="189"/>
        <v>6.7863013698630139</v>
      </c>
      <c r="H1910">
        <v>5</v>
      </c>
      <c r="I1910" s="31" t="s">
        <v>70</v>
      </c>
      <c r="J1910">
        <v>1</v>
      </c>
      <c r="K1910" t="s">
        <v>99</v>
      </c>
      <c r="L1910" s="18">
        <v>2</v>
      </c>
      <c r="M1910" s="23">
        <v>1</v>
      </c>
      <c r="N1910" s="18" t="s">
        <v>31</v>
      </c>
      <c r="O1910" s="18">
        <v>3</v>
      </c>
      <c r="P1910" s="18" t="s">
        <v>39</v>
      </c>
      <c r="Q1910" s="18">
        <v>3</v>
      </c>
      <c r="R1910" s="32" t="s">
        <v>82</v>
      </c>
      <c r="S1910">
        <v>1</v>
      </c>
      <c r="T1910">
        <v>14</v>
      </c>
      <c r="U1910" s="23">
        <v>0</v>
      </c>
      <c r="V1910" s="23"/>
      <c r="W1910" s="23"/>
      <c r="X1910">
        <v>3</v>
      </c>
      <c r="Y1910" s="18">
        <v>4</v>
      </c>
      <c r="AA1910" s="23"/>
      <c r="AC1910" t="s">
        <v>158</v>
      </c>
    </row>
    <row r="1911" spans="1:29" hidden="1">
      <c r="A1911">
        <v>63</v>
      </c>
      <c r="B1911" s="64" t="s">
        <v>163</v>
      </c>
      <c r="C1911" s="17">
        <v>41165</v>
      </c>
      <c r="D1911" s="17">
        <v>43642</v>
      </c>
      <c r="E1911" s="4">
        <f t="shared" si="192"/>
        <v>4</v>
      </c>
      <c r="F1911">
        <f t="shared" si="188"/>
        <v>2477</v>
      </c>
      <c r="G1911">
        <f t="shared" si="189"/>
        <v>6.7863013698630139</v>
      </c>
      <c r="H1911">
        <v>5</v>
      </c>
      <c r="I1911" s="31" t="s">
        <v>70</v>
      </c>
      <c r="J1911">
        <v>1</v>
      </c>
      <c r="K1911" t="s">
        <v>99</v>
      </c>
      <c r="L1911" s="18">
        <v>2</v>
      </c>
      <c r="M1911" s="23">
        <v>1</v>
      </c>
      <c r="N1911" s="18" t="s">
        <v>31</v>
      </c>
      <c r="O1911" s="18">
        <v>3</v>
      </c>
      <c r="P1911" s="18" t="s">
        <v>39</v>
      </c>
      <c r="Q1911" s="18">
        <v>4</v>
      </c>
      <c r="R1911" s="33" t="s">
        <v>46</v>
      </c>
      <c r="S1911">
        <v>1</v>
      </c>
      <c r="T1911">
        <v>14</v>
      </c>
      <c r="U1911" s="23">
        <v>-2.5</v>
      </c>
      <c r="V1911" s="23"/>
      <c r="W1911" s="23"/>
      <c r="X1911">
        <v>2</v>
      </c>
      <c r="Y1911" s="18">
        <v>3</v>
      </c>
      <c r="AA1911" s="23"/>
      <c r="AC1911" t="s">
        <v>158</v>
      </c>
    </row>
    <row r="1912" spans="1:29" hidden="1">
      <c r="A1912">
        <v>63</v>
      </c>
      <c r="B1912" s="64" t="s">
        <v>163</v>
      </c>
      <c r="C1912" s="17">
        <v>41165</v>
      </c>
      <c r="D1912" s="17">
        <v>43642</v>
      </c>
      <c r="E1912" s="4">
        <f t="shared" si="192"/>
        <v>4</v>
      </c>
      <c r="F1912">
        <f t="shared" si="188"/>
        <v>2477</v>
      </c>
      <c r="G1912">
        <f t="shared" si="189"/>
        <v>6.7863013698630139</v>
      </c>
      <c r="H1912">
        <v>5</v>
      </c>
      <c r="I1912" s="31" t="s">
        <v>70</v>
      </c>
      <c r="J1912">
        <v>1</v>
      </c>
      <c r="K1912" t="s">
        <v>99</v>
      </c>
      <c r="L1912" s="18">
        <v>2</v>
      </c>
      <c r="M1912" s="23">
        <v>1</v>
      </c>
      <c r="N1912" s="18" t="s">
        <v>31</v>
      </c>
      <c r="O1912" s="18">
        <v>4</v>
      </c>
      <c r="P1912" s="18" t="s">
        <v>39</v>
      </c>
      <c r="Q1912" s="18">
        <v>1</v>
      </c>
      <c r="R1912" s="32" t="s">
        <v>50</v>
      </c>
      <c r="S1912">
        <v>1</v>
      </c>
      <c r="T1912">
        <v>14</v>
      </c>
      <c r="U1912" s="23">
        <v>5.2</v>
      </c>
      <c r="V1912" s="23"/>
      <c r="W1912" s="23"/>
      <c r="X1912">
        <v>4</v>
      </c>
      <c r="Y1912" s="18">
        <v>3</v>
      </c>
      <c r="AA1912" s="23"/>
      <c r="AC1912" t="s">
        <v>158</v>
      </c>
    </row>
    <row r="1913" spans="1:29" hidden="1">
      <c r="A1913">
        <v>63</v>
      </c>
      <c r="B1913" s="64" t="s">
        <v>163</v>
      </c>
      <c r="C1913" s="17">
        <v>41165</v>
      </c>
      <c r="D1913" s="17">
        <v>43642</v>
      </c>
      <c r="E1913" s="4">
        <f t="shared" si="192"/>
        <v>4</v>
      </c>
      <c r="F1913">
        <f t="shared" si="188"/>
        <v>2477</v>
      </c>
      <c r="G1913">
        <f t="shared" si="189"/>
        <v>6.7863013698630139</v>
      </c>
      <c r="H1913">
        <v>5</v>
      </c>
      <c r="I1913" s="31" t="s">
        <v>70</v>
      </c>
      <c r="J1913">
        <v>1</v>
      </c>
      <c r="K1913" t="s">
        <v>99</v>
      </c>
      <c r="L1913" s="18">
        <v>2</v>
      </c>
      <c r="M1913" s="23">
        <v>1</v>
      </c>
      <c r="N1913" s="18" t="s">
        <v>31</v>
      </c>
      <c r="O1913" s="18">
        <v>4</v>
      </c>
      <c r="P1913" s="18" t="s">
        <v>39</v>
      </c>
      <c r="Q1913" s="18">
        <v>2</v>
      </c>
      <c r="R1913" s="33" t="s">
        <v>51</v>
      </c>
      <c r="S1913">
        <v>1</v>
      </c>
      <c r="T1913">
        <v>14</v>
      </c>
      <c r="U1913" s="23">
        <v>-5.3</v>
      </c>
      <c r="V1913" s="23"/>
      <c r="W1913" s="23"/>
      <c r="X1913">
        <v>1</v>
      </c>
      <c r="Y1913" s="18">
        <v>2</v>
      </c>
      <c r="AA1913" s="23"/>
      <c r="AC1913" t="s">
        <v>158</v>
      </c>
    </row>
    <row r="1914" spans="1:29" hidden="1">
      <c r="A1914">
        <v>63</v>
      </c>
      <c r="B1914" s="64" t="s">
        <v>163</v>
      </c>
      <c r="C1914" s="17">
        <v>41165</v>
      </c>
      <c r="D1914" s="17">
        <v>43642</v>
      </c>
      <c r="E1914" s="4">
        <f t="shared" si="192"/>
        <v>4</v>
      </c>
      <c r="F1914">
        <f t="shared" si="188"/>
        <v>2477</v>
      </c>
      <c r="G1914">
        <f t="shared" si="189"/>
        <v>6.7863013698630139</v>
      </c>
      <c r="H1914">
        <v>5</v>
      </c>
      <c r="I1914" s="31" t="s">
        <v>70</v>
      </c>
      <c r="J1914">
        <v>1</v>
      </c>
      <c r="K1914" t="s">
        <v>99</v>
      </c>
      <c r="L1914" s="18">
        <v>2</v>
      </c>
      <c r="M1914" s="23">
        <v>1</v>
      </c>
      <c r="N1914" s="18" t="s">
        <v>31</v>
      </c>
      <c r="O1914" s="18">
        <v>4</v>
      </c>
      <c r="P1914" s="18" t="s">
        <v>39</v>
      </c>
      <c r="Q1914" s="18">
        <v>3</v>
      </c>
      <c r="R1914" s="38" t="s">
        <v>43</v>
      </c>
      <c r="S1914">
        <v>1</v>
      </c>
      <c r="T1914">
        <v>14</v>
      </c>
      <c r="U1914" s="23">
        <v>0</v>
      </c>
      <c r="V1914" s="23"/>
      <c r="W1914" s="23"/>
      <c r="X1914">
        <v>2</v>
      </c>
      <c r="Y1914" s="18">
        <v>1</v>
      </c>
      <c r="AA1914" s="23"/>
      <c r="AC1914" t="s">
        <v>158</v>
      </c>
    </row>
    <row r="1915" spans="1:29" hidden="1">
      <c r="A1915">
        <v>63</v>
      </c>
      <c r="B1915" s="64" t="s">
        <v>163</v>
      </c>
      <c r="C1915" s="17">
        <v>41165</v>
      </c>
      <c r="D1915" s="17">
        <v>43642</v>
      </c>
      <c r="E1915" s="4">
        <f t="shared" si="192"/>
        <v>4</v>
      </c>
      <c r="F1915">
        <f t="shared" ref="F1915:F1978" si="193">D1915-C1915</f>
        <v>2477</v>
      </c>
      <c r="G1915">
        <f t="shared" ref="G1915:G1978" si="194">F1915/365</f>
        <v>6.7863013698630139</v>
      </c>
      <c r="H1915">
        <v>5</v>
      </c>
      <c r="I1915" s="31" t="s">
        <v>70</v>
      </c>
      <c r="J1915">
        <v>1</v>
      </c>
      <c r="K1915" t="s">
        <v>99</v>
      </c>
      <c r="L1915" s="18">
        <v>2</v>
      </c>
      <c r="M1915" s="23">
        <v>1</v>
      </c>
      <c r="N1915" s="18" t="s">
        <v>31</v>
      </c>
      <c r="O1915" s="18">
        <v>4</v>
      </c>
      <c r="P1915" s="18" t="s">
        <v>39</v>
      </c>
      <c r="Q1915" s="18">
        <v>4</v>
      </c>
      <c r="R1915" s="35" t="s">
        <v>48</v>
      </c>
      <c r="S1915">
        <v>1</v>
      </c>
      <c r="T1915">
        <v>14</v>
      </c>
      <c r="U1915" s="23">
        <v>2.4</v>
      </c>
      <c r="V1915" s="23"/>
      <c r="W1915" s="23"/>
      <c r="X1915">
        <v>3</v>
      </c>
      <c r="Y1915" s="18">
        <v>4</v>
      </c>
      <c r="AA1915" s="23"/>
      <c r="AC1915" t="s">
        <v>158</v>
      </c>
    </row>
    <row r="1916" spans="1:29" hidden="1">
      <c r="A1916">
        <v>63</v>
      </c>
      <c r="B1916" s="64" t="s">
        <v>163</v>
      </c>
      <c r="C1916" s="17">
        <v>41165</v>
      </c>
      <c r="D1916" s="17">
        <v>43642</v>
      </c>
      <c r="E1916" s="17"/>
      <c r="F1916">
        <f t="shared" si="193"/>
        <v>2477</v>
      </c>
      <c r="G1916">
        <f t="shared" si="194"/>
        <v>6.7863013698630139</v>
      </c>
      <c r="H1916">
        <v>5</v>
      </c>
      <c r="I1916" s="31" t="s">
        <v>70</v>
      </c>
      <c r="J1916">
        <v>1</v>
      </c>
      <c r="K1916" t="s">
        <v>99</v>
      </c>
      <c r="L1916" s="18">
        <v>4</v>
      </c>
      <c r="M1916" s="18"/>
      <c r="N1916" s="18" t="s">
        <v>52</v>
      </c>
      <c r="O1916" s="18"/>
      <c r="P1916" s="18" t="s">
        <v>53</v>
      </c>
      <c r="Q1916" s="18">
        <v>1</v>
      </c>
      <c r="R1916" s="18" t="s">
        <v>54</v>
      </c>
      <c r="T1916" s="18"/>
      <c r="U1916" s="18"/>
      <c r="V1916" s="18"/>
      <c r="W1916" s="18"/>
      <c r="X1916">
        <v>7</v>
      </c>
      <c r="Y1916" s="18">
        <v>7</v>
      </c>
      <c r="Z1916">
        <v>1</v>
      </c>
      <c r="AA1916" s="23"/>
      <c r="AC1916" t="s">
        <v>158</v>
      </c>
    </row>
    <row r="1917" spans="1:29" hidden="1">
      <c r="A1917">
        <v>63</v>
      </c>
      <c r="B1917" s="64" t="s">
        <v>163</v>
      </c>
      <c r="C1917" s="17">
        <v>41165</v>
      </c>
      <c r="D1917" s="17">
        <v>43642</v>
      </c>
      <c r="E1917" s="4">
        <f t="shared" ref="E1917:E1920" si="195">WEEKDAY(D1917,1)</f>
        <v>4</v>
      </c>
      <c r="F1917">
        <f t="shared" si="193"/>
        <v>2477</v>
      </c>
      <c r="G1917">
        <f t="shared" si="194"/>
        <v>6.7863013698630139</v>
      </c>
      <c r="H1917">
        <v>5</v>
      </c>
      <c r="I1917" s="31" t="s">
        <v>70</v>
      </c>
      <c r="J1917">
        <v>1</v>
      </c>
      <c r="K1917" t="s">
        <v>99</v>
      </c>
      <c r="L1917" s="18">
        <v>4</v>
      </c>
      <c r="M1917" s="18"/>
      <c r="N1917" s="18" t="s">
        <v>52</v>
      </c>
      <c r="O1917" s="18">
        <v>1</v>
      </c>
      <c r="P1917" s="18" t="s">
        <v>39</v>
      </c>
      <c r="Q1917" s="18">
        <v>1</v>
      </c>
      <c r="R1917" t="s">
        <v>56</v>
      </c>
      <c r="S1917">
        <v>1</v>
      </c>
      <c r="V1917">
        <v>7</v>
      </c>
      <c r="W1917">
        <v>2</v>
      </c>
      <c r="X1917">
        <v>2</v>
      </c>
      <c r="Y1917" s="18">
        <v>2</v>
      </c>
      <c r="Z1917">
        <v>1</v>
      </c>
      <c r="AA1917" s="23"/>
      <c r="AC1917" t="s">
        <v>158</v>
      </c>
    </row>
    <row r="1918" spans="1:29" hidden="1">
      <c r="A1918">
        <v>63</v>
      </c>
      <c r="B1918" s="64" t="s">
        <v>163</v>
      </c>
      <c r="C1918" s="17">
        <v>41165</v>
      </c>
      <c r="D1918" s="17">
        <v>43642</v>
      </c>
      <c r="E1918" s="4">
        <f t="shared" si="195"/>
        <v>4</v>
      </c>
      <c r="F1918">
        <f t="shared" si="193"/>
        <v>2477</v>
      </c>
      <c r="G1918">
        <f t="shared" si="194"/>
        <v>6.7863013698630139</v>
      </c>
      <c r="H1918">
        <v>5</v>
      </c>
      <c r="I1918" s="31" t="s">
        <v>70</v>
      </c>
      <c r="J1918">
        <v>1</v>
      </c>
      <c r="K1918" t="s">
        <v>99</v>
      </c>
      <c r="L1918" s="18">
        <v>4</v>
      </c>
      <c r="M1918" s="18"/>
      <c r="N1918" s="18" t="s">
        <v>52</v>
      </c>
      <c r="O1918" s="18">
        <v>2</v>
      </c>
      <c r="P1918" s="18" t="s">
        <v>39</v>
      </c>
      <c r="Q1918" s="18">
        <v>2</v>
      </c>
      <c r="R1918" t="s">
        <v>55</v>
      </c>
      <c r="S1918">
        <v>1</v>
      </c>
      <c r="V1918">
        <v>2</v>
      </c>
      <c r="W1918">
        <v>6</v>
      </c>
      <c r="X1918">
        <v>6</v>
      </c>
      <c r="Y1918" s="18">
        <v>6</v>
      </c>
      <c r="Z1918">
        <v>1</v>
      </c>
      <c r="AA1918" s="23"/>
      <c r="AC1918" t="s">
        <v>158</v>
      </c>
    </row>
    <row r="1919" spans="1:29" hidden="1">
      <c r="A1919">
        <v>63</v>
      </c>
      <c r="B1919" s="64" t="s">
        <v>163</v>
      </c>
      <c r="C1919" s="17">
        <v>41165</v>
      </c>
      <c r="D1919" s="17">
        <v>43642</v>
      </c>
      <c r="E1919" s="4">
        <f t="shared" si="195"/>
        <v>4</v>
      </c>
      <c r="F1919">
        <f t="shared" si="193"/>
        <v>2477</v>
      </c>
      <c r="G1919">
        <f t="shared" si="194"/>
        <v>6.7863013698630139</v>
      </c>
      <c r="H1919">
        <v>5</v>
      </c>
      <c r="I1919" s="31" t="s">
        <v>70</v>
      </c>
      <c r="J1919">
        <v>1</v>
      </c>
      <c r="K1919" t="s">
        <v>99</v>
      </c>
      <c r="L1919" s="18">
        <v>4</v>
      </c>
      <c r="M1919" s="18"/>
      <c r="N1919" s="18" t="s">
        <v>52</v>
      </c>
      <c r="O1919" s="18">
        <v>3</v>
      </c>
      <c r="P1919" s="18" t="s">
        <v>39</v>
      </c>
      <c r="Q1919" s="18">
        <v>3</v>
      </c>
      <c r="R1919" t="s">
        <v>51</v>
      </c>
      <c r="S1919">
        <v>1</v>
      </c>
      <c r="V1919">
        <v>1</v>
      </c>
      <c r="W1919">
        <v>3</v>
      </c>
      <c r="X1919">
        <v>3</v>
      </c>
      <c r="Y1919" s="18">
        <v>3</v>
      </c>
      <c r="Z1919">
        <v>1</v>
      </c>
      <c r="AA1919" s="23"/>
      <c r="AC1919" t="s">
        <v>158</v>
      </c>
    </row>
    <row r="1920" spans="1:29" hidden="1">
      <c r="A1920">
        <v>63</v>
      </c>
      <c r="B1920" s="64" t="s">
        <v>163</v>
      </c>
      <c r="C1920" s="17">
        <v>41165</v>
      </c>
      <c r="D1920" s="17">
        <v>43642</v>
      </c>
      <c r="E1920" s="4">
        <f t="shared" si="195"/>
        <v>4</v>
      </c>
      <c r="F1920">
        <f t="shared" si="193"/>
        <v>2477</v>
      </c>
      <c r="G1920">
        <f t="shared" si="194"/>
        <v>6.7863013698630139</v>
      </c>
      <c r="H1920">
        <v>5</v>
      </c>
      <c r="I1920" s="31" t="s">
        <v>70</v>
      </c>
      <c r="J1920">
        <v>1</v>
      </c>
      <c r="K1920" t="s">
        <v>99</v>
      </c>
      <c r="L1920" s="18">
        <v>4</v>
      </c>
      <c r="M1920" s="18"/>
      <c r="N1920" s="18" t="s">
        <v>52</v>
      </c>
      <c r="O1920" s="18">
        <v>4</v>
      </c>
      <c r="P1920" s="18" t="s">
        <v>39</v>
      </c>
      <c r="Q1920" s="18">
        <v>4</v>
      </c>
      <c r="R1920" t="s">
        <v>50</v>
      </c>
      <c r="S1920">
        <v>1</v>
      </c>
      <c r="V1920">
        <v>5</v>
      </c>
      <c r="X1920">
        <v>5</v>
      </c>
      <c r="Y1920" s="18">
        <v>5</v>
      </c>
      <c r="Z1920" s="23">
        <v>0</v>
      </c>
      <c r="AA1920" s="23"/>
      <c r="AC1920" t="s">
        <v>158</v>
      </c>
    </row>
    <row r="1921" spans="1:29" hidden="1">
      <c r="A1921">
        <v>63</v>
      </c>
      <c r="B1921" s="64" t="s">
        <v>163</v>
      </c>
      <c r="C1921" s="17">
        <v>41165</v>
      </c>
      <c r="D1921" s="17">
        <v>43642</v>
      </c>
      <c r="E1921" s="17"/>
      <c r="F1921">
        <f t="shared" si="193"/>
        <v>2477</v>
      </c>
      <c r="G1921">
        <f t="shared" si="194"/>
        <v>6.7863013698630139</v>
      </c>
      <c r="H1921">
        <v>5</v>
      </c>
      <c r="I1921" s="31" t="s">
        <v>70</v>
      </c>
      <c r="J1921">
        <v>1</v>
      </c>
      <c r="K1921" t="s">
        <v>99</v>
      </c>
      <c r="L1921" s="18">
        <v>4</v>
      </c>
      <c r="M1921" s="18"/>
      <c r="N1921" s="18" t="s">
        <v>52</v>
      </c>
      <c r="O1921" s="18"/>
      <c r="P1921" s="18" t="s">
        <v>53</v>
      </c>
      <c r="Q1921" s="18">
        <v>2</v>
      </c>
      <c r="R1921" s="18" t="s">
        <v>57</v>
      </c>
      <c r="T1921" s="18"/>
      <c r="U1921" s="18"/>
      <c r="V1921" s="18"/>
      <c r="W1921" s="18"/>
      <c r="X1921">
        <v>2</v>
      </c>
      <c r="Y1921" s="18">
        <v>1</v>
      </c>
      <c r="AA1921" s="23"/>
      <c r="AC1921" t="s">
        <v>158</v>
      </c>
    </row>
    <row r="1922" spans="1:29" hidden="1">
      <c r="A1922">
        <v>63</v>
      </c>
      <c r="B1922" s="64" t="s">
        <v>163</v>
      </c>
      <c r="C1922" s="17">
        <v>41165</v>
      </c>
      <c r="D1922" s="17">
        <v>43642</v>
      </c>
      <c r="E1922" s="17"/>
      <c r="F1922">
        <f t="shared" si="193"/>
        <v>2477</v>
      </c>
      <c r="G1922">
        <f t="shared" si="194"/>
        <v>6.7863013698630139</v>
      </c>
      <c r="H1922">
        <v>5</v>
      </c>
      <c r="I1922" s="31" t="s">
        <v>70</v>
      </c>
      <c r="J1922">
        <v>1</v>
      </c>
      <c r="K1922" t="s">
        <v>99</v>
      </c>
      <c r="L1922" s="18">
        <v>4</v>
      </c>
      <c r="M1922" s="18"/>
      <c r="N1922" s="18" t="s">
        <v>52</v>
      </c>
      <c r="O1922" s="18"/>
      <c r="P1922" s="18" t="s">
        <v>53</v>
      </c>
      <c r="Q1922" s="18">
        <v>3</v>
      </c>
      <c r="R1922" s="18" t="s">
        <v>58</v>
      </c>
      <c r="T1922" s="18"/>
      <c r="U1922" s="18"/>
      <c r="V1922" s="18"/>
      <c r="W1922" s="18"/>
      <c r="X1922">
        <v>1</v>
      </c>
      <c r="Y1922" s="18">
        <v>2</v>
      </c>
      <c r="AA1922" s="23"/>
      <c r="AC1922" t="s">
        <v>158</v>
      </c>
    </row>
    <row r="1923" spans="1:29" hidden="1">
      <c r="A1923">
        <v>63</v>
      </c>
      <c r="B1923" s="64" t="s">
        <v>163</v>
      </c>
      <c r="C1923" s="17">
        <v>41165</v>
      </c>
      <c r="D1923" s="17">
        <v>43642</v>
      </c>
      <c r="E1923" s="17"/>
      <c r="F1923">
        <f t="shared" si="193"/>
        <v>2477</v>
      </c>
      <c r="G1923">
        <f t="shared" si="194"/>
        <v>6.7863013698630139</v>
      </c>
      <c r="H1923">
        <v>5</v>
      </c>
      <c r="I1923" s="31" t="s">
        <v>70</v>
      </c>
      <c r="J1923">
        <v>1</v>
      </c>
      <c r="K1923" t="s">
        <v>99</v>
      </c>
      <c r="L1923" s="18">
        <v>4</v>
      </c>
      <c r="M1923" s="18"/>
      <c r="N1923" s="18" t="s">
        <v>52</v>
      </c>
      <c r="O1923" s="18"/>
      <c r="P1923" s="18" t="s">
        <v>53</v>
      </c>
      <c r="Q1923" s="18">
        <v>4</v>
      </c>
      <c r="R1923" s="18" t="s">
        <v>59</v>
      </c>
      <c r="T1923" s="18"/>
      <c r="U1923" s="18"/>
      <c r="V1923" s="18"/>
      <c r="W1923" s="18"/>
      <c r="X1923">
        <v>2</v>
      </c>
      <c r="Y1923" s="23">
        <v>3</v>
      </c>
      <c r="AA1923" s="23"/>
      <c r="AC1923" t="s">
        <v>158</v>
      </c>
    </row>
    <row r="1924" spans="1:29" hidden="1">
      <c r="A1924">
        <v>63</v>
      </c>
      <c r="B1924" s="64" t="s">
        <v>163</v>
      </c>
      <c r="C1924" s="17">
        <v>41165</v>
      </c>
      <c r="D1924" s="17">
        <v>43642</v>
      </c>
      <c r="E1924" s="17"/>
      <c r="F1924">
        <f t="shared" si="193"/>
        <v>2477</v>
      </c>
      <c r="G1924">
        <f t="shared" si="194"/>
        <v>6.7863013698630139</v>
      </c>
      <c r="H1924">
        <v>5</v>
      </c>
      <c r="I1924" s="31" t="s">
        <v>70</v>
      </c>
      <c r="J1924">
        <v>1</v>
      </c>
      <c r="K1924" t="s">
        <v>99</v>
      </c>
      <c r="L1924" s="18">
        <v>4</v>
      </c>
      <c r="M1924" s="18"/>
      <c r="N1924" s="18" t="s">
        <v>52</v>
      </c>
      <c r="O1924" s="18"/>
      <c r="P1924" s="18" t="s">
        <v>53</v>
      </c>
      <c r="Q1924" s="18">
        <v>5</v>
      </c>
      <c r="R1924" s="18" t="s">
        <v>51</v>
      </c>
      <c r="T1924" s="18"/>
      <c r="U1924" s="18"/>
      <c r="V1924" s="18"/>
      <c r="W1924" s="18"/>
      <c r="X1924">
        <v>7</v>
      </c>
      <c r="Y1924" s="23">
        <v>2</v>
      </c>
      <c r="AA1924" s="23"/>
      <c r="AC1924" t="s">
        <v>158</v>
      </c>
    </row>
    <row r="1925" spans="1:29" hidden="1">
      <c r="A1925">
        <v>63</v>
      </c>
      <c r="B1925" s="64" t="s">
        <v>163</v>
      </c>
      <c r="C1925" s="17">
        <v>41165</v>
      </c>
      <c r="D1925" s="17">
        <v>43642</v>
      </c>
      <c r="E1925" s="17"/>
      <c r="F1925">
        <f t="shared" si="193"/>
        <v>2477</v>
      </c>
      <c r="G1925">
        <f t="shared" si="194"/>
        <v>6.7863013698630139</v>
      </c>
      <c r="H1925">
        <v>5</v>
      </c>
      <c r="I1925" s="31" t="s">
        <v>70</v>
      </c>
      <c r="J1925">
        <v>1</v>
      </c>
      <c r="K1925" t="s">
        <v>99</v>
      </c>
      <c r="L1925" s="18">
        <v>4</v>
      </c>
      <c r="M1925" s="18"/>
      <c r="N1925" s="18" t="s">
        <v>52</v>
      </c>
      <c r="O1925" s="18"/>
      <c r="P1925" s="18" t="s">
        <v>53</v>
      </c>
      <c r="Q1925" s="18">
        <v>6</v>
      </c>
      <c r="R1925" s="18" t="s">
        <v>50</v>
      </c>
      <c r="T1925" s="18"/>
      <c r="U1925" s="18"/>
      <c r="V1925" s="18"/>
      <c r="W1925" s="18"/>
      <c r="X1925">
        <v>7</v>
      </c>
      <c r="Y1925" s="23">
        <v>4</v>
      </c>
      <c r="AA1925" s="23"/>
      <c r="AC1925" t="s">
        <v>158</v>
      </c>
    </row>
    <row r="1926" spans="1:29" hidden="1">
      <c r="A1926">
        <v>64</v>
      </c>
      <c r="B1926" s="64" t="s">
        <v>164</v>
      </c>
      <c r="C1926" s="17">
        <v>41789</v>
      </c>
      <c r="D1926" s="17">
        <v>43642</v>
      </c>
      <c r="E1926" s="17"/>
      <c r="F1926">
        <f t="shared" si="193"/>
        <v>1853</v>
      </c>
      <c r="G1926">
        <f t="shared" si="194"/>
        <v>5.0767123287671234</v>
      </c>
      <c r="H1926">
        <v>5</v>
      </c>
      <c r="I1926" s="31" t="s">
        <v>70</v>
      </c>
      <c r="J1926">
        <v>1</v>
      </c>
      <c r="K1926" t="s">
        <v>99</v>
      </c>
      <c r="L1926" s="18">
        <v>1</v>
      </c>
      <c r="M1926" s="18"/>
      <c r="N1926" s="18" t="s">
        <v>52</v>
      </c>
      <c r="O1926" s="18"/>
      <c r="P1926" s="18" t="s">
        <v>53</v>
      </c>
      <c r="Q1926" s="18">
        <v>1</v>
      </c>
      <c r="R1926" s="18" t="s">
        <v>54</v>
      </c>
      <c r="T1926" s="18"/>
      <c r="U1926" s="18"/>
      <c r="V1926" s="18"/>
      <c r="W1926" s="18"/>
      <c r="X1926">
        <v>7</v>
      </c>
      <c r="Y1926" s="18">
        <v>7</v>
      </c>
      <c r="Z1926">
        <v>3</v>
      </c>
      <c r="AA1926" s="23"/>
      <c r="AC1926" t="s">
        <v>158</v>
      </c>
    </row>
    <row r="1927" spans="1:29" hidden="1">
      <c r="A1927">
        <v>64</v>
      </c>
      <c r="B1927" s="64" t="s">
        <v>164</v>
      </c>
      <c r="C1927" s="17">
        <v>41789</v>
      </c>
      <c r="D1927" s="17">
        <v>43642</v>
      </c>
      <c r="E1927" s="4">
        <f t="shared" ref="E1927:E1930" si="196">WEEKDAY(D1927,1)</f>
        <v>4</v>
      </c>
      <c r="F1927">
        <f t="shared" si="193"/>
        <v>1853</v>
      </c>
      <c r="G1927">
        <f t="shared" si="194"/>
        <v>5.0767123287671234</v>
      </c>
      <c r="H1927">
        <v>5</v>
      </c>
      <c r="I1927" s="31" t="s">
        <v>70</v>
      </c>
      <c r="J1927">
        <v>1</v>
      </c>
      <c r="K1927" t="s">
        <v>99</v>
      </c>
      <c r="L1927" s="18">
        <v>1</v>
      </c>
      <c r="M1927" s="18"/>
      <c r="N1927" s="18" t="s">
        <v>52</v>
      </c>
      <c r="O1927" s="18">
        <v>1</v>
      </c>
      <c r="P1927" s="18" t="s">
        <v>39</v>
      </c>
      <c r="Q1927" s="18">
        <v>1</v>
      </c>
      <c r="R1927" s="18" t="s">
        <v>51</v>
      </c>
      <c r="S1927">
        <v>1</v>
      </c>
      <c r="T1927" s="18"/>
      <c r="U1927" s="18"/>
      <c r="V1927" s="18">
        <v>1</v>
      </c>
      <c r="W1927" s="18">
        <v>1</v>
      </c>
      <c r="X1927">
        <v>1</v>
      </c>
      <c r="Y1927" s="18">
        <v>3</v>
      </c>
      <c r="Z1927">
        <v>1</v>
      </c>
      <c r="AA1927" s="23"/>
      <c r="AC1927" t="s">
        <v>158</v>
      </c>
    </row>
    <row r="1928" spans="1:29" hidden="1">
      <c r="A1928">
        <v>64</v>
      </c>
      <c r="B1928" s="64" t="s">
        <v>164</v>
      </c>
      <c r="C1928" s="17">
        <v>41789</v>
      </c>
      <c r="D1928" s="17">
        <v>43642</v>
      </c>
      <c r="E1928" s="4">
        <f t="shared" si="196"/>
        <v>4</v>
      </c>
      <c r="F1928">
        <f t="shared" si="193"/>
        <v>1853</v>
      </c>
      <c r="G1928">
        <f t="shared" si="194"/>
        <v>5.0767123287671234</v>
      </c>
      <c r="H1928">
        <v>5</v>
      </c>
      <c r="I1928" s="31" t="s">
        <v>70</v>
      </c>
      <c r="J1928">
        <v>1</v>
      </c>
      <c r="K1928" t="s">
        <v>99</v>
      </c>
      <c r="L1928" s="18">
        <v>1</v>
      </c>
      <c r="M1928" s="18"/>
      <c r="N1928" s="18" t="s">
        <v>52</v>
      </c>
      <c r="O1928" s="18">
        <v>2</v>
      </c>
      <c r="P1928" s="18" t="s">
        <v>39</v>
      </c>
      <c r="Q1928" s="18">
        <v>2</v>
      </c>
      <c r="R1928" t="s">
        <v>56</v>
      </c>
      <c r="S1928">
        <v>1</v>
      </c>
      <c r="V1928">
        <v>7</v>
      </c>
      <c r="W1928">
        <v>2</v>
      </c>
      <c r="X1928">
        <v>2</v>
      </c>
      <c r="Y1928" s="18">
        <v>2</v>
      </c>
      <c r="Z1928">
        <v>1</v>
      </c>
      <c r="AA1928" s="23"/>
      <c r="AC1928" t="s">
        <v>158</v>
      </c>
    </row>
    <row r="1929" spans="1:29" hidden="1">
      <c r="A1929">
        <v>64</v>
      </c>
      <c r="B1929" s="64" t="s">
        <v>164</v>
      </c>
      <c r="C1929" s="17">
        <v>41789</v>
      </c>
      <c r="D1929" s="17">
        <v>43642</v>
      </c>
      <c r="E1929" s="4">
        <f t="shared" si="196"/>
        <v>4</v>
      </c>
      <c r="F1929">
        <f t="shared" si="193"/>
        <v>1853</v>
      </c>
      <c r="G1929">
        <f t="shared" si="194"/>
        <v>5.0767123287671234</v>
      </c>
      <c r="H1929">
        <v>5</v>
      </c>
      <c r="I1929" s="31" t="s">
        <v>70</v>
      </c>
      <c r="J1929">
        <v>1</v>
      </c>
      <c r="K1929" t="s">
        <v>99</v>
      </c>
      <c r="L1929" s="18">
        <v>1</v>
      </c>
      <c r="M1929" s="18"/>
      <c r="N1929" s="18" t="s">
        <v>52</v>
      </c>
      <c r="O1929" s="18">
        <v>3</v>
      </c>
      <c r="P1929" s="18" t="s">
        <v>39</v>
      </c>
      <c r="Q1929" s="18">
        <v>3</v>
      </c>
      <c r="R1929" s="18" t="s">
        <v>50</v>
      </c>
      <c r="S1929">
        <v>1</v>
      </c>
      <c r="T1929" s="18"/>
      <c r="U1929" s="18"/>
      <c r="V1929" s="18">
        <v>7</v>
      </c>
      <c r="W1929" s="18">
        <v>5</v>
      </c>
      <c r="X1929">
        <v>5</v>
      </c>
      <c r="Y1929" s="18">
        <v>5</v>
      </c>
      <c r="Z1929">
        <v>1</v>
      </c>
      <c r="AA1929" s="23"/>
      <c r="AC1929" t="s">
        <v>158</v>
      </c>
    </row>
    <row r="1930" spans="1:29" hidden="1">
      <c r="A1930">
        <v>64</v>
      </c>
      <c r="B1930" s="64" t="s">
        <v>164</v>
      </c>
      <c r="C1930" s="17">
        <v>41789</v>
      </c>
      <c r="D1930" s="17">
        <v>43642</v>
      </c>
      <c r="E1930" s="4">
        <f t="shared" si="196"/>
        <v>4</v>
      </c>
      <c r="F1930">
        <f t="shared" si="193"/>
        <v>1853</v>
      </c>
      <c r="G1930">
        <f t="shared" si="194"/>
        <v>5.0767123287671234</v>
      </c>
      <c r="H1930">
        <v>5</v>
      </c>
      <c r="I1930" s="31" t="s">
        <v>70</v>
      </c>
      <c r="J1930">
        <v>1</v>
      </c>
      <c r="K1930" t="s">
        <v>99</v>
      </c>
      <c r="L1930" s="18">
        <v>1</v>
      </c>
      <c r="M1930" s="18"/>
      <c r="N1930" s="18" t="s">
        <v>52</v>
      </c>
      <c r="O1930" s="18">
        <v>4</v>
      </c>
      <c r="P1930" s="18" t="s">
        <v>39</v>
      </c>
      <c r="Q1930" s="18">
        <v>4</v>
      </c>
      <c r="R1930" s="18" t="s">
        <v>55</v>
      </c>
      <c r="S1930">
        <v>1</v>
      </c>
      <c r="T1930" s="18"/>
      <c r="U1930" s="18"/>
      <c r="V1930" s="23">
        <v>7</v>
      </c>
      <c r="W1930" s="23">
        <v>6</v>
      </c>
      <c r="X1930">
        <v>6</v>
      </c>
      <c r="Y1930" s="18">
        <v>6</v>
      </c>
      <c r="Z1930">
        <v>1</v>
      </c>
      <c r="AA1930" s="23"/>
      <c r="AC1930" t="s">
        <v>158</v>
      </c>
    </row>
    <row r="1931" spans="1:29" hidden="1">
      <c r="A1931">
        <v>64</v>
      </c>
      <c r="B1931" s="64" t="s">
        <v>164</v>
      </c>
      <c r="C1931" s="17">
        <v>41789</v>
      </c>
      <c r="D1931" s="17">
        <v>43642</v>
      </c>
      <c r="E1931" s="17"/>
      <c r="F1931">
        <f t="shared" si="193"/>
        <v>1853</v>
      </c>
      <c r="G1931">
        <f t="shared" si="194"/>
        <v>5.0767123287671234</v>
      </c>
      <c r="H1931">
        <v>5</v>
      </c>
      <c r="I1931" s="31" t="s">
        <v>70</v>
      </c>
      <c r="J1931">
        <v>1</v>
      </c>
      <c r="K1931" t="s">
        <v>99</v>
      </c>
      <c r="L1931" s="18">
        <v>1</v>
      </c>
      <c r="M1931" s="18"/>
      <c r="N1931" s="18" t="s">
        <v>52</v>
      </c>
      <c r="O1931" s="18"/>
      <c r="P1931" s="18" t="s">
        <v>53</v>
      </c>
      <c r="Q1931" s="18">
        <v>2</v>
      </c>
      <c r="R1931" s="18" t="s">
        <v>57</v>
      </c>
      <c r="T1931" s="18"/>
      <c r="U1931" s="18"/>
      <c r="V1931" s="18"/>
      <c r="W1931" s="18"/>
      <c r="X1931">
        <v>1</v>
      </c>
      <c r="Y1931" s="18">
        <v>1</v>
      </c>
      <c r="AA1931" s="23"/>
      <c r="AC1931" t="s">
        <v>158</v>
      </c>
    </row>
    <row r="1932" spans="1:29" hidden="1">
      <c r="A1932">
        <v>64</v>
      </c>
      <c r="B1932" s="64" t="s">
        <v>164</v>
      </c>
      <c r="C1932" s="17">
        <v>41789</v>
      </c>
      <c r="D1932" s="17">
        <v>43642</v>
      </c>
      <c r="E1932" s="17"/>
      <c r="F1932">
        <f t="shared" si="193"/>
        <v>1853</v>
      </c>
      <c r="G1932">
        <f t="shared" si="194"/>
        <v>5.0767123287671234</v>
      </c>
      <c r="H1932">
        <v>5</v>
      </c>
      <c r="I1932" s="31" t="s">
        <v>70</v>
      </c>
      <c r="J1932">
        <v>1</v>
      </c>
      <c r="K1932" t="s">
        <v>99</v>
      </c>
      <c r="L1932" s="18">
        <v>1</v>
      </c>
      <c r="M1932" s="18"/>
      <c r="N1932" s="18" t="s">
        <v>52</v>
      </c>
      <c r="O1932" s="18"/>
      <c r="P1932" s="18" t="s">
        <v>53</v>
      </c>
      <c r="Q1932" s="18">
        <v>3</v>
      </c>
      <c r="R1932" s="18" t="s">
        <v>58</v>
      </c>
      <c r="T1932" s="18"/>
      <c r="U1932" s="18"/>
      <c r="V1932" s="18"/>
      <c r="W1932" s="18"/>
      <c r="X1932">
        <v>2</v>
      </c>
      <c r="Y1932" s="18">
        <v>2</v>
      </c>
      <c r="AA1932" s="23"/>
      <c r="AC1932" t="s">
        <v>158</v>
      </c>
    </row>
    <row r="1933" spans="1:29" hidden="1">
      <c r="A1933">
        <v>64</v>
      </c>
      <c r="B1933" s="64" t="s">
        <v>164</v>
      </c>
      <c r="C1933" s="17">
        <v>41789</v>
      </c>
      <c r="D1933" s="17">
        <v>43642</v>
      </c>
      <c r="E1933" s="17"/>
      <c r="F1933">
        <f t="shared" si="193"/>
        <v>1853</v>
      </c>
      <c r="G1933">
        <f t="shared" si="194"/>
        <v>5.0767123287671234</v>
      </c>
      <c r="H1933">
        <v>5</v>
      </c>
      <c r="I1933" s="31" t="s">
        <v>70</v>
      </c>
      <c r="J1933">
        <v>1</v>
      </c>
      <c r="K1933" t="s">
        <v>99</v>
      </c>
      <c r="L1933" s="18">
        <v>1</v>
      </c>
      <c r="M1933" s="18"/>
      <c r="N1933" s="18" t="s">
        <v>52</v>
      </c>
      <c r="O1933" s="18"/>
      <c r="P1933" s="18" t="s">
        <v>53</v>
      </c>
      <c r="Q1933" s="18">
        <v>4</v>
      </c>
      <c r="R1933" s="18" t="s">
        <v>59</v>
      </c>
      <c r="T1933" s="18"/>
      <c r="U1933" s="18"/>
      <c r="V1933" s="18"/>
      <c r="W1933" s="18"/>
      <c r="X1933">
        <v>999</v>
      </c>
      <c r="Y1933" s="23">
        <v>3</v>
      </c>
      <c r="AA1933" s="18"/>
      <c r="AC1933" t="s">
        <v>158</v>
      </c>
    </row>
    <row r="1934" spans="1:29" hidden="1">
      <c r="A1934">
        <v>64</v>
      </c>
      <c r="B1934" s="64" t="s">
        <v>164</v>
      </c>
      <c r="C1934" s="17">
        <v>41789</v>
      </c>
      <c r="D1934" s="17">
        <v>43642</v>
      </c>
      <c r="E1934" s="17"/>
      <c r="F1934">
        <f t="shared" si="193"/>
        <v>1853</v>
      </c>
      <c r="G1934">
        <f t="shared" si="194"/>
        <v>5.0767123287671234</v>
      </c>
      <c r="H1934">
        <v>5</v>
      </c>
      <c r="I1934" s="31" t="s">
        <v>70</v>
      </c>
      <c r="J1934">
        <v>1</v>
      </c>
      <c r="K1934" t="s">
        <v>99</v>
      </c>
      <c r="L1934" s="18">
        <v>1</v>
      </c>
      <c r="M1934" s="18"/>
      <c r="N1934" s="18" t="s">
        <v>52</v>
      </c>
      <c r="O1934" s="18"/>
      <c r="P1934" s="18" t="s">
        <v>53</v>
      </c>
      <c r="Q1934" s="18">
        <v>5</v>
      </c>
      <c r="R1934" s="18" t="s">
        <v>51</v>
      </c>
      <c r="T1934" s="18"/>
      <c r="U1934" s="18"/>
      <c r="V1934" s="18"/>
      <c r="W1934" s="18"/>
      <c r="X1934">
        <v>3</v>
      </c>
      <c r="Y1934" s="23">
        <v>2</v>
      </c>
      <c r="AA1934" s="23"/>
      <c r="AC1934" t="s">
        <v>158</v>
      </c>
    </row>
    <row r="1935" spans="1:29" hidden="1">
      <c r="A1935">
        <v>64</v>
      </c>
      <c r="B1935" s="64" t="s">
        <v>164</v>
      </c>
      <c r="C1935" s="17">
        <v>41789</v>
      </c>
      <c r="D1935" s="17">
        <v>43642</v>
      </c>
      <c r="E1935" s="17"/>
      <c r="F1935">
        <f t="shared" si="193"/>
        <v>1853</v>
      </c>
      <c r="G1935">
        <f t="shared" si="194"/>
        <v>5.0767123287671234</v>
      </c>
      <c r="H1935">
        <v>5</v>
      </c>
      <c r="I1935" s="31" t="s">
        <v>70</v>
      </c>
      <c r="J1935">
        <v>1</v>
      </c>
      <c r="K1935" t="s">
        <v>99</v>
      </c>
      <c r="L1935" s="18">
        <v>1</v>
      </c>
      <c r="M1935" s="18"/>
      <c r="N1935" s="18" t="s">
        <v>52</v>
      </c>
      <c r="O1935" s="18"/>
      <c r="P1935" s="18" t="s">
        <v>53</v>
      </c>
      <c r="Q1935" s="18">
        <v>6</v>
      </c>
      <c r="R1935" s="18" t="s">
        <v>50</v>
      </c>
      <c r="T1935" s="18"/>
      <c r="U1935" s="18"/>
      <c r="V1935" s="18"/>
      <c r="W1935" s="18"/>
      <c r="X1935">
        <v>6</v>
      </c>
      <c r="Y1935" s="23">
        <v>4</v>
      </c>
      <c r="AA1935" s="23"/>
      <c r="AC1935" t="s">
        <v>158</v>
      </c>
    </row>
    <row r="1936" spans="1:29" hidden="1">
      <c r="A1936">
        <v>64</v>
      </c>
      <c r="B1936" s="64" t="s">
        <v>164</v>
      </c>
      <c r="C1936" s="17">
        <v>41789</v>
      </c>
      <c r="D1936" s="17">
        <v>43642</v>
      </c>
      <c r="E1936" s="17"/>
      <c r="F1936">
        <f t="shared" si="193"/>
        <v>1853</v>
      </c>
      <c r="G1936">
        <f t="shared" si="194"/>
        <v>5.0767123287671234</v>
      </c>
      <c r="H1936">
        <v>5</v>
      </c>
      <c r="I1936" s="31" t="s">
        <v>70</v>
      </c>
      <c r="J1936">
        <v>1</v>
      </c>
      <c r="K1936" t="s">
        <v>99</v>
      </c>
      <c r="L1936" s="18">
        <v>2</v>
      </c>
      <c r="M1936" s="18">
        <v>0</v>
      </c>
      <c r="N1936" s="18" t="s">
        <v>31</v>
      </c>
      <c r="O1936" s="18">
        <v>1</v>
      </c>
      <c r="P1936" s="18" t="s">
        <v>32</v>
      </c>
      <c r="Q1936" s="18">
        <v>1</v>
      </c>
      <c r="R1936" s="35" t="s">
        <v>37</v>
      </c>
      <c r="S1936">
        <v>0</v>
      </c>
      <c r="T1936">
        <v>14</v>
      </c>
      <c r="U1936" s="18">
        <v>6.9</v>
      </c>
      <c r="V1936" s="18"/>
      <c r="W1936" s="18"/>
      <c r="X1936">
        <v>4</v>
      </c>
      <c r="Y1936" s="18">
        <v>1</v>
      </c>
      <c r="AA1936" s="23"/>
      <c r="AC1936" t="s">
        <v>158</v>
      </c>
    </row>
    <row r="1937" spans="1:29" hidden="1">
      <c r="A1937">
        <v>64</v>
      </c>
      <c r="B1937" s="64" t="s">
        <v>164</v>
      </c>
      <c r="C1937" s="17">
        <v>41789</v>
      </c>
      <c r="D1937" s="17">
        <v>43642</v>
      </c>
      <c r="E1937" s="17"/>
      <c r="F1937">
        <f t="shared" si="193"/>
        <v>1853</v>
      </c>
      <c r="G1937">
        <f t="shared" si="194"/>
        <v>5.0767123287671234</v>
      </c>
      <c r="H1937">
        <v>5</v>
      </c>
      <c r="I1937" s="31" t="s">
        <v>70</v>
      </c>
      <c r="J1937">
        <v>1</v>
      </c>
      <c r="K1937" t="s">
        <v>99</v>
      </c>
      <c r="L1937" s="18">
        <v>2</v>
      </c>
      <c r="M1937" s="18">
        <v>0</v>
      </c>
      <c r="N1937" s="18" t="s">
        <v>31</v>
      </c>
      <c r="O1937" s="18">
        <v>1</v>
      </c>
      <c r="P1937" s="18" t="s">
        <v>32</v>
      </c>
      <c r="Q1937" s="18">
        <v>2</v>
      </c>
      <c r="R1937" s="34" t="s">
        <v>36</v>
      </c>
      <c r="S1937">
        <v>0</v>
      </c>
      <c r="T1937">
        <v>14</v>
      </c>
      <c r="U1937" s="18">
        <v>-6.9</v>
      </c>
      <c r="V1937" s="18"/>
      <c r="W1937" s="18"/>
      <c r="X1937">
        <v>1</v>
      </c>
      <c r="Y1937" s="18">
        <v>3</v>
      </c>
      <c r="AA1937" s="23"/>
      <c r="AC1937" t="s">
        <v>158</v>
      </c>
    </row>
    <row r="1938" spans="1:29" hidden="1">
      <c r="A1938">
        <v>64</v>
      </c>
      <c r="B1938" s="64" t="s">
        <v>164</v>
      </c>
      <c r="C1938" s="17">
        <v>41789</v>
      </c>
      <c r="D1938" s="17">
        <v>43642</v>
      </c>
      <c r="E1938" s="17"/>
      <c r="F1938">
        <f t="shared" si="193"/>
        <v>1853</v>
      </c>
      <c r="G1938">
        <f t="shared" si="194"/>
        <v>5.0767123287671234</v>
      </c>
      <c r="H1938">
        <v>5</v>
      </c>
      <c r="I1938" s="31" t="s">
        <v>70</v>
      </c>
      <c r="J1938">
        <v>1</v>
      </c>
      <c r="K1938" t="s">
        <v>99</v>
      </c>
      <c r="L1938" s="18">
        <v>2</v>
      </c>
      <c r="M1938" s="18">
        <v>0</v>
      </c>
      <c r="N1938" s="18" t="s">
        <v>31</v>
      </c>
      <c r="O1938" s="18">
        <v>1</v>
      </c>
      <c r="P1938" s="18" t="s">
        <v>32</v>
      </c>
      <c r="Q1938" s="18">
        <v>3</v>
      </c>
      <c r="R1938" s="33" t="s">
        <v>34</v>
      </c>
      <c r="S1938">
        <v>0</v>
      </c>
      <c r="T1938">
        <v>14</v>
      </c>
      <c r="U1938" s="18">
        <v>0</v>
      </c>
      <c r="V1938" s="18"/>
      <c r="W1938" s="18"/>
      <c r="X1938">
        <v>2</v>
      </c>
      <c r="Y1938" s="18">
        <v>4</v>
      </c>
      <c r="AA1938" s="23"/>
      <c r="AC1938" t="s">
        <v>158</v>
      </c>
    </row>
    <row r="1939" spans="1:29" hidden="1">
      <c r="A1939">
        <v>64</v>
      </c>
      <c r="B1939" s="64" t="s">
        <v>164</v>
      </c>
      <c r="C1939" s="17">
        <v>41789</v>
      </c>
      <c r="D1939" s="17">
        <v>43642</v>
      </c>
      <c r="E1939" s="17"/>
      <c r="F1939">
        <f t="shared" si="193"/>
        <v>1853</v>
      </c>
      <c r="G1939">
        <f t="shared" si="194"/>
        <v>5.0767123287671234</v>
      </c>
      <c r="H1939">
        <v>5</v>
      </c>
      <c r="I1939" s="31" t="s">
        <v>70</v>
      </c>
      <c r="J1939">
        <v>1</v>
      </c>
      <c r="K1939" t="s">
        <v>99</v>
      </c>
      <c r="L1939" s="18">
        <v>2</v>
      </c>
      <c r="M1939" s="18">
        <v>0</v>
      </c>
      <c r="N1939" s="18" t="s">
        <v>31</v>
      </c>
      <c r="O1939" s="18">
        <v>1</v>
      </c>
      <c r="P1939" s="18" t="s">
        <v>32</v>
      </c>
      <c r="Q1939" s="18">
        <v>4</v>
      </c>
      <c r="R1939" s="32" t="s">
        <v>33</v>
      </c>
      <c r="S1939">
        <v>0</v>
      </c>
      <c r="T1939">
        <v>14</v>
      </c>
      <c r="U1939" s="23">
        <v>4.5</v>
      </c>
      <c r="V1939" s="23"/>
      <c r="W1939" s="23"/>
      <c r="X1939">
        <v>3</v>
      </c>
      <c r="Y1939" s="18">
        <v>2</v>
      </c>
      <c r="AA1939" s="23"/>
      <c r="AC1939" t="s">
        <v>158</v>
      </c>
    </row>
    <row r="1940" spans="1:29" hidden="1">
      <c r="A1940">
        <v>64</v>
      </c>
      <c r="B1940" s="64" t="s">
        <v>164</v>
      </c>
      <c r="C1940" s="17">
        <v>41789</v>
      </c>
      <c r="D1940" s="17">
        <v>43642</v>
      </c>
      <c r="E1940" s="4">
        <f t="shared" ref="E1940:E1951" si="197">WEEKDAY(D1940,1)</f>
        <v>4</v>
      </c>
      <c r="F1940">
        <f t="shared" si="193"/>
        <v>1853</v>
      </c>
      <c r="G1940">
        <f t="shared" si="194"/>
        <v>5.0767123287671234</v>
      </c>
      <c r="H1940">
        <v>5</v>
      </c>
      <c r="I1940" s="31" t="s">
        <v>70</v>
      </c>
      <c r="J1940">
        <v>1</v>
      </c>
      <c r="K1940" t="s">
        <v>99</v>
      </c>
      <c r="L1940" s="18">
        <v>2</v>
      </c>
      <c r="M1940" s="18">
        <v>0</v>
      </c>
      <c r="N1940" s="18" t="s">
        <v>31</v>
      </c>
      <c r="O1940" s="18">
        <v>2</v>
      </c>
      <c r="P1940" s="18" t="s">
        <v>39</v>
      </c>
      <c r="Q1940" s="18">
        <v>1</v>
      </c>
      <c r="R1940" s="34" t="s">
        <v>91</v>
      </c>
      <c r="S1940">
        <v>0</v>
      </c>
      <c r="T1940">
        <v>14</v>
      </c>
      <c r="U1940" s="23">
        <v>0</v>
      </c>
      <c r="V1940" s="23"/>
      <c r="W1940" s="23"/>
      <c r="X1940">
        <v>4</v>
      </c>
      <c r="Y1940" s="18">
        <v>2</v>
      </c>
      <c r="AA1940" s="23"/>
      <c r="AC1940" t="s">
        <v>158</v>
      </c>
    </row>
    <row r="1941" spans="1:29" hidden="1">
      <c r="A1941">
        <v>64</v>
      </c>
      <c r="B1941" s="64" t="s">
        <v>164</v>
      </c>
      <c r="C1941" s="17">
        <v>41789</v>
      </c>
      <c r="D1941" s="17">
        <v>43642</v>
      </c>
      <c r="E1941" s="4">
        <f t="shared" si="197"/>
        <v>4</v>
      </c>
      <c r="F1941">
        <f t="shared" si="193"/>
        <v>1853</v>
      </c>
      <c r="G1941">
        <f t="shared" si="194"/>
        <v>5.0767123287671234</v>
      </c>
      <c r="H1941">
        <v>5</v>
      </c>
      <c r="I1941" s="31" t="s">
        <v>70</v>
      </c>
      <c r="J1941">
        <v>1</v>
      </c>
      <c r="K1941" t="s">
        <v>99</v>
      </c>
      <c r="L1941" s="18">
        <v>2</v>
      </c>
      <c r="M1941" s="18">
        <v>0</v>
      </c>
      <c r="N1941" s="18" t="s">
        <v>31</v>
      </c>
      <c r="O1941" s="18">
        <v>2</v>
      </c>
      <c r="P1941" s="18" t="s">
        <v>39</v>
      </c>
      <c r="Q1941" s="18">
        <v>2</v>
      </c>
      <c r="R1941" s="38" t="s">
        <v>45</v>
      </c>
      <c r="S1941">
        <v>0</v>
      </c>
      <c r="T1941">
        <v>14</v>
      </c>
      <c r="U1941" s="23">
        <v>6.9</v>
      </c>
      <c r="V1941" s="23"/>
      <c r="W1941" s="23"/>
      <c r="X1941">
        <v>1</v>
      </c>
      <c r="Y1941" s="18">
        <v>3</v>
      </c>
      <c r="AA1941" s="23"/>
      <c r="AC1941" t="s">
        <v>158</v>
      </c>
    </row>
    <row r="1942" spans="1:29" hidden="1">
      <c r="A1942">
        <v>64</v>
      </c>
      <c r="B1942" s="64" t="s">
        <v>164</v>
      </c>
      <c r="C1942" s="17">
        <v>41789</v>
      </c>
      <c r="D1942" s="17">
        <v>43642</v>
      </c>
      <c r="E1942" s="4">
        <f t="shared" si="197"/>
        <v>4</v>
      </c>
      <c r="F1942">
        <f t="shared" si="193"/>
        <v>1853</v>
      </c>
      <c r="G1942">
        <f t="shared" si="194"/>
        <v>5.0767123287671234</v>
      </c>
      <c r="H1942">
        <v>5</v>
      </c>
      <c r="I1942" s="31" t="s">
        <v>70</v>
      </c>
      <c r="J1942">
        <v>1</v>
      </c>
      <c r="K1942" t="s">
        <v>99</v>
      </c>
      <c r="L1942" s="18">
        <v>2</v>
      </c>
      <c r="M1942" s="18">
        <v>0</v>
      </c>
      <c r="N1942" s="18" t="s">
        <v>31</v>
      </c>
      <c r="O1942" s="18">
        <v>2</v>
      </c>
      <c r="P1942" s="18" t="s">
        <v>39</v>
      </c>
      <c r="Q1942" s="18">
        <v>3</v>
      </c>
      <c r="R1942" s="37" t="s">
        <v>50</v>
      </c>
      <c r="S1942">
        <v>0</v>
      </c>
      <c r="T1942">
        <v>14</v>
      </c>
      <c r="U1942" s="23">
        <v>-6.9</v>
      </c>
      <c r="V1942" s="23"/>
      <c r="W1942" s="23"/>
      <c r="X1942">
        <v>3</v>
      </c>
      <c r="Y1942" s="18">
        <v>4</v>
      </c>
      <c r="AA1942" s="23"/>
      <c r="AC1942" t="s">
        <v>158</v>
      </c>
    </row>
    <row r="1943" spans="1:29" hidden="1">
      <c r="A1943">
        <v>64</v>
      </c>
      <c r="B1943" s="64" t="s">
        <v>164</v>
      </c>
      <c r="C1943" s="17">
        <v>41789</v>
      </c>
      <c r="D1943" s="17">
        <v>43642</v>
      </c>
      <c r="E1943" s="4">
        <f t="shared" si="197"/>
        <v>4</v>
      </c>
      <c r="F1943">
        <f t="shared" si="193"/>
        <v>1853</v>
      </c>
      <c r="G1943">
        <f t="shared" si="194"/>
        <v>5.0767123287671234</v>
      </c>
      <c r="H1943">
        <v>5</v>
      </c>
      <c r="I1943" s="31" t="s">
        <v>70</v>
      </c>
      <c r="J1943">
        <v>1</v>
      </c>
      <c r="K1943" t="s">
        <v>99</v>
      </c>
      <c r="L1943" s="18">
        <v>2</v>
      </c>
      <c r="M1943" s="18">
        <v>0</v>
      </c>
      <c r="N1943" s="18" t="s">
        <v>31</v>
      </c>
      <c r="O1943" s="18">
        <v>2</v>
      </c>
      <c r="P1943" s="18" t="s">
        <v>39</v>
      </c>
      <c r="Q1943" s="18">
        <v>4</v>
      </c>
      <c r="R1943" s="36" t="s">
        <v>40</v>
      </c>
      <c r="S1943">
        <v>0</v>
      </c>
      <c r="T1943">
        <v>14</v>
      </c>
      <c r="U1943" s="23">
        <v>3.4</v>
      </c>
      <c r="V1943" s="23"/>
      <c r="W1943" s="23"/>
      <c r="X1943">
        <v>3</v>
      </c>
      <c r="Y1943" s="18">
        <v>1</v>
      </c>
      <c r="AA1943" s="23"/>
      <c r="AC1943" t="s">
        <v>158</v>
      </c>
    </row>
    <row r="1944" spans="1:29" hidden="1">
      <c r="A1944">
        <v>64</v>
      </c>
      <c r="B1944" s="64" t="s">
        <v>164</v>
      </c>
      <c r="C1944" s="17">
        <v>41789</v>
      </c>
      <c r="D1944" s="17">
        <v>43642</v>
      </c>
      <c r="E1944" s="4">
        <f t="shared" si="197"/>
        <v>4</v>
      </c>
      <c r="F1944">
        <f t="shared" si="193"/>
        <v>1853</v>
      </c>
      <c r="G1944">
        <f t="shared" si="194"/>
        <v>5.0767123287671234</v>
      </c>
      <c r="H1944">
        <v>5</v>
      </c>
      <c r="I1944" s="31" t="s">
        <v>70</v>
      </c>
      <c r="J1944">
        <v>1</v>
      </c>
      <c r="K1944" t="s">
        <v>99</v>
      </c>
      <c r="L1944" s="18">
        <v>2</v>
      </c>
      <c r="M1944" s="18">
        <v>0</v>
      </c>
      <c r="N1944" s="18" t="s">
        <v>31</v>
      </c>
      <c r="O1944" s="18">
        <v>3</v>
      </c>
      <c r="P1944" s="18" t="s">
        <v>39</v>
      </c>
      <c r="Q1944" s="18">
        <v>1</v>
      </c>
      <c r="R1944" s="34" t="s">
        <v>81</v>
      </c>
      <c r="S1944">
        <v>0</v>
      </c>
      <c r="T1944">
        <v>14</v>
      </c>
      <c r="U1944" s="23">
        <v>0</v>
      </c>
      <c r="V1944" s="23"/>
      <c r="W1944" s="23"/>
      <c r="X1944">
        <v>2</v>
      </c>
      <c r="Y1944" s="18">
        <v>1</v>
      </c>
      <c r="AA1944" s="23"/>
      <c r="AC1944" t="s">
        <v>158</v>
      </c>
    </row>
    <row r="1945" spans="1:29" hidden="1">
      <c r="A1945">
        <v>64</v>
      </c>
      <c r="B1945" s="64" t="s">
        <v>164</v>
      </c>
      <c r="C1945" s="17">
        <v>41789</v>
      </c>
      <c r="D1945" s="17">
        <v>43642</v>
      </c>
      <c r="E1945" s="4">
        <f t="shared" si="197"/>
        <v>4</v>
      </c>
      <c r="F1945">
        <f t="shared" si="193"/>
        <v>1853</v>
      </c>
      <c r="G1945">
        <f t="shared" si="194"/>
        <v>5.0767123287671234</v>
      </c>
      <c r="H1945">
        <v>5</v>
      </c>
      <c r="I1945" s="31" t="s">
        <v>70</v>
      </c>
      <c r="J1945">
        <v>1</v>
      </c>
      <c r="K1945" t="s">
        <v>99</v>
      </c>
      <c r="L1945" s="18">
        <v>2</v>
      </c>
      <c r="M1945" s="18">
        <v>0</v>
      </c>
      <c r="N1945" s="18" t="s">
        <v>31</v>
      </c>
      <c r="O1945" s="18">
        <v>3</v>
      </c>
      <c r="P1945" s="18" t="s">
        <v>39</v>
      </c>
      <c r="Q1945" s="18">
        <v>2</v>
      </c>
      <c r="R1945" s="36" t="s">
        <v>51</v>
      </c>
      <c r="S1945">
        <v>0</v>
      </c>
      <c r="T1945">
        <v>14</v>
      </c>
      <c r="U1945" s="23">
        <v>-6.9</v>
      </c>
      <c r="V1945" s="23"/>
      <c r="W1945" s="23"/>
      <c r="X1945">
        <v>1</v>
      </c>
      <c r="Y1945" s="18">
        <v>2</v>
      </c>
      <c r="AA1945" s="23"/>
      <c r="AC1945" t="s">
        <v>158</v>
      </c>
    </row>
    <row r="1946" spans="1:29" hidden="1">
      <c r="A1946">
        <v>64</v>
      </c>
      <c r="B1946" s="64" t="s">
        <v>164</v>
      </c>
      <c r="C1946" s="17">
        <v>41789</v>
      </c>
      <c r="D1946" s="17">
        <v>43642</v>
      </c>
      <c r="E1946" s="4">
        <f t="shared" si="197"/>
        <v>4</v>
      </c>
      <c r="F1946">
        <f t="shared" si="193"/>
        <v>1853</v>
      </c>
      <c r="G1946">
        <f t="shared" si="194"/>
        <v>5.0767123287671234</v>
      </c>
      <c r="H1946">
        <v>5</v>
      </c>
      <c r="I1946" s="31" t="s">
        <v>70</v>
      </c>
      <c r="J1946">
        <v>1</v>
      </c>
      <c r="K1946" t="s">
        <v>99</v>
      </c>
      <c r="L1946" s="18">
        <v>2</v>
      </c>
      <c r="M1946" s="18">
        <v>0</v>
      </c>
      <c r="N1946" s="18" t="s">
        <v>31</v>
      </c>
      <c r="O1946" s="18">
        <v>3</v>
      </c>
      <c r="P1946" s="18" t="s">
        <v>39</v>
      </c>
      <c r="Q1946" s="18">
        <v>3</v>
      </c>
      <c r="R1946" s="32" t="s">
        <v>82</v>
      </c>
      <c r="S1946">
        <v>0</v>
      </c>
      <c r="T1946">
        <v>14</v>
      </c>
      <c r="U1946" s="23">
        <v>6.9</v>
      </c>
      <c r="V1946" s="23"/>
      <c r="W1946" s="23"/>
      <c r="X1946">
        <v>4</v>
      </c>
      <c r="Y1946" s="18">
        <v>4</v>
      </c>
      <c r="AA1946" s="23"/>
      <c r="AC1946" t="s">
        <v>158</v>
      </c>
    </row>
    <row r="1947" spans="1:29" hidden="1">
      <c r="A1947">
        <v>64</v>
      </c>
      <c r="B1947" s="64" t="s">
        <v>164</v>
      </c>
      <c r="C1947" s="17">
        <v>41789</v>
      </c>
      <c r="D1947" s="17">
        <v>43642</v>
      </c>
      <c r="E1947" s="4">
        <f t="shared" si="197"/>
        <v>4</v>
      </c>
      <c r="F1947">
        <f t="shared" si="193"/>
        <v>1853</v>
      </c>
      <c r="G1947">
        <f t="shared" si="194"/>
        <v>5.0767123287671234</v>
      </c>
      <c r="H1947">
        <v>5</v>
      </c>
      <c r="I1947" s="31" t="s">
        <v>70</v>
      </c>
      <c r="J1947">
        <v>1</v>
      </c>
      <c r="K1947" t="s">
        <v>99</v>
      </c>
      <c r="L1947" s="18">
        <v>2</v>
      </c>
      <c r="M1947" s="18">
        <v>0</v>
      </c>
      <c r="N1947" s="18" t="s">
        <v>31</v>
      </c>
      <c r="O1947" s="18">
        <v>3</v>
      </c>
      <c r="P1947" s="18" t="s">
        <v>39</v>
      </c>
      <c r="Q1947" s="18">
        <v>4</v>
      </c>
      <c r="R1947" s="33" t="s">
        <v>46</v>
      </c>
      <c r="S1947">
        <v>0</v>
      </c>
      <c r="T1947">
        <v>14</v>
      </c>
      <c r="U1947" s="23">
        <v>3.9</v>
      </c>
      <c r="V1947" s="23"/>
      <c r="W1947" s="23"/>
      <c r="X1947">
        <v>3</v>
      </c>
      <c r="Y1947" s="18">
        <v>3</v>
      </c>
      <c r="AA1947" s="23"/>
      <c r="AC1947" t="s">
        <v>158</v>
      </c>
    </row>
    <row r="1948" spans="1:29" hidden="1">
      <c r="A1948">
        <v>64</v>
      </c>
      <c r="B1948" s="64" t="s">
        <v>164</v>
      </c>
      <c r="C1948" s="17">
        <v>41789</v>
      </c>
      <c r="D1948" s="17">
        <v>43642</v>
      </c>
      <c r="E1948" s="4">
        <f t="shared" si="197"/>
        <v>4</v>
      </c>
      <c r="F1948">
        <f t="shared" si="193"/>
        <v>1853</v>
      </c>
      <c r="G1948">
        <f t="shared" si="194"/>
        <v>5.0767123287671234</v>
      </c>
      <c r="H1948">
        <v>5</v>
      </c>
      <c r="I1948" s="31" t="s">
        <v>70</v>
      </c>
      <c r="J1948">
        <v>1</v>
      </c>
      <c r="K1948" t="s">
        <v>99</v>
      </c>
      <c r="L1948" s="18">
        <v>2</v>
      </c>
      <c r="M1948" s="18">
        <v>0</v>
      </c>
      <c r="N1948" s="18" t="s">
        <v>31</v>
      </c>
      <c r="O1948" s="18">
        <v>4</v>
      </c>
      <c r="P1948" s="18" t="s">
        <v>39</v>
      </c>
      <c r="Q1948" s="18">
        <v>1</v>
      </c>
      <c r="R1948" s="32" t="s">
        <v>50</v>
      </c>
      <c r="S1948">
        <v>0</v>
      </c>
      <c r="T1948">
        <v>14</v>
      </c>
      <c r="U1948" s="23">
        <v>0</v>
      </c>
      <c r="V1948" s="23"/>
      <c r="W1948" s="23"/>
      <c r="X1948">
        <v>2</v>
      </c>
      <c r="Y1948" s="18">
        <v>3</v>
      </c>
      <c r="AA1948" s="23"/>
      <c r="AC1948" t="s">
        <v>158</v>
      </c>
    </row>
    <row r="1949" spans="1:29" hidden="1">
      <c r="A1949">
        <v>64</v>
      </c>
      <c r="B1949" s="64" t="s">
        <v>164</v>
      </c>
      <c r="C1949" s="17">
        <v>41789</v>
      </c>
      <c r="D1949" s="17">
        <v>43642</v>
      </c>
      <c r="E1949" s="4">
        <f t="shared" si="197"/>
        <v>4</v>
      </c>
      <c r="F1949">
        <f t="shared" si="193"/>
        <v>1853</v>
      </c>
      <c r="G1949">
        <f t="shared" si="194"/>
        <v>5.0767123287671234</v>
      </c>
      <c r="H1949">
        <v>5</v>
      </c>
      <c r="I1949" s="31" t="s">
        <v>70</v>
      </c>
      <c r="J1949">
        <v>1</v>
      </c>
      <c r="K1949" t="s">
        <v>99</v>
      </c>
      <c r="L1949" s="18">
        <v>2</v>
      </c>
      <c r="M1949" s="18">
        <v>0</v>
      </c>
      <c r="N1949" s="18" t="s">
        <v>31</v>
      </c>
      <c r="O1949" s="18">
        <v>4</v>
      </c>
      <c r="P1949" s="18" t="s">
        <v>39</v>
      </c>
      <c r="Q1949" s="18">
        <v>2</v>
      </c>
      <c r="R1949" s="33" t="s">
        <v>51</v>
      </c>
      <c r="S1949">
        <v>0</v>
      </c>
      <c r="T1949">
        <v>14</v>
      </c>
      <c r="U1949" s="23">
        <v>6.9</v>
      </c>
      <c r="V1949" s="23"/>
      <c r="W1949" s="23"/>
      <c r="X1949">
        <v>4</v>
      </c>
      <c r="Y1949" s="18">
        <v>2</v>
      </c>
      <c r="AA1949" s="23"/>
      <c r="AC1949" t="s">
        <v>158</v>
      </c>
    </row>
    <row r="1950" spans="1:29" hidden="1">
      <c r="A1950">
        <v>64</v>
      </c>
      <c r="B1950" s="64" t="s">
        <v>164</v>
      </c>
      <c r="C1950" s="17">
        <v>41789</v>
      </c>
      <c r="D1950" s="17">
        <v>43642</v>
      </c>
      <c r="E1950" s="4">
        <f t="shared" si="197"/>
        <v>4</v>
      </c>
      <c r="F1950">
        <f t="shared" si="193"/>
        <v>1853</v>
      </c>
      <c r="G1950">
        <f t="shared" si="194"/>
        <v>5.0767123287671234</v>
      </c>
      <c r="H1950">
        <v>5</v>
      </c>
      <c r="I1950" s="31" t="s">
        <v>70</v>
      </c>
      <c r="J1950">
        <v>1</v>
      </c>
      <c r="K1950" t="s">
        <v>99</v>
      </c>
      <c r="L1950" s="18">
        <v>2</v>
      </c>
      <c r="M1950" s="18">
        <v>0</v>
      </c>
      <c r="N1950" s="18" t="s">
        <v>31</v>
      </c>
      <c r="O1950" s="18">
        <v>4</v>
      </c>
      <c r="P1950" s="18" t="s">
        <v>39</v>
      </c>
      <c r="Q1950" s="18">
        <v>3</v>
      </c>
      <c r="R1950" s="38" t="s">
        <v>43</v>
      </c>
      <c r="S1950">
        <v>0</v>
      </c>
      <c r="T1950">
        <v>14</v>
      </c>
      <c r="U1950" s="23">
        <v>-6.9</v>
      </c>
      <c r="V1950" s="23"/>
      <c r="W1950" s="23"/>
      <c r="X1950">
        <v>1</v>
      </c>
      <c r="Y1950" s="18">
        <v>1</v>
      </c>
      <c r="AA1950" s="23"/>
      <c r="AC1950" t="s">
        <v>158</v>
      </c>
    </row>
    <row r="1951" spans="1:29" hidden="1">
      <c r="A1951">
        <v>64</v>
      </c>
      <c r="B1951" s="64" t="s">
        <v>164</v>
      </c>
      <c r="C1951" s="17">
        <v>41789</v>
      </c>
      <c r="D1951" s="17">
        <v>43642</v>
      </c>
      <c r="E1951" s="4">
        <f t="shared" si="197"/>
        <v>4</v>
      </c>
      <c r="F1951">
        <f t="shared" si="193"/>
        <v>1853</v>
      </c>
      <c r="G1951">
        <f t="shared" si="194"/>
        <v>5.0767123287671234</v>
      </c>
      <c r="H1951">
        <v>5</v>
      </c>
      <c r="I1951" s="31" t="s">
        <v>70</v>
      </c>
      <c r="J1951">
        <v>1</v>
      </c>
      <c r="K1951" t="s">
        <v>99</v>
      </c>
      <c r="L1951" s="18">
        <v>2</v>
      </c>
      <c r="M1951" s="18">
        <v>0</v>
      </c>
      <c r="N1951" s="18" t="s">
        <v>31</v>
      </c>
      <c r="O1951" s="18">
        <v>4</v>
      </c>
      <c r="P1951" s="18" t="s">
        <v>39</v>
      </c>
      <c r="Q1951" s="18">
        <v>4</v>
      </c>
      <c r="R1951" s="35" t="s">
        <v>48</v>
      </c>
      <c r="S1951">
        <v>0</v>
      </c>
      <c r="T1951">
        <v>14</v>
      </c>
      <c r="U1951" s="23">
        <v>3.7</v>
      </c>
      <c r="V1951" s="23"/>
      <c r="W1951" s="23"/>
      <c r="X1951">
        <v>3</v>
      </c>
      <c r="Y1951" s="18">
        <v>4</v>
      </c>
      <c r="AA1951" s="23"/>
      <c r="AC1951" t="s">
        <v>158</v>
      </c>
    </row>
    <row r="1952" spans="1:29" hidden="1">
      <c r="A1952">
        <v>65</v>
      </c>
      <c r="B1952" s="64" t="s">
        <v>165</v>
      </c>
      <c r="C1952" s="17">
        <v>41813</v>
      </c>
      <c r="D1952" s="17">
        <v>43642</v>
      </c>
      <c r="E1952" s="17"/>
      <c r="F1952">
        <f t="shared" si="193"/>
        <v>1829</v>
      </c>
      <c r="G1952">
        <f t="shared" si="194"/>
        <v>5.0109589041095894</v>
      </c>
      <c r="H1952">
        <v>5</v>
      </c>
      <c r="I1952" s="31" t="s">
        <v>70</v>
      </c>
      <c r="J1952">
        <v>1</v>
      </c>
      <c r="K1952" t="s">
        <v>99</v>
      </c>
      <c r="L1952" s="18">
        <v>2</v>
      </c>
      <c r="M1952" s="23">
        <v>1</v>
      </c>
      <c r="N1952" s="18" t="s">
        <v>31</v>
      </c>
      <c r="O1952" s="18">
        <v>1</v>
      </c>
      <c r="P1952" s="18" t="s">
        <v>32</v>
      </c>
      <c r="Q1952" s="18">
        <v>1</v>
      </c>
      <c r="R1952" s="35" t="s">
        <v>37</v>
      </c>
      <c r="S1952">
        <v>0</v>
      </c>
      <c r="T1952">
        <v>14</v>
      </c>
      <c r="U1952" s="23">
        <v>0.1</v>
      </c>
      <c r="V1952" s="23"/>
      <c r="W1952" s="23"/>
      <c r="X1952">
        <v>2</v>
      </c>
      <c r="Y1952" s="18">
        <v>1</v>
      </c>
      <c r="AA1952" s="23"/>
      <c r="AC1952" t="s">
        <v>158</v>
      </c>
    </row>
    <row r="1953" spans="1:29" hidden="1">
      <c r="A1953">
        <v>65</v>
      </c>
      <c r="B1953" s="64" t="s">
        <v>165</v>
      </c>
      <c r="C1953" s="17">
        <v>41813</v>
      </c>
      <c r="D1953" s="17">
        <v>43642</v>
      </c>
      <c r="E1953" s="17"/>
      <c r="F1953">
        <f t="shared" si="193"/>
        <v>1829</v>
      </c>
      <c r="G1953">
        <f t="shared" si="194"/>
        <v>5.0109589041095894</v>
      </c>
      <c r="H1953">
        <v>5</v>
      </c>
      <c r="I1953" s="31" t="s">
        <v>70</v>
      </c>
      <c r="J1953">
        <v>1</v>
      </c>
      <c r="K1953" t="s">
        <v>99</v>
      </c>
      <c r="L1953" s="18">
        <v>2</v>
      </c>
      <c r="M1953" s="23">
        <v>1</v>
      </c>
      <c r="N1953" s="18" t="s">
        <v>31</v>
      </c>
      <c r="O1953" s="18">
        <v>1</v>
      </c>
      <c r="P1953" s="18" t="s">
        <v>32</v>
      </c>
      <c r="Q1953" s="18">
        <v>2</v>
      </c>
      <c r="R1953" s="34" t="s">
        <v>36</v>
      </c>
      <c r="S1953">
        <v>0</v>
      </c>
      <c r="T1953">
        <v>14</v>
      </c>
      <c r="U1953" s="23">
        <v>-6.9</v>
      </c>
      <c r="V1953" s="23"/>
      <c r="W1953" s="23"/>
      <c r="X1953">
        <v>1</v>
      </c>
      <c r="Y1953" s="18">
        <v>3</v>
      </c>
      <c r="AA1953" s="23"/>
      <c r="AC1953" t="s">
        <v>158</v>
      </c>
    </row>
    <row r="1954" spans="1:29" hidden="1">
      <c r="A1954">
        <v>65</v>
      </c>
      <c r="B1954" s="64" t="s">
        <v>165</v>
      </c>
      <c r="C1954" s="17">
        <v>41813</v>
      </c>
      <c r="D1954" s="17">
        <v>43642</v>
      </c>
      <c r="E1954" s="17"/>
      <c r="F1954">
        <f t="shared" si="193"/>
        <v>1829</v>
      </c>
      <c r="G1954">
        <f t="shared" si="194"/>
        <v>5.0109589041095894</v>
      </c>
      <c r="H1954">
        <v>5</v>
      </c>
      <c r="I1954" s="31" t="s">
        <v>70</v>
      </c>
      <c r="J1954">
        <v>1</v>
      </c>
      <c r="K1954" t="s">
        <v>99</v>
      </c>
      <c r="L1954" s="18">
        <v>2</v>
      </c>
      <c r="M1954" s="23">
        <v>1</v>
      </c>
      <c r="N1954" s="18" t="s">
        <v>31</v>
      </c>
      <c r="O1954" s="18">
        <v>1</v>
      </c>
      <c r="P1954" s="18" t="s">
        <v>32</v>
      </c>
      <c r="Q1954" s="18">
        <v>3</v>
      </c>
      <c r="R1954" s="33" t="s">
        <v>34</v>
      </c>
      <c r="S1954">
        <v>0</v>
      </c>
      <c r="T1954">
        <v>14</v>
      </c>
      <c r="U1954" s="23">
        <v>6.9</v>
      </c>
      <c r="V1954" s="23"/>
      <c r="W1954" s="23"/>
      <c r="X1954">
        <v>4</v>
      </c>
      <c r="Y1954" s="18">
        <v>4</v>
      </c>
      <c r="AA1954" s="23"/>
      <c r="AC1954" t="s">
        <v>158</v>
      </c>
    </row>
    <row r="1955" spans="1:29" hidden="1">
      <c r="A1955">
        <v>65</v>
      </c>
      <c r="B1955" s="64" t="s">
        <v>165</v>
      </c>
      <c r="C1955" s="17">
        <v>41813</v>
      </c>
      <c r="D1955" s="17">
        <v>43642</v>
      </c>
      <c r="E1955" s="17"/>
      <c r="F1955">
        <f t="shared" si="193"/>
        <v>1829</v>
      </c>
      <c r="G1955">
        <f t="shared" si="194"/>
        <v>5.0109589041095894</v>
      </c>
      <c r="H1955">
        <v>5</v>
      </c>
      <c r="I1955" s="31" t="s">
        <v>70</v>
      </c>
      <c r="J1955">
        <v>1</v>
      </c>
      <c r="K1955" t="s">
        <v>99</v>
      </c>
      <c r="L1955" s="18">
        <v>2</v>
      </c>
      <c r="M1955" s="23">
        <v>1</v>
      </c>
      <c r="N1955" s="18" t="s">
        <v>31</v>
      </c>
      <c r="O1955" s="18">
        <v>1</v>
      </c>
      <c r="P1955" s="18" t="s">
        <v>32</v>
      </c>
      <c r="Q1955" s="18">
        <v>4</v>
      </c>
      <c r="R1955" s="32" t="s">
        <v>33</v>
      </c>
      <c r="S1955">
        <v>0</v>
      </c>
      <c r="T1955">
        <v>14</v>
      </c>
      <c r="U1955" s="23">
        <v>6.9</v>
      </c>
      <c r="V1955" s="23"/>
      <c r="W1955" s="23"/>
      <c r="X1955">
        <v>3</v>
      </c>
      <c r="Y1955" s="18">
        <v>2</v>
      </c>
      <c r="AA1955" s="23"/>
      <c r="AC1955" t="s">
        <v>158</v>
      </c>
    </row>
    <row r="1956" spans="1:29" hidden="1">
      <c r="A1956">
        <v>65</v>
      </c>
      <c r="B1956" s="64" t="s">
        <v>165</v>
      </c>
      <c r="C1956" s="17">
        <v>41813</v>
      </c>
      <c r="D1956" s="17">
        <v>43642</v>
      </c>
      <c r="E1956" s="4">
        <f t="shared" ref="E1956:E1967" si="198">WEEKDAY(D1956,1)</f>
        <v>4</v>
      </c>
      <c r="F1956">
        <f t="shared" si="193"/>
        <v>1829</v>
      </c>
      <c r="G1956">
        <f t="shared" si="194"/>
        <v>5.0109589041095894</v>
      </c>
      <c r="H1956">
        <v>5</v>
      </c>
      <c r="I1956" s="31" t="s">
        <v>70</v>
      </c>
      <c r="J1956">
        <v>1</v>
      </c>
      <c r="K1956" t="s">
        <v>99</v>
      </c>
      <c r="L1956" s="18">
        <v>2</v>
      </c>
      <c r="M1956" s="23">
        <v>1</v>
      </c>
      <c r="N1956" s="18" t="s">
        <v>31</v>
      </c>
      <c r="O1956" s="18">
        <v>2</v>
      </c>
      <c r="P1956" s="18" t="s">
        <v>39</v>
      </c>
      <c r="Q1956" s="18">
        <v>1</v>
      </c>
      <c r="R1956" s="34" t="s">
        <v>91</v>
      </c>
      <c r="S1956">
        <v>0</v>
      </c>
      <c r="T1956">
        <v>14</v>
      </c>
      <c r="U1956" s="23">
        <v>-6.9</v>
      </c>
      <c r="V1956" s="23"/>
      <c r="W1956" s="23"/>
      <c r="X1956">
        <v>1</v>
      </c>
      <c r="Y1956" s="18">
        <v>2</v>
      </c>
      <c r="AA1956" s="23"/>
      <c r="AC1956" t="s">
        <v>158</v>
      </c>
    </row>
    <row r="1957" spans="1:29" hidden="1">
      <c r="A1957">
        <v>65</v>
      </c>
      <c r="B1957" s="64" t="s">
        <v>165</v>
      </c>
      <c r="C1957" s="17">
        <v>41813</v>
      </c>
      <c r="D1957" s="17">
        <v>43642</v>
      </c>
      <c r="E1957" s="4">
        <f t="shared" si="198"/>
        <v>4</v>
      </c>
      <c r="F1957">
        <f t="shared" si="193"/>
        <v>1829</v>
      </c>
      <c r="G1957">
        <f t="shared" si="194"/>
        <v>5.0109589041095894</v>
      </c>
      <c r="H1957">
        <v>5</v>
      </c>
      <c r="I1957" s="31" t="s">
        <v>70</v>
      </c>
      <c r="J1957">
        <v>1</v>
      </c>
      <c r="K1957" t="s">
        <v>99</v>
      </c>
      <c r="L1957" s="18">
        <v>2</v>
      </c>
      <c r="M1957" s="23">
        <v>1</v>
      </c>
      <c r="N1957" s="18" t="s">
        <v>31</v>
      </c>
      <c r="O1957" s="18">
        <v>2</v>
      </c>
      <c r="P1957" s="18" t="s">
        <v>39</v>
      </c>
      <c r="Q1957" s="18">
        <v>2</v>
      </c>
      <c r="R1957" s="38" t="s">
        <v>45</v>
      </c>
      <c r="S1957">
        <v>0</v>
      </c>
      <c r="T1957">
        <v>14</v>
      </c>
      <c r="U1957" s="23">
        <v>0</v>
      </c>
      <c r="V1957" s="23"/>
      <c r="W1957" s="23"/>
      <c r="X1957">
        <v>4</v>
      </c>
      <c r="Y1957" s="18">
        <v>3</v>
      </c>
      <c r="AA1957" s="23"/>
      <c r="AC1957" t="s">
        <v>158</v>
      </c>
    </row>
    <row r="1958" spans="1:29" hidden="1">
      <c r="A1958">
        <v>65</v>
      </c>
      <c r="B1958" s="64" t="s">
        <v>165</v>
      </c>
      <c r="C1958" s="17">
        <v>41813</v>
      </c>
      <c r="D1958" s="17">
        <v>43642</v>
      </c>
      <c r="E1958" s="4">
        <f t="shared" si="198"/>
        <v>4</v>
      </c>
      <c r="F1958">
        <f t="shared" si="193"/>
        <v>1829</v>
      </c>
      <c r="G1958">
        <f t="shared" si="194"/>
        <v>5.0109589041095894</v>
      </c>
      <c r="H1958">
        <v>5</v>
      </c>
      <c r="I1958" s="31" t="s">
        <v>70</v>
      </c>
      <c r="J1958">
        <v>1</v>
      </c>
      <c r="K1958" t="s">
        <v>99</v>
      </c>
      <c r="L1958" s="18">
        <v>2</v>
      </c>
      <c r="M1958" s="23">
        <v>1</v>
      </c>
      <c r="N1958" s="18" t="s">
        <v>31</v>
      </c>
      <c r="O1958" s="18">
        <v>2</v>
      </c>
      <c r="P1958" s="18" t="s">
        <v>39</v>
      </c>
      <c r="Q1958" s="18">
        <v>3</v>
      </c>
      <c r="R1958" s="37" t="s">
        <v>50</v>
      </c>
      <c r="S1958">
        <v>0</v>
      </c>
      <c r="T1958">
        <v>14</v>
      </c>
      <c r="U1958" s="23">
        <v>6.9</v>
      </c>
      <c r="V1958" s="23"/>
      <c r="W1958" s="23"/>
      <c r="X1958">
        <v>3</v>
      </c>
      <c r="Y1958" s="18">
        <v>4</v>
      </c>
      <c r="AA1958" s="23"/>
      <c r="AC1958" t="s">
        <v>158</v>
      </c>
    </row>
    <row r="1959" spans="1:29" hidden="1">
      <c r="A1959">
        <v>65</v>
      </c>
      <c r="B1959" s="64" t="s">
        <v>165</v>
      </c>
      <c r="C1959" s="17">
        <v>41813</v>
      </c>
      <c r="D1959" s="17">
        <v>43642</v>
      </c>
      <c r="E1959" s="4">
        <f t="shared" si="198"/>
        <v>4</v>
      </c>
      <c r="F1959">
        <f t="shared" si="193"/>
        <v>1829</v>
      </c>
      <c r="G1959">
        <f t="shared" si="194"/>
        <v>5.0109589041095894</v>
      </c>
      <c r="H1959">
        <v>5</v>
      </c>
      <c r="I1959" s="31" t="s">
        <v>70</v>
      </c>
      <c r="J1959">
        <v>1</v>
      </c>
      <c r="K1959" t="s">
        <v>99</v>
      </c>
      <c r="L1959" s="18">
        <v>2</v>
      </c>
      <c r="M1959" s="23">
        <v>1</v>
      </c>
      <c r="N1959" s="18" t="s">
        <v>31</v>
      </c>
      <c r="O1959" s="18">
        <v>2</v>
      </c>
      <c r="P1959" s="18" t="s">
        <v>39</v>
      </c>
      <c r="Q1959" s="18">
        <v>4</v>
      </c>
      <c r="R1959" s="36" t="s">
        <v>40</v>
      </c>
      <c r="S1959">
        <v>0</v>
      </c>
      <c r="T1959">
        <v>14</v>
      </c>
      <c r="U1959" s="23">
        <v>0</v>
      </c>
      <c r="V1959" s="23"/>
      <c r="W1959" s="23"/>
      <c r="X1959">
        <v>2</v>
      </c>
      <c r="Y1959" s="18">
        <v>1</v>
      </c>
      <c r="AA1959" s="23"/>
      <c r="AC1959" t="s">
        <v>158</v>
      </c>
    </row>
    <row r="1960" spans="1:29" hidden="1">
      <c r="A1960">
        <v>65</v>
      </c>
      <c r="B1960" s="64" t="s">
        <v>165</v>
      </c>
      <c r="C1960" s="17">
        <v>41813</v>
      </c>
      <c r="D1960" s="17">
        <v>43642</v>
      </c>
      <c r="E1960" s="4">
        <f t="shared" si="198"/>
        <v>4</v>
      </c>
      <c r="F1960">
        <f t="shared" si="193"/>
        <v>1829</v>
      </c>
      <c r="G1960">
        <f t="shared" si="194"/>
        <v>5.0109589041095894</v>
      </c>
      <c r="H1960">
        <v>5</v>
      </c>
      <c r="I1960" s="31" t="s">
        <v>70</v>
      </c>
      <c r="J1960">
        <v>1</v>
      </c>
      <c r="K1960" t="s">
        <v>99</v>
      </c>
      <c r="L1960" s="18">
        <v>2</v>
      </c>
      <c r="M1960" s="23">
        <v>1</v>
      </c>
      <c r="N1960" s="18" t="s">
        <v>31</v>
      </c>
      <c r="O1960" s="18">
        <v>3</v>
      </c>
      <c r="P1960" s="18" t="s">
        <v>39</v>
      </c>
      <c r="Q1960" s="18">
        <v>1</v>
      </c>
      <c r="R1960" s="34" t="s">
        <v>81</v>
      </c>
      <c r="S1960">
        <v>0</v>
      </c>
      <c r="T1960">
        <v>14</v>
      </c>
      <c r="U1960" s="23">
        <v>-6.9</v>
      </c>
      <c r="V1960" s="23"/>
      <c r="W1960" s="23"/>
      <c r="X1960">
        <v>1</v>
      </c>
      <c r="Y1960" s="18">
        <v>1</v>
      </c>
      <c r="AA1960" s="23"/>
      <c r="AC1960" t="s">
        <v>158</v>
      </c>
    </row>
    <row r="1961" spans="1:29" hidden="1">
      <c r="A1961">
        <v>65</v>
      </c>
      <c r="B1961" s="64" t="s">
        <v>165</v>
      </c>
      <c r="C1961" s="17">
        <v>41813</v>
      </c>
      <c r="D1961" s="17">
        <v>43642</v>
      </c>
      <c r="E1961" s="4">
        <f t="shared" si="198"/>
        <v>4</v>
      </c>
      <c r="F1961">
        <f t="shared" si="193"/>
        <v>1829</v>
      </c>
      <c r="G1961">
        <f t="shared" si="194"/>
        <v>5.0109589041095894</v>
      </c>
      <c r="H1961">
        <v>5</v>
      </c>
      <c r="I1961" s="31" t="s">
        <v>70</v>
      </c>
      <c r="J1961">
        <v>1</v>
      </c>
      <c r="K1961" t="s">
        <v>99</v>
      </c>
      <c r="L1961" s="18">
        <v>2</v>
      </c>
      <c r="M1961" s="23">
        <v>1</v>
      </c>
      <c r="N1961" s="18" t="s">
        <v>31</v>
      </c>
      <c r="O1961" s="18">
        <v>3</v>
      </c>
      <c r="P1961" s="18" t="s">
        <v>39</v>
      </c>
      <c r="Q1961" s="18">
        <v>2</v>
      </c>
      <c r="R1961" s="36" t="s">
        <v>51</v>
      </c>
      <c r="S1961">
        <v>0</v>
      </c>
      <c r="T1961">
        <v>14</v>
      </c>
      <c r="U1961" s="23">
        <v>0</v>
      </c>
      <c r="V1961" s="23"/>
      <c r="W1961" s="23"/>
      <c r="X1961">
        <v>2</v>
      </c>
      <c r="Y1961" s="18">
        <v>2</v>
      </c>
      <c r="AA1961" s="23"/>
      <c r="AC1961" t="s">
        <v>158</v>
      </c>
    </row>
    <row r="1962" spans="1:29" hidden="1">
      <c r="A1962">
        <v>65</v>
      </c>
      <c r="B1962" s="64" t="s">
        <v>165</v>
      </c>
      <c r="C1962" s="17">
        <v>41813</v>
      </c>
      <c r="D1962" s="17">
        <v>43642</v>
      </c>
      <c r="E1962" s="4">
        <f t="shared" si="198"/>
        <v>4</v>
      </c>
      <c r="F1962">
        <f t="shared" si="193"/>
        <v>1829</v>
      </c>
      <c r="G1962">
        <f t="shared" si="194"/>
        <v>5.0109589041095894</v>
      </c>
      <c r="H1962">
        <v>5</v>
      </c>
      <c r="I1962" s="31" t="s">
        <v>70</v>
      </c>
      <c r="J1962">
        <v>1</v>
      </c>
      <c r="K1962" t="s">
        <v>99</v>
      </c>
      <c r="L1962" s="18">
        <v>2</v>
      </c>
      <c r="M1962" s="23">
        <v>1</v>
      </c>
      <c r="N1962" s="18" t="s">
        <v>31</v>
      </c>
      <c r="O1962" s="18">
        <v>3</v>
      </c>
      <c r="P1962" s="18" t="s">
        <v>39</v>
      </c>
      <c r="Q1962" s="18">
        <v>3</v>
      </c>
      <c r="R1962" s="32" t="s">
        <v>82</v>
      </c>
      <c r="S1962">
        <v>0</v>
      </c>
      <c r="T1962">
        <v>14</v>
      </c>
      <c r="U1962" s="23">
        <v>6.9</v>
      </c>
      <c r="V1962" s="23"/>
      <c r="W1962" s="23"/>
      <c r="X1962">
        <v>4</v>
      </c>
      <c r="Y1962" s="18">
        <v>4</v>
      </c>
      <c r="AA1962" s="23"/>
      <c r="AC1962" t="s">
        <v>158</v>
      </c>
    </row>
    <row r="1963" spans="1:29" hidden="1">
      <c r="A1963">
        <v>65</v>
      </c>
      <c r="B1963" s="64" t="s">
        <v>165</v>
      </c>
      <c r="C1963" s="17">
        <v>41813</v>
      </c>
      <c r="D1963" s="17">
        <v>43642</v>
      </c>
      <c r="E1963" s="4">
        <f t="shared" si="198"/>
        <v>4</v>
      </c>
      <c r="F1963">
        <f t="shared" si="193"/>
        <v>1829</v>
      </c>
      <c r="G1963">
        <f t="shared" si="194"/>
        <v>5.0109589041095894</v>
      </c>
      <c r="H1963">
        <v>5</v>
      </c>
      <c r="I1963" s="31" t="s">
        <v>70</v>
      </c>
      <c r="J1963">
        <v>1</v>
      </c>
      <c r="K1963" t="s">
        <v>99</v>
      </c>
      <c r="L1963" s="18">
        <v>2</v>
      </c>
      <c r="M1963" s="23">
        <v>1</v>
      </c>
      <c r="N1963" s="18" t="s">
        <v>31</v>
      </c>
      <c r="O1963" s="18">
        <v>3</v>
      </c>
      <c r="P1963" s="18" t="s">
        <v>39</v>
      </c>
      <c r="Q1963" s="18">
        <v>4</v>
      </c>
      <c r="R1963" s="33" t="s">
        <v>46</v>
      </c>
      <c r="S1963">
        <v>0</v>
      </c>
      <c r="T1963">
        <v>14</v>
      </c>
      <c r="U1963" s="23">
        <v>0</v>
      </c>
      <c r="V1963" s="23"/>
      <c r="W1963" s="23"/>
      <c r="X1963">
        <v>3</v>
      </c>
      <c r="Y1963" s="18">
        <v>3</v>
      </c>
      <c r="AA1963" s="23"/>
      <c r="AC1963" t="s">
        <v>158</v>
      </c>
    </row>
    <row r="1964" spans="1:29" hidden="1">
      <c r="A1964">
        <v>65</v>
      </c>
      <c r="B1964" s="64" t="s">
        <v>165</v>
      </c>
      <c r="C1964" s="17">
        <v>41813</v>
      </c>
      <c r="D1964" s="17">
        <v>43642</v>
      </c>
      <c r="E1964" s="4">
        <f t="shared" si="198"/>
        <v>4</v>
      </c>
      <c r="F1964">
        <f t="shared" si="193"/>
        <v>1829</v>
      </c>
      <c r="G1964">
        <f t="shared" si="194"/>
        <v>5.0109589041095894</v>
      </c>
      <c r="H1964">
        <v>5</v>
      </c>
      <c r="I1964" s="31" t="s">
        <v>70</v>
      </c>
      <c r="J1964">
        <v>1</v>
      </c>
      <c r="K1964" t="s">
        <v>99</v>
      </c>
      <c r="L1964" s="18">
        <v>2</v>
      </c>
      <c r="M1964" s="23">
        <v>1</v>
      </c>
      <c r="N1964" s="18" t="s">
        <v>31</v>
      </c>
      <c r="O1964" s="18">
        <v>4</v>
      </c>
      <c r="P1964" s="18" t="s">
        <v>39</v>
      </c>
      <c r="Q1964" s="18">
        <v>1</v>
      </c>
      <c r="R1964" s="32" t="s">
        <v>50</v>
      </c>
      <c r="S1964">
        <v>0</v>
      </c>
      <c r="T1964">
        <v>14</v>
      </c>
      <c r="U1964" s="23">
        <v>0</v>
      </c>
      <c r="V1964" s="23"/>
      <c r="W1964" s="23"/>
      <c r="X1964">
        <v>2</v>
      </c>
      <c r="Y1964" s="18">
        <v>3</v>
      </c>
      <c r="AA1964" s="23"/>
      <c r="AC1964" t="s">
        <v>158</v>
      </c>
    </row>
    <row r="1965" spans="1:29" hidden="1">
      <c r="A1965">
        <v>65</v>
      </c>
      <c r="B1965" s="64" t="s">
        <v>165</v>
      </c>
      <c r="C1965" s="17">
        <v>41813</v>
      </c>
      <c r="D1965" s="17">
        <v>43642</v>
      </c>
      <c r="E1965" s="4">
        <f t="shared" si="198"/>
        <v>4</v>
      </c>
      <c r="F1965">
        <f t="shared" si="193"/>
        <v>1829</v>
      </c>
      <c r="G1965">
        <f t="shared" si="194"/>
        <v>5.0109589041095894</v>
      </c>
      <c r="H1965">
        <v>5</v>
      </c>
      <c r="I1965" s="31" t="s">
        <v>70</v>
      </c>
      <c r="J1965">
        <v>1</v>
      </c>
      <c r="K1965" t="s">
        <v>99</v>
      </c>
      <c r="L1965" s="18">
        <v>2</v>
      </c>
      <c r="M1965" s="23">
        <v>1</v>
      </c>
      <c r="N1965" s="18" t="s">
        <v>31</v>
      </c>
      <c r="O1965" s="18">
        <v>4</v>
      </c>
      <c r="P1965" s="18" t="s">
        <v>39</v>
      </c>
      <c r="Q1965" s="18">
        <v>2</v>
      </c>
      <c r="R1965" s="33" t="s">
        <v>51</v>
      </c>
      <c r="S1965">
        <v>0</v>
      </c>
      <c r="T1965">
        <v>14</v>
      </c>
      <c r="U1965" s="23">
        <v>6.9</v>
      </c>
      <c r="V1965" s="23"/>
      <c r="W1965" s="23"/>
      <c r="X1965">
        <v>4</v>
      </c>
      <c r="Y1965" s="18">
        <v>2</v>
      </c>
      <c r="AA1965" s="23"/>
      <c r="AC1965" t="s">
        <v>158</v>
      </c>
    </row>
    <row r="1966" spans="1:29" hidden="1">
      <c r="A1966">
        <v>65</v>
      </c>
      <c r="B1966" s="64" t="s">
        <v>165</v>
      </c>
      <c r="C1966" s="17">
        <v>41813</v>
      </c>
      <c r="D1966" s="17">
        <v>43642</v>
      </c>
      <c r="E1966" s="4">
        <f t="shared" si="198"/>
        <v>4</v>
      </c>
      <c r="F1966">
        <f t="shared" si="193"/>
        <v>1829</v>
      </c>
      <c r="G1966">
        <f t="shared" si="194"/>
        <v>5.0109589041095894</v>
      </c>
      <c r="H1966">
        <v>5</v>
      </c>
      <c r="I1966" s="31" t="s">
        <v>70</v>
      </c>
      <c r="J1966">
        <v>1</v>
      </c>
      <c r="K1966" t="s">
        <v>99</v>
      </c>
      <c r="L1966" s="18">
        <v>2</v>
      </c>
      <c r="M1966" s="23">
        <v>1</v>
      </c>
      <c r="N1966" s="18" t="s">
        <v>31</v>
      </c>
      <c r="O1966" s="18">
        <v>4</v>
      </c>
      <c r="P1966" s="18" t="s">
        <v>39</v>
      </c>
      <c r="Q1966" s="18">
        <v>3</v>
      </c>
      <c r="R1966" s="38" t="s">
        <v>43</v>
      </c>
      <c r="S1966">
        <v>0</v>
      </c>
      <c r="T1966">
        <v>14</v>
      </c>
      <c r="U1966" s="23">
        <v>-6.9</v>
      </c>
      <c r="V1966" s="23"/>
      <c r="W1966" s="23"/>
      <c r="X1966">
        <v>1</v>
      </c>
      <c r="Y1966" s="18">
        <v>1</v>
      </c>
      <c r="AA1966" s="23"/>
      <c r="AC1966" t="s">
        <v>158</v>
      </c>
    </row>
    <row r="1967" spans="1:29" hidden="1">
      <c r="A1967">
        <v>65</v>
      </c>
      <c r="B1967" s="64" t="s">
        <v>165</v>
      </c>
      <c r="C1967" s="17">
        <v>41813</v>
      </c>
      <c r="D1967" s="17">
        <v>43642</v>
      </c>
      <c r="E1967" s="4">
        <f t="shared" si="198"/>
        <v>4</v>
      </c>
      <c r="F1967">
        <f t="shared" si="193"/>
        <v>1829</v>
      </c>
      <c r="G1967">
        <f t="shared" si="194"/>
        <v>5.0109589041095894</v>
      </c>
      <c r="H1967">
        <v>5</v>
      </c>
      <c r="I1967" s="31" t="s">
        <v>70</v>
      </c>
      <c r="J1967">
        <v>1</v>
      </c>
      <c r="K1967" t="s">
        <v>99</v>
      </c>
      <c r="L1967" s="18">
        <v>2</v>
      </c>
      <c r="M1967" s="23">
        <v>1</v>
      </c>
      <c r="N1967" s="18" t="s">
        <v>31</v>
      </c>
      <c r="O1967" s="18">
        <v>4</v>
      </c>
      <c r="P1967" s="18" t="s">
        <v>39</v>
      </c>
      <c r="Q1967" s="18">
        <v>4</v>
      </c>
      <c r="R1967" s="35" t="s">
        <v>48</v>
      </c>
      <c r="S1967">
        <v>0</v>
      </c>
      <c r="T1967">
        <v>14</v>
      </c>
      <c r="U1967" s="23">
        <v>0</v>
      </c>
      <c r="V1967" s="23"/>
      <c r="W1967" s="23"/>
      <c r="X1967">
        <v>3</v>
      </c>
      <c r="Y1967" s="18">
        <v>4</v>
      </c>
      <c r="AA1967" s="23"/>
      <c r="AC1967" t="s">
        <v>158</v>
      </c>
    </row>
    <row r="1968" spans="1:29" hidden="1">
      <c r="A1968">
        <v>65</v>
      </c>
      <c r="B1968" s="64" t="s">
        <v>165</v>
      </c>
      <c r="C1968" s="17">
        <v>41813</v>
      </c>
      <c r="D1968" s="17">
        <v>43642</v>
      </c>
      <c r="E1968" s="17"/>
      <c r="F1968">
        <f t="shared" si="193"/>
        <v>1829</v>
      </c>
      <c r="G1968">
        <f t="shared" si="194"/>
        <v>5.0109589041095894</v>
      </c>
      <c r="H1968">
        <v>5</v>
      </c>
      <c r="I1968" s="31" t="s">
        <v>70</v>
      </c>
      <c r="J1968">
        <v>1</v>
      </c>
      <c r="K1968" t="s">
        <v>99</v>
      </c>
      <c r="L1968" s="18">
        <v>2</v>
      </c>
      <c r="M1968" s="18"/>
      <c r="N1968" s="18" t="s">
        <v>52</v>
      </c>
      <c r="O1968" s="18"/>
      <c r="P1968" s="18" t="s">
        <v>53</v>
      </c>
      <c r="Q1968" s="18">
        <v>1</v>
      </c>
      <c r="R1968" s="18" t="s">
        <v>54</v>
      </c>
      <c r="T1968" s="18"/>
      <c r="U1968" s="18"/>
      <c r="V1968" s="18"/>
      <c r="W1968" s="18"/>
      <c r="X1968">
        <v>7</v>
      </c>
      <c r="Y1968" s="18">
        <v>7</v>
      </c>
      <c r="Z1968">
        <v>1</v>
      </c>
      <c r="AA1968" s="23"/>
      <c r="AC1968" t="s">
        <v>158</v>
      </c>
    </row>
    <row r="1969" spans="1:29" hidden="1">
      <c r="A1969">
        <v>65</v>
      </c>
      <c r="B1969" s="64" t="s">
        <v>165</v>
      </c>
      <c r="C1969" s="17">
        <v>41813</v>
      </c>
      <c r="D1969" s="17">
        <v>43642</v>
      </c>
      <c r="E1969" s="4">
        <f t="shared" ref="E1969:E1972" si="199">WEEKDAY(D1969,1)</f>
        <v>4</v>
      </c>
      <c r="F1969">
        <f t="shared" si="193"/>
        <v>1829</v>
      </c>
      <c r="G1969">
        <f t="shared" si="194"/>
        <v>5.0109589041095894</v>
      </c>
      <c r="H1969">
        <v>5</v>
      </c>
      <c r="I1969" s="31" t="s">
        <v>70</v>
      </c>
      <c r="J1969">
        <v>1</v>
      </c>
      <c r="K1969" t="s">
        <v>99</v>
      </c>
      <c r="L1969" s="18">
        <v>2</v>
      </c>
      <c r="M1969" s="18"/>
      <c r="N1969" s="18" t="s">
        <v>52</v>
      </c>
      <c r="O1969" s="18">
        <v>1</v>
      </c>
      <c r="P1969" s="18" t="s">
        <v>39</v>
      </c>
      <c r="Q1969" s="18">
        <v>1</v>
      </c>
      <c r="R1969" s="18" t="s">
        <v>51</v>
      </c>
      <c r="S1969">
        <v>1</v>
      </c>
      <c r="T1969" s="18"/>
      <c r="U1969" s="18"/>
      <c r="V1969" s="18">
        <v>6</v>
      </c>
      <c r="W1969" s="18">
        <v>3</v>
      </c>
      <c r="X1969">
        <v>3</v>
      </c>
      <c r="Y1969" s="18">
        <v>3</v>
      </c>
      <c r="Z1969" s="23">
        <v>1</v>
      </c>
      <c r="AA1969" s="23"/>
      <c r="AC1969" t="s">
        <v>158</v>
      </c>
    </row>
    <row r="1970" spans="1:29" hidden="1">
      <c r="A1970">
        <v>65</v>
      </c>
      <c r="B1970" s="64" t="s">
        <v>165</v>
      </c>
      <c r="C1970" s="17">
        <v>41813</v>
      </c>
      <c r="D1970" s="17">
        <v>43642</v>
      </c>
      <c r="E1970" s="4">
        <f t="shared" si="199"/>
        <v>4</v>
      </c>
      <c r="F1970">
        <f t="shared" si="193"/>
        <v>1829</v>
      </c>
      <c r="G1970">
        <f t="shared" si="194"/>
        <v>5.0109589041095894</v>
      </c>
      <c r="H1970">
        <v>5</v>
      </c>
      <c r="I1970" s="31" t="s">
        <v>70</v>
      </c>
      <c r="J1970">
        <v>1</v>
      </c>
      <c r="K1970" t="s">
        <v>99</v>
      </c>
      <c r="L1970" s="18">
        <v>2</v>
      </c>
      <c r="M1970" s="18"/>
      <c r="N1970" s="18" t="s">
        <v>52</v>
      </c>
      <c r="O1970" s="18">
        <v>2</v>
      </c>
      <c r="P1970" s="18" t="s">
        <v>39</v>
      </c>
      <c r="Q1970" s="18">
        <v>2</v>
      </c>
      <c r="R1970" s="18" t="s">
        <v>50</v>
      </c>
      <c r="S1970">
        <v>1</v>
      </c>
      <c r="T1970" s="18"/>
      <c r="U1970" s="18"/>
      <c r="V1970" s="18">
        <v>1</v>
      </c>
      <c r="W1970" s="18">
        <v>6</v>
      </c>
      <c r="X1970">
        <v>6</v>
      </c>
      <c r="Y1970" s="18">
        <v>5</v>
      </c>
      <c r="Z1970" s="23">
        <v>1</v>
      </c>
      <c r="AA1970" s="23"/>
      <c r="AC1970" t="s">
        <v>158</v>
      </c>
    </row>
    <row r="1971" spans="1:29" hidden="1">
      <c r="A1971">
        <v>65</v>
      </c>
      <c r="B1971" s="64" t="s">
        <v>165</v>
      </c>
      <c r="C1971" s="17">
        <v>41813</v>
      </c>
      <c r="D1971" s="17">
        <v>43642</v>
      </c>
      <c r="E1971" s="4">
        <f t="shared" si="199"/>
        <v>4</v>
      </c>
      <c r="F1971">
        <f t="shared" si="193"/>
        <v>1829</v>
      </c>
      <c r="G1971">
        <f t="shared" si="194"/>
        <v>5.0109589041095894</v>
      </c>
      <c r="H1971">
        <v>5</v>
      </c>
      <c r="I1971" s="31" t="s">
        <v>70</v>
      </c>
      <c r="J1971">
        <v>1</v>
      </c>
      <c r="K1971" t="s">
        <v>99</v>
      </c>
      <c r="L1971" s="18">
        <v>2</v>
      </c>
      <c r="M1971" s="18"/>
      <c r="N1971" s="18" t="s">
        <v>52</v>
      </c>
      <c r="O1971" s="18">
        <v>3</v>
      </c>
      <c r="P1971" s="18" t="s">
        <v>39</v>
      </c>
      <c r="Q1971" s="18">
        <v>3</v>
      </c>
      <c r="R1971" t="s">
        <v>56</v>
      </c>
      <c r="S1971">
        <v>1</v>
      </c>
      <c r="V1971">
        <v>7</v>
      </c>
      <c r="W1971">
        <v>6</v>
      </c>
      <c r="X1971">
        <v>3</v>
      </c>
      <c r="Y1971" s="18">
        <v>2</v>
      </c>
      <c r="Z1971" s="23">
        <v>1</v>
      </c>
      <c r="AA1971" s="23"/>
      <c r="AC1971" t="s">
        <v>158</v>
      </c>
    </row>
    <row r="1972" spans="1:29" hidden="1">
      <c r="A1972">
        <v>65</v>
      </c>
      <c r="B1972" s="64" t="s">
        <v>165</v>
      </c>
      <c r="C1972" s="17">
        <v>41813</v>
      </c>
      <c r="D1972" s="17">
        <v>43642</v>
      </c>
      <c r="E1972" s="4">
        <f t="shared" si="199"/>
        <v>4</v>
      </c>
      <c r="F1972">
        <f t="shared" si="193"/>
        <v>1829</v>
      </c>
      <c r="G1972">
        <f t="shared" si="194"/>
        <v>5.0109589041095894</v>
      </c>
      <c r="H1972">
        <v>5</v>
      </c>
      <c r="I1972" s="31" t="s">
        <v>70</v>
      </c>
      <c r="J1972">
        <v>1</v>
      </c>
      <c r="K1972" t="s">
        <v>99</v>
      </c>
      <c r="L1972" s="18">
        <v>2</v>
      </c>
      <c r="M1972" s="18"/>
      <c r="N1972" s="18" t="s">
        <v>52</v>
      </c>
      <c r="O1972" s="18">
        <v>4</v>
      </c>
      <c r="P1972" s="18" t="s">
        <v>39</v>
      </c>
      <c r="Q1972" s="18">
        <v>4</v>
      </c>
      <c r="R1972" s="18" t="s">
        <v>55</v>
      </c>
      <c r="S1972">
        <v>1</v>
      </c>
      <c r="T1972" s="18"/>
      <c r="U1972" s="18"/>
      <c r="V1972" s="18">
        <v>5</v>
      </c>
      <c r="W1972" s="18">
        <v>3</v>
      </c>
      <c r="X1972">
        <v>6</v>
      </c>
      <c r="Y1972" s="18">
        <v>6</v>
      </c>
      <c r="Z1972" s="23">
        <v>1</v>
      </c>
      <c r="AA1972" s="23"/>
      <c r="AC1972" t="s">
        <v>158</v>
      </c>
    </row>
    <row r="1973" spans="1:29" hidden="1">
      <c r="A1973">
        <v>65</v>
      </c>
      <c r="B1973" s="64" t="s">
        <v>165</v>
      </c>
      <c r="C1973" s="17">
        <v>41813</v>
      </c>
      <c r="D1973" s="17">
        <v>43642</v>
      </c>
      <c r="E1973" s="17"/>
      <c r="F1973">
        <f t="shared" si="193"/>
        <v>1829</v>
      </c>
      <c r="G1973">
        <f t="shared" si="194"/>
        <v>5.0109589041095894</v>
      </c>
      <c r="H1973">
        <v>5</v>
      </c>
      <c r="I1973" s="31" t="s">
        <v>70</v>
      </c>
      <c r="J1973">
        <v>1</v>
      </c>
      <c r="K1973" t="s">
        <v>99</v>
      </c>
      <c r="L1973" s="18">
        <v>2</v>
      </c>
      <c r="M1973" s="18"/>
      <c r="N1973" s="18" t="s">
        <v>52</v>
      </c>
      <c r="O1973" s="18"/>
      <c r="P1973" s="18" t="s">
        <v>53</v>
      </c>
      <c r="Q1973" s="18">
        <v>2</v>
      </c>
      <c r="R1973" s="18" t="s">
        <v>57</v>
      </c>
      <c r="T1973" s="18"/>
      <c r="U1973" s="18"/>
      <c r="V1973" s="18"/>
      <c r="W1973" s="18"/>
      <c r="X1973">
        <v>1</v>
      </c>
      <c r="Y1973" s="18">
        <v>1</v>
      </c>
      <c r="AA1973" s="23"/>
      <c r="AC1973" t="s">
        <v>158</v>
      </c>
    </row>
    <row r="1974" spans="1:29" hidden="1">
      <c r="A1974">
        <v>65</v>
      </c>
      <c r="B1974" s="64" t="s">
        <v>165</v>
      </c>
      <c r="C1974" s="17">
        <v>41813</v>
      </c>
      <c r="D1974" s="17">
        <v>43642</v>
      </c>
      <c r="E1974" s="17"/>
      <c r="F1974">
        <f t="shared" si="193"/>
        <v>1829</v>
      </c>
      <c r="G1974">
        <f t="shared" si="194"/>
        <v>5.0109589041095894</v>
      </c>
      <c r="H1974">
        <v>5</v>
      </c>
      <c r="I1974" s="31" t="s">
        <v>70</v>
      </c>
      <c r="J1974">
        <v>1</v>
      </c>
      <c r="K1974" t="s">
        <v>99</v>
      </c>
      <c r="L1974" s="18">
        <v>2</v>
      </c>
      <c r="M1974" s="18"/>
      <c r="N1974" s="18" t="s">
        <v>52</v>
      </c>
      <c r="O1974" s="18"/>
      <c r="P1974" s="18" t="s">
        <v>53</v>
      </c>
      <c r="Q1974" s="18">
        <v>3</v>
      </c>
      <c r="R1974" s="18" t="s">
        <v>58</v>
      </c>
      <c r="T1974" s="18"/>
      <c r="U1974" s="18"/>
      <c r="V1974" s="18"/>
      <c r="W1974" s="18"/>
      <c r="X1974">
        <v>2</v>
      </c>
      <c r="Y1974" s="18">
        <v>2</v>
      </c>
      <c r="AA1974" s="23"/>
      <c r="AC1974" t="s">
        <v>158</v>
      </c>
    </row>
    <row r="1975" spans="1:29" hidden="1">
      <c r="A1975">
        <v>65</v>
      </c>
      <c r="B1975" s="64" t="s">
        <v>165</v>
      </c>
      <c r="C1975" s="17">
        <v>41813</v>
      </c>
      <c r="D1975" s="17">
        <v>43642</v>
      </c>
      <c r="E1975" s="17"/>
      <c r="F1975">
        <f t="shared" si="193"/>
        <v>1829</v>
      </c>
      <c r="G1975">
        <f t="shared" si="194"/>
        <v>5.0109589041095894</v>
      </c>
      <c r="H1975">
        <v>5</v>
      </c>
      <c r="I1975" s="31" t="s">
        <v>70</v>
      </c>
      <c r="J1975">
        <v>1</v>
      </c>
      <c r="K1975" t="s">
        <v>99</v>
      </c>
      <c r="L1975" s="18">
        <v>2</v>
      </c>
      <c r="M1975" s="18"/>
      <c r="N1975" s="18" t="s">
        <v>52</v>
      </c>
      <c r="O1975" s="18"/>
      <c r="P1975" s="18" t="s">
        <v>53</v>
      </c>
      <c r="Q1975" s="18">
        <v>4</v>
      </c>
      <c r="R1975" s="18" t="s">
        <v>59</v>
      </c>
      <c r="T1975" s="18"/>
      <c r="U1975" s="18"/>
      <c r="V1975" s="18"/>
      <c r="W1975" s="18"/>
      <c r="X1975">
        <v>2</v>
      </c>
      <c r="Y1975" s="23">
        <v>3</v>
      </c>
      <c r="AA1975" s="23"/>
      <c r="AC1975" t="s">
        <v>158</v>
      </c>
    </row>
    <row r="1976" spans="1:29" hidden="1">
      <c r="A1976">
        <v>65</v>
      </c>
      <c r="B1976" s="64" t="s">
        <v>165</v>
      </c>
      <c r="C1976" s="17">
        <v>41813</v>
      </c>
      <c r="D1976" s="17">
        <v>43642</v>
      </c>
      <c r="E1976" s="17"/>
      <c r="F1976">
        <f t="shared" si="193"/>
        <v>1829</v>
      </c>
      <c r="G1976">
        <f t="shared" si="194"/>
        <v>5.0109589041095894</v>
      </c>
      <c r="H1976">
        <v>5</v>
      </c>
      <c r="I1976" s="31" t="s">
        <v>70</v>
      </c>
      <c r="J1976">
        <v>1</v>
      </c>
      <c r="K1976" t="s">
        <v>99</v>
      </c>
      <c r="L1976" s="18">
        <v>2</v>
      </c>
      <c r="M1976" s="18"/>
      <c r="N1976" s="18" t="s">
        <v>52</v>
      </c>
      <c r="O1976" s="18"/>
      <c r="P1976" s="18" t="s">
        <v>53</v>
      </c>
      <c r="Q1976" s="18">
        <v>5</v>
      </c>
      <c r="R1976" s="18" t="s">
        <v>51</v>
      </c>
      <c r="T1976" s="18"/>
      <c r="U1976" s="18"/>
      <c r="V1976" s="18"/>
      <c r="W1976" s="18"/>
      <c r="X1976">
        <v>3</v>
      </c>
      <c r="Y1976" s="23">
        <v>2</v>
      </c>
      <c r="AA1976" s="23"/>
      <c r="AC1976" t="s">
        <v>158</v>
      </c>
    </row>
    <row r="1977" spans="1:29" hidden="1">
      <c r="A1977">
        <v>65</v>
      </c>
      <c r="B1977" s="64" t="s">
        <v>165</v>
      </c>
      <c r="C1977" s="17">
        <v>41813</v>
      </c>
      <c r="D1977" s="17">
        <v>43642</v>
      </c>
      <c r="E1977" s="17"/>
      <c r="F1977">
        <f t="shared" si="193"/>
        <v>1829</v>
      </c>
      <c r="G1977">
        <f t="shared" si="194"/>
        <v>5.0109589041095894</v>
      </c>
      <c r="H1977">
        <v>5</v>
      </c>
      <c r="I1977" s="31" t="s">
        <v>70</v>
      </c>
      <c r="J1977">
        <v>1</v>
      </c>
      <c r="K1977" t="s">
        <v>99</v>
      </c>
      <c r="L1977" s="18">
        <v>2</v>
      </c>
      <c r="M1977" s="18"/>
      <c r="N1977" s="18" t="s">
        <v>52</v>
      </c>
      <c r="O1977" s="18"/>
      <c r="P1977" s="18" t="s">
        <v>53</v>
      </c>
      <c r="Q1977" s="18">
        <v>6</v>
      </c>
      <c r="R1977" s="18" t="s">
        <v>50</v>
      </c>
      <c r="T1977" s="18"/>
      <c r="U1977" s="18"/>
      <c r="V1977" s="18"/>
      <c r="W1977" s="18"/>
      <c r="X1977">
        <v>2</v>
      </c>
      <c r="Y1977" s="23">
        <v>4</v>
      </c>
      <c r="AA1977" s="23"/>
      <c r="AC1977" t="s">
        <v>158</v>
      </c>
    </row>
    <row r="1978" spans="1:29" hidden="1">
      <c r="A1978">
        <v>66</v>
      </c>
      <c r="B1978" s="63">
        <v>150005</v>
      </c>
      <c r="C1978" s="17">
        <v>41415</v>
      </c>
      <c r="D1978" s="17">
        <v>43642</v>
      </c>
      <c r="E1978" s="17"/>
      <c r="F1978">
        <f t="shared" si="193"/>
        <v>2227</v>
      </c>
      <c r="G1978">
        <f t="shared" si="194"/>
        <v>6.1013698630136988</v>
      </c>
      <c r="H1978">
        <v>6</v>
      </c>
      <c r="I1978" s="31" t="s">
        <v>70</v>
      </c>
      <c r="J1978">
        <v>0</v>
      </c>
      <c r="K1978" t="s">
        <v>107</v>
      </c>
      <c r="L1978" s="18">
        <v>2</v>
      </c>
      <c r="M1978" s="18">
        <v>1</v>
      </c>
      <c r="N1978" s="18" t="s">
        <v>31</v>
      </c>
      <c r="O1978" s="18">
        <v>1</v>
      </c>
      <c r="P1978" s="18" t="s">
        <v>32</v>
      </c>
      <c r="Q1978" s="18">
        <v>1</v>
      </c>
      <c r="R1978" s="35" t="s">
        <v>37</v>
      </c>
      <c r="S1978">
        <v>0</v>
      </c>
      <c r="T1978">
        <v>14</v>
      </c>
      <c r="U1978" s="18">
        <v>-3.5</v>
      </c>
      <c r="V1978" s="18"/>
      <c r="W1978" s="18"/>
      <c r="X1978">
        <v>2</v>
      </c>
      <c r="Y1978" s="18">
        <v>1</v>
      </c>
      <c r="AA1978" s="23"/>
      <c r="AC1978" t="s">
        <v>160</v>
      </c>
    </row>
    <row r="1979" spans="1:29" hidden="1">
      <c r="A1979">
        <v>66</v>
      </c>
      <c r="B1979" s="63">
        <v>150005</v>
      </c>
      <c r="C1979" s="17">
        <v>41415</v>
      </c>
      <c r="D1979" s="17">
        <v>43642</v>
      </c>
      <c r="E1979" s="17"/>
      <c r="F1979">
        <f t="shared" ref="F1979:F2042" si="200">D1979-C1979</f>
        <v>2227</v>
      </c>
      <c r="G1979">
        <f t="shared" ref="G1979:G2042" si="201">F1979/365</f>
        <v>6.1013698630136988</v>
      </c>
      <c r="H1979">
        <v>6</v>
      </c>
      <c r="I1979" s="31" t="s">
        <v>70</v>
      </c>
      <c r="J1979">
        <v>0</v>
      </c>
      <c r="K1979" t="s">
        <v>107</v>
      </c>
      <c r="L1979" s="18">
        <v>2</v>
      </c>
      <c r="M1979" s="18">
        <v>1</v>
      </c>
      <c r="N1979" s="18" t="s">
        <v>31</v>
      </c>
      <c r="O1979" s="18">
        <v>1</v>
      </c>
      <c r="P1979" s="18" t="s">
        <v>32</v>
      </c>
      <c r="Q1979" s="18">
        <v>2</v>
      </c>
      <c r="R1979" s="34" t="s">
        <v>36</v>
      </c>
      <c r="S1979">
        <v>0</v>
      </c>
      <c r="T1979">
        <v>14</v>
      </c>
      <c r="U1979" s="18">
        <v>1.6</v>
      </c>
      <c r="V1979" s="18"/>
      <c r="W1979" s="18"/>
      <c r="X1979">
        <v>3</v>
      </c>
      <c r="Y1979" s="18">
        <v>3</v>
      </c>
      <c r="AA1979" s="23"/>
      <c r="AC1979" t="s">
        <v>160</v>
      </c>
    </row>
    <row r="1980" spans="1:29" hidden="1">
      <c r="A1980">
        <v>66</v>
      </c>
      <c r="B1980" s="63">
        <v>150005</v>
      </c>
      <c r="C1980" s="17">
        <v>41415</v>
      </c>
      <c r="D1980" s="17">
        <v>43642</v>
      </c>
      <c r="E1980" s="17"/>
      <c r="F1980">
        <f t="shared" si="200"/>
        <v>2227</v>
      </c>
      <c r="G1980">
        <f t="shared" si="201"/>
        <v>6.1013698630136988</v>
      </c>
      <c r="H1980">
        <v>6</v>
      </c>
      <c r="I1980" s="31" t="s">
        <v>70</v>
      </c>
      <c r="J1980">
        <v>0</v>
      </c>
      <c r="K1980" t="s">
        <v>107</v>
      </c>
      <c r="L1980" s="18">
        <v>2</v>
      </c>
      <c r="M1980" s="18">
        <v>1</v>
      </c>
      <c r="N1980" s="18" t="s">
        <v>31</v>
      </c>
      <c r="O1980" s="18">
        <v>1</v>
      </c>
      <c r="P1980" s="18" t="s">
        <v>32</v>
      </c>
      <c r="Q1980" s="18">
        <v>3</v>
      </c>
      <c r="R1980" s="33" t="s">
        <v>34</v>
      </c>
      <c r="S1980">
        <v>0</v>
      </c>
      <c r="T1980">
        <v>14</v>
      </c>
      <c r="U1980" s="18">
        <v>3.1</v>
      </c>
      <c r="V1980" s="18"/>
      <c r="W1980" s="18"/>
      <c r="X1980">
        <v>4</v>
      </c>
      <c r="Y1980" s="18">
        <v>4</v>
      </c>
      <c r="AA1980" s="23"/>
      <c r="AC1980" t="s">
        <v>160</v>
      </c>
    </row>
    <row r="1981" spans="1:29" hidden="1">
      <c r="A1981">
        <v>66</v>
      </c>
      <c r="B1981" s="63">
        <v>150005</v>
      </c>
      <c r="C1981" s="17">
        <v>41415</v>
      </c>
      <c r="D1981" s="17">
        <v>43642</v>
      </c>
      <c r="E1981" s="17"/>
      <c r="F1981">
        <f t="shared" si="200"/>
        <v>2227</v>
      </c>
      <c r="G1981">
        <f t="shared" si="201"/>
        <v>6.1013698630136988</v>
      </c>
      <c r="H1981">
        <v>6</v>
      </c>
      <c r="I1981" s="31" t="s">
        <v>70</v>
      </c>
      <c r="J1981">
        <v>0</v>
      </c>
      <c r="K1981" t="s">
        <v>107</v>
      </c>
      <c r="L1981" s="18">
        <v>2</v>
      </c>
      <c r="M1981" s="18">
        <v>1</v>
      </c>
      <c r="N1981" s="18" t="s">
        <v>31</v>
      </c>
      <c r="O1981" s="18">
        <v>1</v>
      </c>
      <c r="P1981" s="18" t="s">
        <v>32</v>
      </c>
      <c r="Q1981" s="18">
        <v>4</v>
      </c>
      <c r="R1981" s="32" t="s">
        <v>33</v>
      </c>
      <c r="S1981">
        <v>0</v>
      </c>
      <c r="T1981">
        <v>14</v>
      </c>
      <c r="U1981" s="23">
        <v>-5.4</v>
      </c>
      <c r="V1981" s="23"/>
      <c r="W1981" s="23"/>
      <c r="X1981">
        <v>1</v>
      </c>
      <c r="Y1981" s="18">
        <v>2</v>
      </c>
      <c r="AA1981" s="23"/>
      <c r="AC1981" t="s">
        <v>160</v>
      </c>
    </row>
    <row r="1982" spans="1:29" hidden="1">
      <c r="A1982">
        <v>66</v>
      </c>
      <c r="B1982" s="63">
        <v>150005</v>
      </c>
      <c r="C1982" s="17">
        <v>41415</v>
      </c>
      <c r="D1982" s="17">
        <v>43642</v>
      </c>
      <c r="E1982" s="4">
        <f t="shared" ref="E1982:E1993" si="202">WEEKDAY(D1982,1)</f>
        <v>4</v>
      </c>
      <c r="F1982">
        <f t="shared" si="200"/>
        <v>2227</v>
      </c>
      <c r="G1982">
        <f t="shared" si="201"/>
        <v>6.1013698630136988</v>
      </c>
      <c r="H1982">
        <v>6</v>
      </c>
      <c r="I1982" s="31" t="s">
        <v>70</v>
      </c>
      <c r="J1982">
        <v>0</v>
      </c>
      <c r="K1982" t="s">
        <v>107</v>
      </c>
      <c r="L1982" s="18">
        <v>2</v>
      </c>
      <c r="M1982" s="18">
        <v>1</v>
      </c>
      <c r="N1982" s="18" t="s">
        <v>31</v>
      </c>
      <c r="O1982" s="18">
        <v>2</v>
      </c>
      <c r="P1982" s="18" t="s">
        <v>39</v>
      </c>
      <c r="Q1982" s="18">
        <v>1</v>
      </c>
      <c r="R1982" s="34" t="s">
        <v>91</v>
      </c>
      <c r="S1982">
        <v>0</v>
      </c>
      <c r="T1982">
        <v>14</v>
      </c>
      <c r="U1982" s="23">
        <v>-6.7</v>
      </c>
      <c r="V1982" s="23"/>
      <c r="W1982" s="23"/>
      <c r="X1982">
        <v>1</v>
      </c>
      <c r="Y1982" s="18">
        <v>2</v>
      </c>
      <c r="AA1982" s="23"/>
      <c r="AC1982" t="s">
        <v>160</v>
      </c>
    </row>
    <row r="1983" spans="1:29" hidden="1">
      <c r="A1983">
        <v>66</v>
      </c>
      <c r="B1983" s="63">
        <v>150005</v>
      </c>
      <c r="C1983" s="17">
        <v>41415</v>
      </c>
      <c r="D1983" s="17">
        <v>43642</v>
      </c>
      <c r="E1983" s="4">
        <f t="shared" si="202"/>
        <v>4</v>
      </c>
      <c r="F1983">
        <f t="shared" si="200"/>
        <v>2227</v>
      </c>
      <c r="G1983">
        <f t="shared" si="201"/>
        <v>6.1013698630136988</v>
      </c>
      <c r="H1983">
        <v>6</v>
      </c>
      <c r="I1983" s="31" t="s">
        <v>70</v>
      </c>
      <c r="J1983">
        <v>0</v>
      </c>
      <c r="K1983" t="s">
        <v>107</v>
      </c>
      <c r="L1983" s="18">
        <v>2</v>
      </c>
      <c r="M1983" s="18">
        <v>1</v>
      </c>
      <c r="N1983" s="18" t="s">
        <v>31</v>
      </c>
      <c r="O1983" s="18">
        <v>2</v>
      </c>
      <c r="P1983" s="18" t="s">
        <v>39</v>
      </c>
      <c r="Q1983" s="18">
        <v>2</v>
      </c>
      <c r="R1983" s="38" t="s">
        <v>45</v>
      </c>
      <c r="S1983">
        <v>0</v>
      </c>
      <c r="T1983">
        <v>14</v>
      </c>
      <c r="U1983" s="23">
        <v>-0.8</v>
      </c>
      <c r="V1983" s="23"/>
      <c r="W1983" s="23"/>
      <c r="X1983">
        <v>3</v>
      </c>
      <c r="Y1983" s="18">
        <v>3</v>
      </c>
      <c r="AA1983" s="23"/>
      <c r="AC1983" t="s">
        <v>160</v>
      </c>
    </row>
    <row r="1984" spans="1:29" hidden="1">
      <c r="A1984">
        <v>66</v>
      </c>
      <c r="B1984" s="63">
        <v>150005</v>
      </c>
      <c r="C1984" s="17">
        <v>41415</v>
      </c>
      <c r="D1984" s="17">
        <v>43642</v>
      </c>
      <c r="E1984" s="4">
        <f t="shared" si="202"/>
        <v>4</v>
      </c>
      <c r="F1984">
        <f t="shared" si="200"/>
        <v>2227</v>
      </c>
      <c r="G1984">
        <f t="shared" si="201"/>
        <v>6.1013698630136988</v>
      </c>
      <c r="H1984">
        <v>6</v>
      </c>
      <c r="I1984" s="31" t="s">
        <v>70</v>
      </c>
      <c r="J1984">
        <v>0</v>
      </c>
      <c r="K1984" t="s">
        <v>107</v>
      </c>
      <c r="L1984" s="18">
        <v>2</v>
      </c>
      <c r="M1984" s="18">
        <v>1</v>
      </c>
      <c r="N1984" s="18" t="s">
        <v>31</v>
      </c>
      <c r="O1984" s="18">
        <v>2</v>
      </c>
      <c r="P1984" s="18" t="s">
        <v>39</v>
      </c>
      <c r="Q1984" s="18">
        <v>3</v>
      </c>
      <c r="R1984" s="37" t="s">
        <v>50</v>
      </c>
      <c r="S1984">
        <v>0</v>
      </c>
      <c r="T1984">
        <v>14</v>
      </c>
      <c r="U1984" s="23">
        <v>4</v>
      </c>
      <c r="V1984" s="23"/>
      <c r="W1984" s="23"/>
      <c r="X1984">
        <v>4</v>
      </c>
      <c r="Y1984" s="18">
        <v>4</v>
      </c>
      <c r="AA1984" s="23"/>
      <c r="AC1984" t="s">
        <v>160</v>
      </c>
    </row>
    <row r="1985" spans="1:29" hidden="1">
      <c r="A1985">
        <v>66</v>
      </c>
      <c r="B1985" s="63">
        <v>150005</v>
      </c>
      <c r="C1985" s="17">
        <v>41415</v>
      </c>
      <c r="D1985" s="17">
        <v>43642</v>
      </c>
      <c r="E1985" s="4">
        <f t="shared" si="202"/>
        <v>4</v>
      </c>
      <c r="F1985">
        <f t="shared" si="200"/>
        <v>2227</v>
      </c>
      <c r="G1985">
        <f t="shared" si="201"/>
        <v>6.1013698630136988</v>
      </c>
      <c r="H1985">
        <v>6</v>
      </c>
      <c r="I1985" s="31" t="s">
        <v>70</v>
      </c>
      <c r="J1985">
        <v>0</v>
      </c>
      <c r="K1985" t="s">
        <v>107</v>
      </c>
      <c r="L1985" s="18">
        <v>2</v>
      </c>
      <c r="M1985" s="18">
        <v>1</v>
      </c>
      <c r="N1985" s="18" t="s">
        <v>31</v>
      </c>
      <c r="O1985" s="18">
        <v>2</v>
      </c>
      <c r="P1985" s="18" t="s">
        <v>39</v>
      </c>
      <c r="Q1985" s="18">
        <v>4</v>
      </c>
      <c r="R1985" s="36" t="s">
        <v>40</v>
      </c>
      <c r="S1985">
        <v>0</v>
      </c>
      <c r="T1985">
        <v>14</v>
      </c>
      <c r="U1985" s="23">
        <v>-3.5</v>
      </c>
      <c r="V1985" s="23"/>
      <c r="W1985" s="23"/>
      <c r="X1985">
        <v>2</v>
      </c>
      <c r="Y1985" s="18">
        <v>1</v>
      </c>
      <c r="AA1985" s="23"/>
      <c r="AC1985" t="s">
        <v>160</v>
      </c>
    </row>
    <row r="1986" spans="1:29" hidden="1">
      <c r="A1986">
        <v>66</v>
      </c>
      <c r="B1986" s="63">
        <v>150005</v>
      </c>
      <c r="C1986" s="17">
        <v>41415</v>
      </c>
      <c r="D1986" s="17">
        <v>43642</v>
      </c>
      <c r="E1986" s="4">
        <f t="shared" si="202"/>
        <v>4</v>
      </c>
      <c r="F1986">
        <f t="shared" si="200"/>
        <v>2227</v>
      </c>
      <c r="G1986">
        <f t="shared" si="201"/>
        <v>6.1013698630136988</v>
      </c>
      <c r="H1986">
        <v>6</v>
      </c>
      <c r="I1986" s="31" t="s">
        <v>70</v>
      </c>
      <c r="J1986">
        <v>0</v>
      </c>
      <c r="K1986" t="s">
        <v>107</v>
      </c>
      <c r="L1986" s="18">
        <v>2</v>
      </c>
      <c r="M1986" s="18">
        <v>1</v>
      </c>
      <c r="N1986" s="18" t="s">
        <v>31</v>
      </c>
      <c r="O1986" s="18">
        <v>3</v>
      </c>
      <c r="P1986" s="18" t="s">
        <v>39</v>
      </c>
      <c r="Q1986" s="18">
        <v>1</v>
      </c>
      <c r="R1986" s="34" t="s">
        <v>81</v>
      </c>
      <c r="S1986">
        <v>0</v>
      </c>
      <c r="T1986">
        <v>14</v>
      </c>
      <c r="U1986" s="23">
        <v>-1.2</v>
      </c>
      <c r="V1986" s="23"/>
      <c r="W1986" s="23"/>
      <c r="X1986">
        <v>1</v>
      </c>
      <c r="Y1986" s="18">
        <v>1</v>
      </c>
      <c r="AA1986" s="23"/>
      <c r="AC1986" t="s">
        <v>160</v>
      </c>
    </row>
    <row r="1987" spans="1:29" hidden="1">
      <c r="A1987">
        <v>66</v>
      </c>
      <c r="B1987" s="63">
        <v>150005</v>
      </c>
      <c r="C1987" s="17">
        <v>41415</v>
      </c>
      <c r="D1987" s="17">
        <v>43642</v>
      </c>
      <c r="E1987" s="4">
        <f t="shared" si="202"/>
        <v>4</v>
      </c>
      <c r="F1987">
        <f t="shared" si="200"/>
        <v>2227</v>
      </c>
      <c r="G1987">
        <f t="shared" si="201"/>
        <v>6.1013698630136988</v>
      </c>
      <c r="H1987">
        <v>6</v>
      </c>
      <c r="I1987" s="31" t="s">
        <v>70</v>
      </c>
      <c r="J1987">
        <v>0</v>
      </c>
      <c r="K1987" t="s">
        <v>107</v>
      </c>
      <c r="L1987" s="18">
        <v>2</v>
      </c>
      <c r="M1987" s="18">
        <v>1</v>
      </c>
      <c r="N1987" s="18" t="s">
        <v>31</v>
      </c>
      <c r="O1987" s="18">
        <v>3</v>
      </c>
      <c r="P1987" s="18" t="s">
        <v>39</v>
      </c>
      <c r="Q1987" s="18">
        <v>2</v>
      </c>
      <c r="R1987" s="36" t="s">
        <v>51</v>
      </c>
      <c r="S1987">
        <v>0</v>
      </c>
      <c r="T1987">
        <v>14</v>
      </c>
      <c r="U1987" s="23">
        <v>-4.5</v>
      </c>
      <c r="V1987" s="23"/>
      <c r="W1987" s="23"/>
      <c r="X1987">
        <v>3</v>
      </c>
      <c r="Y1987" s="18">
        <v>2</v>
      </c>
      <c r="AA1987" s="23"/>
      <c r="AC1987" t="s">
        <v>160</v>
      </c>
    </row>
    <row r="1988" spans="1:29" hidden="1">
      <c r="A1988">
        <v>66</v>
      </c>
      <c r="B1988" s="63">
        <v>150005</v>
      </c>
      <c r="C1988" s="17">
        <v>41415</v>
      </c>
      <c r="D1988" s="17">
        <v>43642</v>
      </c>
      <c r="E1988" s="4">
        <f t="shared" si="202"/>
        <v>4</v>
      </c>
      <c r="F1988">
        <f t="shared" si="200"/>
        <v>2227</v>
      </c>
      <c r="G1988">
        <f t="shared" si="201"/>
        <v>6.1013698630136988</v>
      </c>
      <c r="H1988">
        <v>6</v>
      </c>
      <c r="I1988" s="31" t="s">
        <v>70</v>
      </c>
      <c r="J1988">
        <v>0</v>
      </c>
      <c r="K1988" t="s">
        <v>107</v>
      </c>
      <c r="L1988" s="18">
        <v>2</v>
      </c>
      <c r="M1988" s="18">
        <v>1</v>
      </c>
      <c r="N1988" s="18" t="s">
        <v>31</v>
      </c>
      <c r="O1988" s="18">
        <v>3</v>
      </c>
      <c r="P1988" s="18" t="s">
        <v>39</v>
      </c>
      <c r="Q1988" s="18">
        <v>3</v>
      </c>
      <c r="R1988" s="32" t="s">
        <v>82</v>
      </c>
      <c r="S1988">
        <v>0</v>
      </c>
      <c r="T1988">
        <v>14</v>
      </c>
      <c r="U1988" s="23">
        <v>6</v>
      </c>
      <c r="V1988" s="23"/>
      <c r="W1988" s="23"/>
      <c r="X1988">
        <v>3</v>
      </c>
      <c r="Y1988" s="18">
        <v>4</v>
      </c>
      <c r="AA1988" s="23"/>
      <c r="AC1988" t="s">
        <v>160</v>
      </c>
    </row>
    <row r="1989" spans="1:29" hidden="1">
      <c r="A1989">
        <v>66</v>
      </c>
      <c r="B1989" s="63">
        <v>150005</v>
      </c>
      <c r="C1989" s="17">
        <v>41415</v>
      </c>
      <c r="D1989" s="17">
        <v>43642</v>
      </c>
      <c r="E1989" s="4">
        <f t="shared" si="202"/>
        <v>4</v>
      </c>
      <c r="F1989">
        <f t="shared" si="200"/>
        <v>2227</v>
      </c>
      <c r="G1989">
        <f t="shared" si="201"/>
        <v>6.1013698630136988</v>
      </c>
      <c r="H1989">
        <v>6</v>
      </c>
      <c r="I1989" s="31" t="s">
        <v>70</v>
      </c>
      <c r="J1989">
        <v>0</v>
      </c>
      <c r="K1989" t="s">
        <v>107</v>
      </c>
      <c r="L1989" s="18">
        <v>2</v>
      </c>
      <c r="M1989" s="18">
        <v>1</v>
      </c>
      <c r="N1989" s="18" t="s">
        <v>31</v>
      </c>
      <c r="O1989" s="18">
        <v>3</v>
      </c>
      <c r="P1989" s="18" t="s">
        <v>39</v>
      </c>
      <c r="Q1989" s="18">
        <v>4</v>
      </c>
      <c r="R1989" s="33" t="s">
        <v>46</v>
      </c>
      <c r="S1989">
        <v>0</v>
      </c>
      <c r="T1989">
        <v>14</v>
      </c>
      <c r="U1989" s="23">
        <v>6.7</v>
      </c>
      <c r="V1989" s="23"/>
      <c r="W1989" s="23"/>
      <c r="X1989">
        <v>4</v>
      </c>
      <c r="Y1989" s="18">
        <v>3</v>
      </c>
      <c r="AA1989" s="23"/>
      <c r="AC1989" t="s">
        <v>160</v>
      </c>
    </row>
    <row r="1990" spans="1:29" hidden="1">
      <c r="A1990">
        <v>66</v>
      </c>
      <c r="B1990" s="63">
        <v>150005</v>
      </c>
      <c r="C1990" s="17">
        <v>41415</v>
      </c>
      <c r="D1990" s="17">
        <v>43642</v>
      </c>
      <c r="E1990" s="4">
        <f t="shared" si="202"/>
        <v>4</v>
      </c>
      <c r="F1990">
        <f t="shared" si="200"/>
        <v>2227</v>
      </c>
      <c r="G1990">
        <f t="shared" si="201"/>
        <v>6.1013698630136988</v>
      </c>
      <c r="H1990">
        <v>6</v>
      </c>
      <c r="I1990" s="31" t="s">
        <v>70</v>
      </c>
      <c r="J1990">
        <v>0</v>
      </c>
      <c r="K1990" t="s">
        <v>107</v>
      </c>
      <c r="L1990" s="18">
        <v>2</v>
      </c>
      <c r="M1990" s="18">
        <v>1</v>
      </c>
      <c r="N1990" s="18" t="s">
        <v>31</v>
      </c>
      <c r="O1990" s="18">
        <v>4</v>
      </c>
      <c r="P1990" s="18" t="s">
        <v>39</v>
      </c>
      <c r="Q1990" s="18">
        <v>1</v>
      </c>
      <c r="R1990" s="32" t="s">
        <v>50</v>
      </c>
      <c r="S1990">
        <v>0</v>
      </c>
      <c r="T1990">
        <v>14</v>
      </c>
      <c r="U1990" s="23">
        <v>-3.8</v>
      </c>
      <c r="V1990" s="23"/>
      <c r="W1990" s="23"/>
      <c r="X1990">
        <v>4</v>
      </c>
      <c r="Y1990" s="18">
        <v>3</v>
      </c>
      <c r="AA1990" s="23"/>
      <c r="AC1990" t="s">
        <v>160</v>
      </c>
    </row>
    <row r="1991" spans="1:29" hidden="1">
      <c r="A1991">
        <v>66</v>
      </c>
      <c r="B1991" s="63">
        <v>150005</v>
      </c>
      <c r="C1991" s="17">
        <v>41415</v>
      </c>
      <c r="D1991" s="17">
        <v>43642</v>
      </c>
      <c r="E1991" s="4">
        <f t="shared" si="202"/>
        <v>4</v>
      </c>
      <c r="F1991">
        <f t="shared" si="200"/>
        <v>2227</v>
      </c>
      <c r="G1991">
        <f t="shared" si="201"/>
        <v>6.1013698630136988</v>
      </c>
      <c r="H1991">
        <v>6</v>
      </c>
      <c r="I1991" s="31" t="s">
        <v>70</v>
      </c>
      <c r="J1991">
        <v>0</v>
      </c>
      <c r="K1991" t="s">
        <v>107</v>
      </c>
      <c r="L1991" s="18">
        <v>2</v>
      </c>
      <c r="M1991" s="18">
        <v>1</v>
      </c>
      <c r="N1991" s="18" t="s">
        <v>31</v>
      </c>
      <c r="O1991" s="18">
        <v>4</v>
      </c>
      <c r="P1991" s="18" t="s">
        <v>39</v>
      </c>
      <c r="Q1991" s="18">
        <v>2</v>
      </c>
      <c r="R1991" s="33" t="s">
        <v>51</v>
      </c>
      <c r="S1991">
        <v>0</v>
      </c>
      <c r="T1991">
        <v>14</v>
      </c>
      <c r="U1991" s="23">
        <v>-6.5</v>
      </c>
      <c r="V1991" s="23"/>
      <c r="W1991" s="23"/>
      <c r="X1991">
        <v>2</v>
      </c>
      <c r="Y1991" s="18">
        <v>2</v>
      </c>
      <c r="AA1991" s="23"/>
      <c r="AC1991" t="s">
        <v>160</v>
      </c>
    </row>
    <row r="1992" spans="1:29" hidden="1">
      <c r="A1992">
        <v>66</v>
      </c>
      <c r="B1992" s="63">
        <v>150005</v>
      </c>
      <c r="C1992" s="17">
        <v>41415</v>
      </c>
      <c r="D1992" s="17">
        <v>43642</v>
      </c>
      <c r="E1992" s="4">
        <f t="shared" si="202"/>
        <v>4</v>
      </c>
      <c r="F1992">
        <f t="shared" si="200"/>
        <v>2227</v>
      </c>
      <c r="G1992">
        <f t="shared" si="201"/>
        <v>6.1013698630136988</v>
      </c>
      <c r="H1992">
        <v>6</v>
      </c>
      <c r="I1992" s="31" t="s">
        <v>70</v>
      </c>
      <c r="J1992">
        <v>0</v>
      </c>
      <c r="K1992" t="s">
        <v>107</v>
      </c>
      <c r="L1992" s="18">
        <v>2</v>
      </c>
      <c r="M1992" s="18">
        <v>1</v>
      </c>
      <c r="N1992" s="18" t="s">
        <v>31</v>
      </c>
      <c r="O1992" s="18">
        <v>4</v>
      </c>
      <c r="P1992" s="18" t="s">
        <v>39</v>
      </c>
      <c r="Q1992" s="18">
        <v>3</v>
      </c>
      <c r="R1992" s="38" t="s">
        <v>43</v>
      </c>
      <c r="S1992">
        <v>0</v>
      </c>
      <c r="T1992">
        <v>14</v>
      </c>
      <c r="U1992" s="23">
        <v>-6.7</v>
      </c>
      <c r="V1992" s="23"/>
      <c r="W1992" s="23"/>
      <c r="X1992">
        <v>1</v>
      </c>
      <c r="Y1992" s="18">
        <v>1</v>
      </c>
      <c r="AA1992" s="23"/>
      <c r="AC1992" t="s">
        <v>160</v>
      </c>
    </row>
    <row r="1993" spans="1:29" hidden="1">
      <c r="A1993">
        <v>66</v>
      </c>
      <c r="B1993" s="63">
        <v>150005</v>
      </c>
      <c r="C1993" s="17">
        <v>41415</v>
      </c>
      <c r="D1993" s="17">
        <v>43642</v>
      </c>
      <c r="E1993" s="4">
        <f t="shared" si="202"/>
        <v>4</v>
      </c>
      <c r="F1993">
        <f t="shared" si="200"/>
        <v>2227</v>
      </c>
      <c r="G1993">
        <f t="shared" si="201"/>
        <v>6.1013698630136988</v>
      </c>
      <c r="H1993">
        <v>6</v>
      </c>
      <c r="I1993" s="31" t="s">
        <v>70</v>
      </c>
      <c r="J1993">
        <v>0</v>
      </c>
      <c r="K1993" t="s">
        <v>107</v>
      </c>
      <c r="L1993" s="18">
        <v>2</v>
      </c>
      <c r="M1993" s="18">
        <v>1</v>
      </c>
      <c r="N1993" s="18" t="s">
        <v>31</v>
      </c>
      <c r="O1993" s="18">
        <v>4</v>
      </c>
      <c r="P1993" s="18" t="s">
        <v>39</v>
      </c>
      <c r="Q1993" s="18">
        <v>4</v>
      </c>
      <c r="R1993" s="35" t="s">
        <v>48</v>
      </c>
      <c r="S1993">
        <v>0</v>
      </c>
      <c r="T1993">
        <v>14</v>
      </c>
      <c r="U1993" s="23">
        <v>-5.4</v>
      </c>
      <c r="V1993" s="23"/>
      <c r="W1993" s="23"/>
      <c r="X1993">
        <v>3</v>
      </c>
      <c r="Y1993" s="18">
        <v>4</v>
      </c>
      <c r="AA1993" s="23"/>
      <c r="AC1993" t="s">
        <v>160</v>
      </c>
    </row>
    <row r="1994" spans="1:29" hidden="1">
      <c r="A1994">
        <v>66</v>
      </c>
      <c r="B1994" s="63">
        <v>150005</v>
      </c>
      <c r="C1994" s="17">
        <v>41415</v>
      </c>
      <c r="D1994" s="17">
        <v>43642</v>
      </c>
      <c r="E1994" s="17"/>
      <c r="F1994">
        <f t="shared" si="200"/>
        <v>2227</v>
      </c>
      <c r="G1994">
        <f t="shared" si="201"/>
        <v>6.1013698630136988</v>
      </c>
      <c r="H1994">
        <v>6</v>
      </c>
      <c r="I1994" s="31" t="s">
        <v>70</v>
      </c>
      <c r="J1994">
        <v>0</v>
      </c>
      <c r="K1994" t="s">
        <v>107</v>
      </c>
      <c r="L1994" s="18">
        <v>1</v>
      </c>
      <c r="M1994" s="18"/>
      <c r="N1994" s="18" t="s">
        <v>52</v>
      </c>
      <c r="O1994" s="18"/>
      <c r="P1994" s="18" t="s">
        <v>53</v>
      </c>
      <c r="Q1994" s="18">
        <v>1</v>
      </c>
      <c r="R1994" s="18" t="s">
        <v>54</v>
      </c>
      <c r="T1994" s="18"/>
      <c r="U1994" s="18"/>
      <c r="V1994" s="18"/>
      <c r="W1994" s="18"/>
      <c r="X1994">
        <v>7</v>
      </c>
      <c r="Y1994" s="18">
        <v>7</v>
      </c>
      <c r="Z1994">
        <v>1</v>
      </c>
      <c r="AA1994" s="23"/>
      <c r="AC1994" t="s">
        <v>160</v>
      </c>
    </row>
    <row r="1995" spans="1:29" hidden="1">
      <c r="A1995">
        <v>66</v>
      </c>
      <c r="B1995" s="63">
        <v>150005</v>
      </c>
      <c r="C1995" s="17">
        <v>41415</v>
      </c>
      <c r="D1995" s="17">
        <v>43642</v>
      </c>
      <c r="E1995" s="4">
        <f t="shared" ref="E1995:E1998" si="203">WEEKDAY(D1995,1)</f>
        <v>4</v>
      </c>
      <c r="F1995">
        <f t="shared" si="200"/>
        <v>2227</v>
      </c>
      <c r="G1995">
        <f t="shared" si="201"/>
        <v>6.1013698630136988</v>
      </c>
      <c r="H1995">
        <v>6</v>
      </c>
      <c r="I1995" s="31" t="s">
        <v>70</v>
      </c>
      <c r="J1995">
        <v>0</v>
      </c>
      <c r="K1995" t="s">
        <v>107</v>
      </c>
      <c r="L1995" s="18">
        <v>1</v>
      </c>
      <c r="M1995" s="18"/>
      <c r="N1995" s="18" t="s">
        <v>52</v>
      </c>
      <c r="O1995" s="18">
        <v>1</v>
      </c>
      <c r="P1995" s="18" t="s">
        <v>39</v>
      </c>
      <c r="Q1995" s="18">
        <v>1</v>
      </c>
      <c r="R1995" s="18" t="s">
        <v>51</v>
      </c>
      <c r="S1995">
        <v>0</v>
      </c>
      <c r="T1995" s="18"/>
      <c r="U1995" s="18"/>
      <c r="V1995" s="18">
        <v>3</v>
      </c>
      <c r="W1995" s="18"/>
      <c r="X1995">
        <v>3</v>
      </c>
      <c r="Y1995" s="18">
        <v>3</v>
      </c>
      <c r="Z1995" s="23">
        <v>0</v>
      </c>
      <c r="AA1995" s="23"/>
      <c r="AC1995" t="s">
        <v>160</v>
      </c>
    </row>
    <row r="1996" spans="1:29" hidden="1">
      <c r="A1996">
        <v>66</v>
      </c>
      <c r="B1996" s="63">
        <v>150005</v>
      </c>
      <c r="C1996" s="17">
        <v>41415</v>
      </c>
      <c r="D1996" s="17">
        <v>43642</v>
      </c>
      <c r="E1996" s="4">
        <f t="shared" si="203"/>
        <v>4</v>
      </c>
      <c r="F1996">
        <f t="shared" si="200"/>
        <v>2227</v>
      </c>
      <c r="G1996">
        <f t="shared" si="201"/>
        <v>6.1013698630136988</v>
      </c>
      <c r="H1996">
        <v>6</v>
      </c>
      <c r="I1996" s="31" t="s">
        <v>70</v>
      </c>
      <c r="J1996">
        <v>0</v>
      </c>
      <c r="K1996" t="s">
        <v>107</v>
      </c>
      <c r="L1996" s="18">
        <v>1</v>
      </c>
      <c r="M1996" s="18"/>
      <c r="N1996" s="18" t="s">
        <v>52</v>
      </c>
      <c r="O1996" s="18">
        <v>2</v>
      </c>
      <c r="P1996" s="18" t="s">
        <v>39</v>
      </c>
      <c r="Q1996" s="18">
        <v>2</v>
      </c>
      <c r="R1996" t="s">
        <v>56</v>
      </c>
      <c r="S1996">
        <v>0</v>
      </c>
      <c r="V1996">
        <v>2</v>
      </c>
      <c r="X1996">
        <v>2</v>
      </c>
      <c r="Y1996" s="18">
        <v>2</v>
      </c>
      <c r="Z1996" s="23">
        <v>0</v>
      </c>
      <c r="AA1996" s="23"/>
      <c r="AC1996" t="s">
        <v>160</v>
      </c>
    </row>
    <row r="1997" spans="1:29" hidden="1">
      <c r="A1997">
        <v>66</v>
      </c>
      <c r="B1997" s="63">
        <v>150005</v>
      </c>
      <c r="C1997" s="17">
        <v>41415</v>
      </c>
      <c r="D1997" s="17">
        <v>43642</v>
      </c>
      <c r="E1997" s="4">
        <f t="shared" si="203"/>
        <v>4</v>
      </c>
      <c r="F1997">
        <f t="shared" si="200"/>
        <v>2227</v>
      </c>
      <c r="G1997">
        <f t="shared" si="201"/>
        <v>6.1013698630136988</v>
      </c>
      <c r="H1997">
        <v>6</v>
      </c>
      <c r="I1997" s="31" t="s">
        <v>70</v>
      </c>
      <c r="J1997">
        <v>0</v>
      </c>
      <c r="K1997" t="s">
        <v>107</v>
      </c>
      <c r="L1997" s="18">
        <v>1</v>
      </c>
      <c r="M1997" s="18"/>
      <c r="N1997" s="18" t="s">
        <v>52</v>
      </c>
      <c r="O1997" s="18">
        <v>3</v>
      </c>
      <c r="P1997" s="18" t="s">
        <v>39</v>
      </c>
      <c r="Q1997" s="18">
        <v>3</v>
      </c>
      <c r="R1997" s="18" t="s">
        <v>50</v>
      </c>
      <c r="S1997">
        <v>0</v>
      </c>
      <c r="T1997" s="18"/>
      <c r="U1997" s="18"/>
      <c r="V1997" s="18">
        <v>5</v>
      </c>
      <c r="W1997" s="18"/>
      <c r="X1997">
        <v>5</v>
      </c>
      <c r="Y1997" s="18">
        <v>5</v>
      </c>
      <c r="Z1997" s="23">
        <v>0</v>
      </c>
      <c r="AA1997" s="23"/>
      <c r="AC1997" t="s">
        <v>160</v>
      </c>
    </row>
    <row r="1998" spans="1:29" hidden="1">
      <c r="A1998">
        <v>66</v>
      </c>
      <c r="B1998" s="63">
        <v>150005</v>
      </c>
      <c r="C1998" s="17">
        <v>41415</v>
      </c>
      <c r="D1998" s="17">
        <v>43642</v>
      </c>
      <c r="E1998" s="4">
        <f t="shared" si="203"/>
        <v>4</v>
      </c>
      <c r="F1998">
        <f t="shared" si="200"/>
        <v>2227</v>
      </c>
      <c r="G1998">
        <f t="shared" si="201"/>
        <v>6.1013698630136988</v>
      </c>
      <c r="H1998">
        <v>6</v>
      </c>
      <c r="I1998" s="31" t="s">
        <v>70</v>
      </c>
      <c r="J1998">
        <v>0</v>
      </c>
      <c r="K1998" t="s">
        <v>107</v>
      </c>
      <c r="L1998" s="18">
        <v>1</v>
      </c>
      <c r="M1998" s="18"/>
      <c r="N1998" s="18" t="s">
        <v>52</v>
      </c>
      <c r="O1998" s="18">
        <v>4</v>
      </c>
      <c r="P1998" s="18" t="s">
        <v>39</v>
      </c>
      <c r="Q1998" s="18">
        <v>4</v>
      </c>
      <c r="R1998" s="18" t="s">
        <v>55</v>
      </c>
      <c r="S1998">
        <v>0</v>
      </c>
      <c r="T1998" s="18"/>
      <c r="U1998" s="18"/>
      <c r="V1998" s="23">
        <v>6</v>
      </c>
      <c r="W1998" s="18"/>
      <c r="X1998">
        <v>6</v>
      </c>
      <c r="Y1998" s="18">
        <v>6</v>
      </c>
      <c r="Z1998" s="23">
        <v>0</v>
      </c>
      <c r="AA1998" s="23"/>
      <c r="AC1998" t="s">
        <v>160</v>
      </c>
    </row>
    <row r="1999" spans="1:29" hidden="1">
      <c r="A1999">
        <v>66</v>
      </c>
      <c r="B1999" s="63">
        <v>150005</v>
      </c>
      <c r="C1999" s="17">
        <v>41415</v>
      </c>
      <c r="D1999" s="17">
        <v>43642</v>
      </c>
      <c r="E1999" s="17"/>
      <c r="F1999">
        <f t="shared" si="200"/>
        <v>2227</v>
      </c>
      <c r="G1999">
        <f t="shared" si="201"/>
        <v>6.1013698630136988</v>
      </c>
      <c r="H1999">
        <v>6</v>
      </c>
      <c r="I1999" s="31" t="s">
        <v>70</v>
      </c>
      <c r="J1999">
        <v>0</v>
      </c>
      <c r="K1999" t="s">
        <v>107</v>
      </c>
      <c r="L1999" s="18">
        <v>1</v>
      </c>
      <c r="M1999" s="18"/>
      <c r="N1999" s="18" t="s">
        <v>52</v>
      </c>
      <c r="O1999" s="18"/>
      <c r="P1999" s="18" t="s">
        <v>53</v>
      </c>
      <c r="Q1999" s="18">
        <v>2</v>
      </c>
      <c r="R1999" s="18" t="s">
        <v>57</v>
      </c>
      <c r="T1999" s="18"/>
      <c r="U1999" s="18"/>
      <c r="V1999" s="18"/>
      <c r="W1999" s="18"/>
      <c r="X1999">
        <v>1</v>
      </c>
      <c r="Y1999" s="18">
        <v>1</v>
      </c>
      <c r="AA1999" s="23"/>
      <c r="AC1999" t="s">
        <v>160</v>
      </c>
    </row>
    <row r="2000" spans="1:29" hidden="1">
      <c r="A2000">
        <v>66</v>
      </c>
      <c r="B2000" s="63">
        <v>150005</v>
      </c>
      <c r="C2000" s="17">
        <v>41415</v>
      </c>
      <c r="D2000" s="17">
        <v>43642</v>
      </c>
      <c r="E2000" s="17"/>
      <c r="F2000">
        <f t="shared" si="200"/>
        <v>2227</v>
      </c>
      <c r="G2000">
        <f t="shared" si="201"/>
        <v>6.1013698630136988</v>
      </c>
      <c r="H2000">
        <v>6</v>
      </c>
      <c r="I2000" s="31" t="s">
        <v>70</v>
      </c>
      <c r="J2000">
        <v>0</v>
      </c>
      <c r="K2000" t="s">
        <v>107</v>
      </c>
      <c r="L2000" s="18">
        <v>1</v>
      </c>
      <c r="M2000" s="18"/>
      <c r="N2000" s="18" t="s">
        <v>52</v>
      </c>
      <c r="O2000" s="18"/>
      <c r="P2000" s="18" t="s">
        <v>53</v>
      </c>
      <c r="Q2000" s="18">
        <v>3</v>
      </c>
      <c r="R2000" s="18" t="s">
        <v>58</v>
      </c>
      <c r="T2000" s="18"/>
      <c r="U2000" s="18"/>
      <c r="V2000" s="18"/>
      <c r="W2000" s="18"/>
      <c r="X2000">
        <v>2</v>
      </c>
      <c r="Y2000" s="18">
        <v>2</v>
      </c>
      <c r="AA2000" s="23"/>
      <c r="AC2000" t="s">
        <v>160</v>
      </c>
    </row>
    <row r="2001" spans="1:29" hidden="1">
      <c r="A2001">
        <v>66</v>
      </c>
      <c r="B2001" s="63">
        <v>150005</v>
      </c>
      <c r="C2001" s="17">
        <v>41415</v>
      </c>
      <c r="D2001" s="17">
        <v>43642</v>
      </c>
      <c r="E2001" s="17"/>
      <c r="F2001">
        <f t="shared" si="200"/>
        <v>2227</v>
      </c>
      <c r="G2001">
        <f t="shared" si="201"/>
        <v>6.1013698630136988</v>
      </c>
      <c r="H2001">
        <v>6</v>
      </c>
      <c r="I2001" s="31" t="s">
        <v>70</v>
      </c>
      <c r="J2001">
        <v>0</v>
      </c>
      <c r="K2001" t="s">
        <v>107</v>
      </c>
      <c r="L2001" s="18">
        <v>1</v>
      </c>
      <c r="M2001" s="18"/>
      <c r="N2001" s="18" t="s">
        <v>52</v>
      </c>
      <c r="O2001" s="18"/>
      <c r="P2001" s="18" t="s">
        <v>53</v>
      </c>
      <c r="Q2001" s="18">
        <v>4</v>
      </c>
      <c r="R2001" s="18" t="s">
        <v>59</v>
      </c>
      <c r="T2001" s="18"/>
      <c r="U2001" s="18"/>
      <c r="V2001" s="18"/>
      <c r="W2001" s="18"/>
      <c r="X2001">
        <v>1</v>
      </c>
      <c r="Y2001" s="23">
        <v>3</v>
      </c>
      <c r="AA2001" s="23"/>
      <c r="AC2001" t="s">
        <v>160</v>
      </c>
    </row>
    <row r="2002" spans="1:29" hidden="1">
      <c r="A2002">
        <v>66</v>
      </c>
      <c r="B2002" s="63">
        <v>150005</v>
      </c>
      <c r="C2002" s="17">
        <v>41415</v>
      </c>
      <c r="D2002" s="17">
        <v>43642</v>
      </c>
      <c r="E2002" s="17"/>
      <c r="F2002">
        <f t="shared" si="200"/>
        <v>2227</v>
      </c>
      <c r="G2002">
        <f t="shared" si="201"/>
        <v>6.1013698630136988</v>
      </c>
      <c r="H2002">
        <v>6</v>
      </c>
      <c r="I2002" s="31" t="s">
        <v>70</v>
      </c>
      <c r="J2002">
        <v>0</v>
      </c>
      <c r="K2002" t="s">
        <v>107</v>
      </c>
      <c r="L2002" s="18">
        <v>1</v>
      </c>
      <c r="M2002" s="18"/>
      <c r="N2002" s="18" t="s">
        <v>52</v>
      </c>
      <c r="O2002" s="18"/>
      <c r="P2002" s="18" t="s">
        <v>53</v>
      </c>
      <c r="Q2002" s="18">
        <v>5</v>
      </c>
      <c r="R2002" s="18" t="s">
        <v>51</v>
      </c>
      <c r="T2002" s="18"/>
      <c r="U2002" s="18"/>
      <c r="V2002" s="18"/>
      <c r="W2002" s="18"/>
      <c r="X2002">
        <v>5</v>
      </c>
      <c r="Y2002" s="23">
        <v>2</v>
      </c>
      <c r="AA2002" s="23"/>
      <c r="AC2002" t="s">
        <v>160</v>
      </c>
    </row>
    <row r="2003" spans="1:29" hidden="1">
      <c r="A2003">
        <v>66</v>
      </c>
      <c r="B2003" s="63">
        <v>150005</v>
      </c>
      <c r="C2003" s="17">
        <v>41415</v>
      </c>
      <c r="D2003" s="17">
        <v>43642</v>
      </c>
      <c r="E2003" s="17"/>
      <c r="F2003">
        <f t="shared" si="200"/>
        <v>2227</v>
      </c>
      <c r="G2003">
        <f t="shared" si="201"/>
        <v>6.1013698630136988</v>
      </c>
      <c r="H2003">
        <v>6</v>
      </c>
      <c r="I2003" s="31" t="s">
        <v>70</v>
      </c>
      <c r="J2003">
        <v>0</v>
      </c>
      <c r="K2003" t="s">
        <v>107</v>
      </c>
      <c r="L2003" s="18">
        <v>1</v>
      </c>
      <c r="M2003" s="18"/>
      <c r="N2003" s="18" t="s">
        <v>52</v>
      </c>
      <c r="O2003" s="18"/>
      <c r="P2003" s="18" t="s">
        <v>53</v>
      </c>
      <c r="Q2003" s="18">
        <v>6</v>
      </c>
      <c r="R2003" s="18" t="s">
        <v>50</v>
      </c>
      <c r="T2003" s="18"/>
      <c r="U2003" s="18"/>
      <c r="V2003" s="18"/>
      <c r="W2003" s="18"/>
      <c r="X2003">
        <v>7</v>
      </c>
      <c r="Y2003" s="23">
        <v>4</v>
      </c>
      <c r="AA2003" s="23"/>
      <c r="AC2003" t="s">
        <v>160</v>
      </c>
    </row>
    <row r="2004" spans="1:29" hidden="1">
      <c r="A2004">
        <v>67</v>
      </c>
      <c r="B2004" s="63">
        <v>147385</v>
      </c>
      <c r="C2004" s="17">
        <v>41480</v>
      </c>
      <c r="D2004" s="17">
        <v>43643</v>
      </c>
      <c r="E2004" s="17"/>
      <c r="F2004">
        <f t="shared" si="200"/>
        <v>2163</v>
      </c>
      <c r="G2004">
        <f t="shared" si="201"/>
        <v>5.9260273972602739</v>
      </c>
      <c r="H2004">
        <v>5</v>
      </c>
      <c r="I2004" s="31" t="s">
        <v>70</v>
      </c>
      <c r="J2004">
        <v>1</v>
      </c>
      <c r="K2004" t="s">
        <v>107</v>
      </c>
      <c r="L2004" s="31">
        <v>1</v>
      </c>
      <c r="M2004" s="31"/>
      <c r="N2004" s="31" t="s">
        <v>52</v>
      </c>
      <c r="O2004" s="31"/>
      <c r="P2004" s="31" t="s">
        <v>53</v>
      </c>
      <c r="Q2004" s="31">
        <v>1</v>
      </c>
      <c r="R2004" s="31" t="s">
        <v>54</v>
      </c>
      <c r="T2004" s="31"/>
      <c r="U2004" s="31"/>
      <c r="V2004" s="31"/>
      <c r="W2004" s="31"/>
      <c r="X2004">
        <v>4</v>
      </c>
      <c r="Y2004" s="31">
        <v>7</v>
      </c>
      <c r="Z2004">
        <v>4</v>
      </c>
      <c r="AA2004" s="31"/>
      <c r="AC2004" t="s">
        <v>160</v>
      </c>
    </row>
    <row r="2005" spans="1:29" hidden="1">
      <c r="A2005">
        <v>67</v>
      </c>
      <c r="B2005" s="63">
        <v>147385</v>
      </c>
      <c r="C2005" s="17">
        <v>41480</v>
      </c>
      <c r="D2005" s="17">
        <v>43643</v>
      </c>
      <c r="E2005" s="4">
        <f t="shared" ref="E2005:E2008" si="204">WEEKDAY(D2005,1)</f>
        <v>5</v>
      </c>
      <c r="F2005">
        <f t="shared" si="200"/>
        <v>2163</v>
      </c>
      <c r="G2005">
        <f t="shared" si="201"/>
        <v>5.9260273972602739</v>
      </c>
      <c r="H2005">
        <v>5</v>
      </c>
      <c r="I2005" s="31" t="s">
        <v>70</v>
      </c>
      <c r="J2005">
        <v>1</v>
      </c>
      <c r="K2005" t="s">
        <v>107</v>
      </c>
      <c r="L2005" s="31">
        <v>1</v>
      </c>
      <c r="M2005" s="31"/>
      <c r="N2005" s="31" t="s">
        <v>52</v>
      </c>
      <c r="O2005" s="31">
        <v>1</v>
      </c>
      <c r="P2005" s="31" t="s">
        <v>39</v>
      </c>
      <c r="Q2005" s="31">
        <v>1</v>
      </c>
      <c r="R2005" s="31" t="s">
        <v>51</v>
      </c>
      <c r="S2005">
        <v>1</v>
      </c>
      <c r="T2005" s="31"/>
      <c r="U2005" s="31"/>
      <c r="V2005" s="31">
        <v>3</v>
      </c>
      <c r="W2005" s="31"/>
      <c r="X2005">
        <v>3</v>
      </c>
      <c r="Y2005" s="31">
        <v>3</v>
      </c>
      <c r="Z2005" s="23">
        <v>0</v>
      </c>
      <c r="AA2005" s="31"/>
      <c r="AC2005" t="s">
        <v>160</v>
      </c>
    </row>
    <row r="2006" spans="1:29" hidden="1">
      <c r="A2006">
        <v>67</v>
      </c>
      <c r="B2006" s="63">
        <v>147385</v>
      </c>
      <c r="C2006" s="17">
        <v>41480</v>
      </c>
      <c r="D2006" s="17">
        <v>43643</v>
      </c>
      <c r="E2006" s="4">
        <f t="shared" si="204"/>
        <v>5</v>
      </c>
      <c r="F2006">
        <f t="shared" si="200"/>
        <v>2163</v>
      </c>
      <c r="G2006">
        <f t="shared" si="201"/>
        <v>5.9260273972602739</v>
      </c>
      <c r="H2006">
        <v>5</v>
      </c>
      <c r="I2006" s="31" t="s">
        <v>70</v>
      </c>
      <c r="J2006">
        <v>1</v>
      </c>
      <c r="K2006" t="s">
        <v>107</v>
      </c>
      <c r="L2006" s="31">
        <v>1</v>
      </c>
      <c r="M2006" s="31"/>
      <c r="N2006" s="31" t="s">
        <v>52</v>
      </c>
      <c r="O2006" s="31">
        <v>2</v>
      </c>
      <c r="P2006" s="31" t="s">
        <v>39</v>
      </c>
      <c r="Q2006" s="31">
        <v>2</v>
      </c>
      <c r="R2006" s="31" t="s">
        <v>56</v>
      </c>
      <c r="S2006" s="31">
        <v>1</v>
      </c>
      <c r="T2006" s="31"/>
      <c r="U2006" s="31"/>
      <c r="V2006" s="31">
        <v>5</v>
      </c>
      <c r="W2006" s="31">
        <v>2</v>
      </c>
      <c r="X2006">
        <v>2</v>
      </c>
      <c r="Y2006" s="31">
        <v>2</v>
      </c>
      <c r="Z2006">
        <v>1</v>
      </c>
      <c r="AA2006" s="31"/>
      <c r="AC2006" t="s">
        <v>160</v>
      </c>
    </row>
    <row r="2007" spans="1:29" hidden="1">
      <c r="A2007">
        <v>67</v>
      </c>
      <c r="B2007" s="63">
        <v>147385</v>
      </c>
      <c r="C2007" s="17">
        <v>41480</v>
      </c>
      <c r="D2007" s="17">
        <v>43643</v>
      </c>
      <c r="E2007" s="4">
        <f t="shared" si="204"/>
        <v>5</v>
      </c>
      <c r="F2007">
        <f t="shared" si="200"/>
        <v>2163</v>
      </c>
      <c r="G2007">
        <f t="shared" si="201"/>
        <v>5.9260273972602739</v>
      </c>
      <c r="H2007">
        <v>5</v>
      </c>
      <c r="I2007" s="31" t="s">
        <v>70</v>
      </c>
      <c r="J2007">
        <v>1</v>
      </c>
      <c r="K2007" t="s">
        <v>107</v>
      </c>
      <c r="L2007" s="31">
        <v>1</v>
      </c>
      <c r="M2007" s="31"/>
      <c r="N2007" s="31" t="s">
        <v>52</v>
      </c>
      <c r="O2007" s="31">
        <v>3</v>
      </c>
      <c r="P2007" s="31" t="s">
        <v>39</v>
      </c>
      <c r="Q2007" s="31">
        <v>3</v>
      </c>
      <c r="R2007" s="31" t="s">
        <v>50</v>
      </c>
      <c r="S2007" s="31">
        <v>1</v>
      </c>
      <c r="T2007" s="31"/>
      <c r="U2007" s="31"/>
      <c r="V2007" s="31">
        <v>5</v>
      </c>
      <c r="W2007" s="31"/>
      <c r="X2007">
        <v>5</v>
      </c>
      <c r="Y2007" s="31">
        <v>5</v>
      </c>
      <c r="Z2007" s="31">
        <v>0</v>
      </c>
      <c r="AA2007" s="31"/>
      <c r="AC2007" t="s">
        <v>160</v>
      </c>
    </row>
    <row r="2008" spans="1:29" hidden="1">
      <c r="A2008">
        <v>67</v>
      </c>
      <c r="B2008" s="63">
        <v>147385</v>
      </c>
      <c r="C2008" s="17">
        <v>41480</v>
      </c>
      <c r="D2008" s="17">
        <v>43643</v>
      </c>
      <c r="E2008" s="4">
        <f t="shared" si="204"/>
        <v>5</v>
      </c>
      <c r="F2008">
        <f t="shared" si="200"/>
        <v>2163</v>
      </c>
      <c r="G2008">
        <f t="shared" si="201"/>
        <v>5.9260273972602739</v>
      </c>
      <c r="H2008">
        <v>5</v>
      </c>
      <c r="I2008" s="31" t="s">
        <v>70</v>
      </c>
      <c r="J2008">
        <v>1</v>
      </c>
      <c r="K2008" t="s">
        <v>107</v>
      </c>
      <c r="L2008" s="31">
        <v>1</v>
      </c>
      <c r="M2008" s="31"/>
      <c r="N2008" s="31" t="s">
        <v>52</v>
      </c>
      <c r="O2008" s="31">
        <v>4</v>
      </c>
      <c r="P2008" s="31" t="s">
        <v>39</v>
      </c>
      <c r="Q2008" s="31">
        <v>4</v>
      </c>
      <c r="R2008" s="31" t="s">
        <v>55</v>
      </c>
      <c r="S2008" s="31">
        <v>1</v>
      </c>
      <c r="T2008" s="31"/>
      <c r="U2008" s="31"/>
      <c r="V2008" s="31">
        <v>6</v>
      </c>
      <c r="W2008" s="31"/>
      <c r="X2008">
        <v>6</v>
      </c>
      <c r="Y2008" s="31">
        <v>6</v>
      </c>
      <c r="Z2008" s="31">
        <v>0</v>
      </c>
      <c r="AA2008" s="31"/>
      <c r="AC2008" t="s">
        <v>160</v>
      </c>
    </row>
    <row r="2009" spans="1:29" hidden="1">
      <c r="A2009">
        <v>67</v>
      </c>
      <c r="B2009" s="63">
        <v>147385</v>
      </c>
      <c r="C2009" s="17">
        <v>41480</v>
      </c>
      <c r="D2009" s="17">
        <v>43643</v>
      </c>
      <c r="E2009" s="17"/>
      <c r="F2009">
        <f t="shared" si="200"/>
        <v>2163</v>
      </c>
      <c r="G2009">
        <f t="shared" si="201"/>
        <v>5.9260273972602739</v>
      </c>
      <c r="H2009">
        <v>5</v>
      </c>
      <c r="I2009" s="31" t="s">
        <v>70</v>
      </c>
      <c r="J2009">
        <v>1</v>
      </c>
      <c r="K2009" t="s">
        <v>107</v>
      </c>
      <c r="L2009" s="31">
        <v>1</v>
      </c>
      <c r="M2009" s="31"/>
      <c r="N2009" s="31" t="s">
        <v>52</v>
      </c>
      <c r="O2009" s="31"/>
      <c r="P2009" s="31" t="s">
        <v>53</v>
      </c>
      <c r="Q2009" s="31">
        <v>2</v>
      </c>
      <c r="R2009" s="31" t="s">
        <v>57</v>
      </c>
      <c r="T2009" s="31"/>
      <c r="U2009" s="31"/>
      <c r="V2009" s="31"/>
      <c r="W2009" s="31"/>
      <c r="X2009">
        <v>1</v>
      </c>
      <c r="Y2009" s="31">
        <v>1</v>
      </c>
      <c r="AA2009" s="31"/>
      <c r="AC2009" t="s">
        <v>160</v>
      </c>
    </row>
    <row r="2010" spans="1:29" hidden="1">
      <c r="A2010">
        <v>67</v>
      </c>
      <c r="B2010" s="63">
        <v>147385</v>
      </c>
      <c r="C2010" s="17">
        <v>41480</v>
      </c>
      <c r="D2010" s="17">
        <v>43643</v>
      </c>
      <c r="E2010" s="17"/>
      <c r="F2010">
        <f t="shared" si="200"/>
        <v>2163</v>
      </c>
      <c r="G2010">
        <f t="shared" si="201"/>
        <v>5.9260273972602739</v>
      </c>
      <c r="H2010">
        <v>5</v>
      </c>
      <c r="I2010" s="31" t="s">
        <v>70</v>
      </c>
      <c r="J2010">
        <v>1</v>
      </c>
      <c r="K2010" t="s">
        <v>107</v>
      </c>
      <c r="L2010" s="31">
        <v>1</v>
      </c>
      <c r="M2010" s="31"/>
      <c r="N2010" s="31" t="s">
        <v>52</v>
      </c>
      <c r="O2010" s="31"/>
      <c r="P2010" s="31" t="s">
        <v>53</v>
      </c>
      <c r="Q2010" s="31">
        <v>3</v>
      </c>
      <c r="R2010" s="31" t="s">
        <v>58</v>
      </c>
      <c r="T2010" s="31"/>
      <c r="U2010" s="31"/>
      <c r="V2010" s="31"/>
      <c r="W2010" s="31"/>
      <c r="X2010">
        <v>2</v>
      </c>
      <c r="Y2010" s="31">
        <v>2</v>
      </c>
      <c r="AA2010" s="31"/>
      <c r="AC2010" t="s">
        <v>160</v>
      </c>
    </row>
    <row r="2011" spans="1:29" hidden="1">
      <c r="A2011">
        <v>67</v>
      </c>
      <c r="B2011" s="63">
        <v>147385</v>
      </c>
      <c r="C2011" s="17">
        <v>41480</v>
      </c>
      <c r="D2011" s="17">
        <v>43643</v>
      </c>
      <c r="E2011" s="17"/>
      <c r="F2011">
        <f t="shared" si="200"/>
        <v>2163</v>
      </c>
      <c r="G2011">
        <f t="shared" si="201"/>
        <v>5.9260273972602739</v>
      </c>
      <c r="H2011">
        <v>5</v>
      </c>
      <c r="I2011" s="31" t="s">
        <v>70</v>
      </c>
      <c r="J2011">
        <v>1</v>
      </c>
      <c r="K2011" t="s">
        <v>107</v>
      </c>
      <c r="L2011" s="31">
        <v>1</v>
      </c>
      <c r="M2011" s="31"/>
      <c r="N2011" s="31" t="s">
        <v>52</v>
      </c>
      <c r="O2011" s="31"/>
      <c r="P2011" s="31" t="s">
        <v>53</v>
      </c>
      <c r="Q2011" s="31">
        <v>4</v>
      </c>
      <c r="R2011" s="31" t="s">
        <v>59</v>
      </c>
      <c r="T2011" s="31"/>
      <c r="U2011" s="31"/>
      <c r="V2011" s="31"/>
      <c r="W2011" s="31"/>
      <c r="X2011" s="4">
        <v>999</v>
      </c>
      <c r="Y2011" s="31"/>
      <c r="AA2011" s="31" t="s">
        <v>95</v>
      </c>
      <c r="AC2011" t="s">
        <v>160</v>
      </c>
    </row>
    <row r="2012" spans="1:29" hidden="1">
      <c r="A2012">
        <v>67</v>
      </c>
      <c r="B2012" s="63">
        <v>147385</v>
      </c>
      <c r="C2012" s="17">
        <v>41480</v>
      </c>
      <c r="D2012" s="17">
        <v>43643</v>
      </c>
      <c r="E2012" s="17"/>
      <c r="F2012">
        <f t="shared" si="200"/>
        <v>2163</v>
      </c>
      <c r="G2012">
        <f t="shared" si="201"/>
        <v>5.9260273972602739</v>
      </c>
      <c r="H2012">
        <v>5</v>
      </c>
      <c r="I2012" s="31" t="s">
        <v>70</v>
      </c>
      <c r="J2012">
        <v>1</v>
      </c>
      <c r="K2012" t="s">
        <v>107</v>
      </c>
      <c r="L2012" s="31">
        <v>1</v>
      </c>
      <c r="M2012" s="31"/>
      <c r="N2012" s="31" t="s">
        <v>52</v>
      </c>
      <c r="O2012" s="31"/>
      <c r="P2012" s="31" t="s">
        <v>53</v>
      </c>
      <c r="Q2012" s="31">
        <v>5</v>
      </c>
      <c r="R2012" s="31" t="s">
        <v>51</v>
      </c>
      <c r="T2012" s="31"/>
      <c r="U2012" s="31"/>
      <c r="V2012" s="31"/>
      <c r="W2012" s="31"/>
      <c r="X2012" s="113">
        <v>999</v>
      </c>
      <c r="Y2012" s="31"/>
      <c r="AA2012" t="s">
        <v>166</v>
      </c>
      <c r="AC2012" t="s">
        <v>160</v>
      </c>
    </row>
    <row r="2013" spans="1:29" hidden="1">
      <c r="A2013">
        <v>67</v>
      </c>
      <c r="B2013" s="63">
        <v>147385</v>
      </c>
      <c r="C2013" s="17">
        <v>41480</v>
      </c>
      <c r="D2013" s="17">
        <v>43643</v>
      </c>
      <c r="E2013" s="17"/>
      <c r="F2013">
        <f t="shared" si="200"/>
        <v>2163</v>
      </c>
      <c r="G2013">
        <f t="shared" si="201"/>
        <v>5.9260273972602739</v>
      </c>
      <c r="H2013">
        <v>5</v>
      </c>
      <c r="I2013" s="31" t="s">
        <v>70</v>
      </c>
      <c r="J2013">
        <v>1</v>
      </c>
      <c r="K2013" t="s">
        <v>107</v>
      </c>
      <c r="L2013" s="31">
        <v>1</v>
      </c>
      <c r="M2013" s="31"/>
      <c r="N2013" s="31" t="s">
        <v>52</v>
      </c>
      <c r="O2013" s="31"/>
      <c r="P2013" s="31" t="s">
        <v>53</v>
      </c>
      <c r="Q2013" s="31">
        <v>6</v>
      </c>
      <c r="R2013" s="31" t="s">
        <v>50</v>
      </c>
      <c r="T2013" s="31"/>
      <c r="U2013" s="31"/>
      <c r="V2013" s="31"/>
      <c r="W2013" s="31"/>
      <c r="X2013" s="31">
        <v>5</v>
      </c>
      <c r="Y2013" s="31"/>
      <c r="AC2013" t="s">
        <v>160</v>
      </c>
    </row>
    <row r="2014" spans="1:29" hidden="1">
      <c r="A2014">
        <v>67</v>
      </c>
      <c r="B2014" s="63">
        <v>147385</v>
      </c>
      <c r="C2014" s="17">
        <v>41480</v>
      </c>
      <c r="D2014" s="17">
        <v>43643</v>
      </c>
      <c r="E2014" s="17"/>
      <c r="F2014">
        <f t="shared" si="200"/>
        <v>2163</v>
      </c>
      <c r="G2014">
        <f t="shared" si="201"/>
        <v>5.9260273972602739</v>
      </c>
      <c r="H2014">
        <v>5</v>
      </c>
      <c r="I2014" s="31" t="s">
        <v>70</v>
      </c>
      <c r="J2014">
        <v>1</v>
      </c>
      <c r="K2014" t="s">
        <v>107</v>
      </c>
      <c r="L2014" s="18">
        <v>1</v>
      </c>
      <c r="M2014" s="18">
        <v>0</v>
      </c>
      <c r="N2014" s="18" t="s">
        <v>31</v>
      </c>
      <c r="O2014" s="18">
        <v>1</v>
      </c>
      <c r="P2014" s="18" t="s">
        <v>32</v>
      </c>
      <c r="Q2014" s="18">
        <v>1</v>
      </c>
      <c r="R2014" s="32" t="s">
        <v>33</v>
      </c>
      <c r="S2014">
        <v>0</v>
      </c>
      <c r="T2014">
        <v>14</v>
      </c>
      <c r="U2014" s="18">
        <v>-5.5</v>
      </c>
      <c r="V2014" s="18"/>
      <c r="W2014" s="18"/>
      <c r="X2014" s="45">
        <v>1</v>
      </c>
      <c r="Y2014" s="18">
        <v>2</v>
      </c>
      <c r="AC2014" t="s">
        <v>160</v>
      </c>
    </row>
    <row r="2015" spans="1:29" hidden="1">
      <c r="A2015">
        <v>67</v>
      </c>
      <c r="B2015" s="63">
        <v>147385</v>
      </c>
      <c r="C2015" s="17">
        <v>41480</v>
      </c>
      <c r="D2015" s="17">
        <v>43643</v>
      </c>
      <c r="E2015" s="17"/>
      <c r="F2015">
        <f t="shared" si="200"/>
        <v>2163</v>
      </c>
      <c r="G2015">
        <f t="shared" si="201"/>
        <v>5.9260273972602739</v>
      </c>
      <c r="H2015">
        <v>5</v>
      </c>
      <c r="I2015" s="31" t="s">
        <v>70</v>
      </c>
      <c r="J2015">
        <v>1</v>
      </c>
      <c r="K2015" t="s">
        <v>107</v>
      </c>
      <c r="L2015" s="18">
        <v>1</v>
      </c>
      <c r="M2015" s="18">
        <v>0</v>
      </c>
      <c r="N2015" s="18" t="s">
        <v>31</v>
      </c>
      <c r="O2015" s="18">
        <v>1</v>
      </c>
      <c r="P2015" s="18" t="s">
        <v>32</v>
      </c>
      <c r="Q2015" s="18">
        <v>2</v>
      </c>
      <c r="R2015" s="33" t="s">
        <v>34</v>
      </c>
      <c r="S2015">
        <v>0</v>
      </c>
      <c r="T2015">
        <v>14</v>
      </c>
      <c r="U2015" s="18">
        <v>1.5</v>
      </c>
      <c r="V2015" s="18"/>
      <c r="W2015" s="18"/>
      <c r="X2015" s="46">
        <v>2</v>
      </c>
      <c r="Y2015" s="18">
        <v>4</v>
      </c>
      <c r="AC2015" t="s">
        <v>160</v>
      </c>
    </row>
    <row r="2016" spans="1:29" hidden="1">
      <c r="A2016">
        <v>67</v>
      </c>
      <c r="B2016" s="63">
        <v>147385</v>
      </c>
      <c r="C2016" s="17">
        <v>41480</v>
      </c>
      <c r="D2016" s="17">
        <v>43643</v>
      </c>
      <c r="E2016" s="17"/>
      <c r="F2016">
        <f t="shared" si="200"/>
        <v>2163</v>
      </c>
      <c r="G2016">
        <f t="shared" si="201"/>
        <v>5.9260273972602739</v>
      </c>
      <c r="H2016">
        <v>5</v>
      </c>
      <c r="I2016" s="31" t="s">
        <v>70</v>
      </c>
      <c r="J2016">
        <v>1</v>
      </c>
      <c r="K2016" t="s">
        <v>107</v>
      </c>
      <c r="L2016" s="18">
        <v>1</v>
      </c>
      <c r="M2016" s="18">
        <v>0</v>
      </c>
      <c r="N2016" s="18" t="s">
        <v>31</v>
      </c>
      <c r="O2016" s="18">
        <v>1</v>
      </c>
      <c r="P2016" s="18" t="s">
        <v>32</v>
      </c>
      <c r="Q2016" s="18">
        <v>3</v>
      </c>
      <c r="R2016" s="34" t="s">
        <v>36</v>
      </c>
      <c r="S2016">
        <v>0</v>
      </c>
      <c r="T2016">
        <v>14</v>
      </c>
      <c r="U2016" s="18">
        <v>5</v>
      </c>
      <c r="V2016" s="18"/>
      <c r="W2016" s="18"/>
      <c r="X2016" s="46">
        <v>4</v>
      </c>
      <c r="Y2016" s="18">
        <v>3</v>
      </c>
      <c r="AC2016" t="s">
        <v>160</v>
      </c>
    </row>
    <row r="2017" spans="1:29" hidden="1">
      <c r="A2017">
        <v>67</v>
      </c>
      <c r="B2017" s="63">
        <v>147385</v>
      </c>
      <c r="C2017" s="17">
        <v>41480</v>
      </c>
      <c r="D2017" s="17">
        <v>43643</v>
      </c>
      <c r="E2017" s="17"/>
      <c r="F2017">
        <f t="shared" si="200"/>
        <v>2163</v>
      </c>
      <c r="G2017">
        <f t="shared" si="201"/>
        <v>5.9260273972602739</v>
      </c>
      <c r="H2017">
        <v>5</v>
      </c>
      <c r="I2017" s="31" t="s">
        <v>70</v>
      </c>
      <c r="J2017">
        <v>1</v>
      </c>
      <c r="K2017" t="s">
        <v>107</v>
      </c>
      <c r="L2017" s="18">
        <v>1</v>
      </c>
      <c r="M2017" s="18">
        <v>0</v>
      </c>
      <c r="N2017" s="18" t="s">
        <v>31</v>
      </c>
      <c r="O2017" s="18">
        <v>1</v>
      </c>
      <c r="P2017" s="18" t="s">
        <v>32</v>
      </c>
      <c r="Q2017" s="18">
        <v>4</v>
      </c>
      <c r="R2017" s="35" t="s">
        <v>37</v>
      </c>
      <c r="S2017">
        <v>0</v>
      </c>
      <c r="T2017">
        <v>14</v>
      </c>
      <c r="U2017" s="23">
        <v>2.9</v>
      </c>
      <c r="V2017" s="23"/>
      <c r="W2017" s="23"/>
      <c r="X2017" s="46">
        <v>3</v>
      </c>
      <c r="Y2017" s="18">
        <v>1</v>
      </c>
      <c r="AC2017" t="s">
        <v>160</v>
      </c>
    </row>
    <row r="2018" spans="1:29" hidden="1">
      <c r="A2018">
        <v>67</v>
      </c>
      <c r="B2018" s="63">
        <v>147385</v>
      </c>
      <c r="C2018" s="17">
        <v>41480</v>
      </c>
      <c r="D2018" s="17">
        <v>43643</v>
      </c>
      <c r="E2018" s="4">
        <f t="shared" ref="E2018:E2029" si="205">WEEKDAY(D2018,1)</f>
        <v>5</v>
      </c>
      <c r="F2018">
        <f t="shared" si="200"/>
        <v>2163</v>
      </c>
      <c r="G2018">
        <f t="shared" si="201"/>
        <v>5.9260273972602739</v>
      </c>
      <c r="H2018">
        <v>5</v>
      </c>
      <c r="I2018" s="31" t="s">
        <v>70</v>
      </c>
      <c r="J2018">
        <v>1</v>
      </c>
      <c r="K2018" t="s">
        <v>107</v>
      </c>
      <c r="L2018" s="18">
        <v>1</v>
      </c>
      <c r="M2018" s="18">
        <v>0</v>
      </c>
      <c r="N2018" s="18" t="s">
        <v>31</v>
      </c>
      <c r="O2018" s="18">
        <v>2</v>
      </c>
      <c r="P2018" s="18" t="s">
        <v>39</v>
      </c>
      <c r="Q2018" s="18">
        <v>1</v>
      </c>
      <c r="R2018" s="36" t="s">
        <v>40</v>
      </c>
      <c r="S2018" s="23">
        <v>0</v>
      </c>
      <c r="T2018">
        <v>14</v>
      </c>
      <c r="U2018" s="23">
        <v>6.8</v>
      </c>
      <c r="V2018" s="23"/>
      <c r="W2018" s="23"/>
      <c r="X2018" s="46">
        <v>4</v>
      </c>
      <c r="Y2018" s="18">
        <v>1</v>
      </c>
      <c r="AC2018" t="s">
        <v>160</v>
      </c>
    </row>
    <row r="2019" spans="1:29" hidden="1">
      <c r="A2019">
        <v>67</v>
      </c>
      <c r="B2019" s="63">
        <v>147385</v>
      </c>
      <c r="C2019" s="17">
        <v>41480</v>
      </c>
      <c r="D2019" s="17">
        <v>43643</v>
      </c>
      <c r="E2019" s="4">
        <f t="shared" si="205"/>
        <v>5</v>
      </c>
      <c r="F2019">
        <f t="shared" si="200"/>
        <v>2163</v>
      </c>
      <c r="G2019">
        <f t="shared" si="201"/>
        <v>5.9260273972602739</v>
      </c>
      <c r="H2019">
        <v>5</v>
      </c>
      <c r="I2019" s="31" t="s">
        <v>70</v>
      </c>
      <c r="J2019">
        <v>1</v>
      </c>
      <c r="K2019" t="s">
        <v>107</v>
      </c>
      <c r="L2019" s="18">
        <v>1</v>
      </c>
      <c r="M2019" s="18">
        <v>0</v>
      </c>
      <c r="N2019" s="18" t="s">
        <v>31</v>
      </c>
      <c r="O2019" s="18">
        <v>2</v>
      </c>
      <c r="P2019" s="18" t="s">
        <v>39</v>
      </c>
      <c r="Q2019" s="18">
        <v>2</v>
      </c>
      <c r="R2019" s="37" t="s">
        <v>50</v>
      </c>
      <c r="S2019">
        <v>0</v>
      </c>
      <c r="T2019">
        <v>14</v>
      </c>
      <c r="U2019" s="23">
        <v>-6</v>
      </c>
      <c r="V2019" s="23"/>
      <c r="W2019" s="23"/>
      <c r="X2019" s="46">
        <v>2</v>
      </c>
      <c r="Y2019" s="18">
        <v>4</v>
      </c>
      <c r="AC2019" t="s">
        <v>160</v>
      </c>
    </row>
    <row r="2020" spans="1:29" hidden="1">
      <c r="A2020">
        <v>67</v>
      </c>
      <c r="B2020" s="63">
        <v>147385</v>
      </c>
      <c r="C2020" s="17">
        <v>41480</v>
      </c>
      <c r="D2020" s="17">
        <v>43643</v>
      </c>
      <c r="E2020" s="4">
        <f t="shared" si="205"/>
        <v>5</v>
      </c>
      <c r="F2020">
        <f t="shared" si="200"/>
        <v>2163</v>
      </c>
      <c r="G2020">
        <f t="shared" si="201"/>
        <v>5.9260273972602739</v>
      </c>
      <c r="H2020">
        <v>5</v>
      </c>
      <c r="I2020" s="31" t="s">
        <v>70</v>
      </c>
      <c r="J2020">
        <v>1</v>
      </c>
      <c r="K2020" t="s">
        <v>107</v>
      </c>
      <c r="L2020" s="18">
        <v>1</v>
      </c>
      <c r="M2020" s="18">
        <v>0</v>
      </c>
      <c r="N2020" s="18" t="s">
        <v>31</v>
      </c>
      <c r="O2020" s="18">
        <v>2</v>
      </c>
      <c r="P2020" s="18" t="s">
        <v>39</v>
      </c>
      <c r="Q2020" s="18">
        <v>3</v>
      </c>
      <c r="R2020" s="38" t="s">
        <v>45</v>
      </c>
      <c r="S2020">
        <v>0</v>
      </c>
      <c r="T2020">
        <v>14</v>
      </c>
      <c r="U2020" s="23">
        <v>4.7</v>
      </c>
      <c r="V2020" s="23"/>
      <c r="W2020" s="23"/>
      <c r="X2020" s="46">
        <v>3</v>
      </c>
      <c r="Y2020" s="18">
        <v>3</v>
      </c>
      <c r="AC2020" t="s">
        <v>160</v>
      </c>
    </row>
    <row r="2021" spans="1:29" hidden="1">
      <c r="A2021">
        <v>67</v>
      </c>
      <c r="B2021" s="63">
        <v>147385</v>
      </c>
      <c r="C2021" s="17">
        <v>41480</v>
      </c>
      <c r="D2021" s="17">
        <v>43643</v>
      </c>
      <c r="E2021" s="4">
        <f t="shared" si="205"/>
        <v>5</v>
      </c>
      <c r="F2021">
        <f t="shared" si="200"/>
        <v>2163</v>
      </c>
      <c r="G2021">
        <f t="shared" si="201"/>
        <v>5.9260273972602739</v>
      </c>
      <c r="H2021">
        <v>5</v>
      </c>
      <c r="I2021" s="31" t="s">
        <v>70</v>
      </c>
      <c r="J2021">
        <v>1</v>
      </c>
      <c r="K2021" t="s">
        <v>107</v>
      </c>
      <c r="L2021" s="18">
        <v>1</v>
      </c>
      <c r="M2021" s="18">
        <v>0</v>
      </c>
      <c r="N2021" s="18" t="s">
        <v>31</v>
      </c>
      <c r="O2021" s="18">
        <v>2</v>
      </c>
      <c r="P2021" s="18" t="s">
        <v>39</v>
      </c>
      <c r="Q2021" s="18">
        <v>4</v>
      </c>
      <c r="R2021" s="34" t="s">
        <v>91</v>
      </c>
      <c r="S2021">
        <v>0</v>
      </c>
      <c r="T2021">
        <v>14</v>
      </c>
      <c r="U2021" s="23">
        <v>-6.9</v>
      </c>
      <c r="V2021" s="23"/>
      <c r="W2021" s="23"/>
      <c r="X2021" s="46">
        <v>1</v>
      </c>
      <c r="Y2021" s="18">
        <v>2</v>
      </c>
      <c r="AC2021" t="s">
        <v>160</v>
      </c>
    </row>
    <row r="2022" spans="1:29" hidden="1">
      <c r="A2022">
        <v>67</v>
      </c>
      <c r="B2022" s="63">
        <v>147385</v>
      </c>
      <c r="C2022" s="17">
        <v>41480</v>
      </c>
      <c r="D2022" s="17">
        <v>43643</v>
      </c>
      <c r="E2022" s="4">
        <f t="shared" si="205"/>
        <v>5</v>
      </c>
      <c r="F2022">
        <f t="shared" si="200"/>
        <v>2163</v>
      </c>
      <c r="G2022">
        <f t="shared" si="201"/>
        <v>5.9260273972602739</v>
      </c>
      <c r="H2022">
        <v>5</v>
      </c>
      <c r="I2022" s="31" t="s">
        <v>70</v>
      </c>
      <c r="J2022">
        <v>1</v>
      </c>
      <c r="K2022" t="s">
        <v>107</v>
      </c>
      <c r="L2022" s="18">
        <v>1</v>
      </c>
      <c r="M2022" s="18">
        <v>0</v>
      </c>
      <c r="N2022" s="18" t="s">
        <v>31</v>
      </c>
      <c r="O2022" s="18">
        <v>3</v>
      </c>
      <c r="P2022" s="18" t="s">
        <v>39</v>
      </c>
      <c r="Q2022" s="18">
        <v>1</v>
      </c>
      <c r="R2022" s="33" t="s">
        <v>46</v>
      </c>
      <c r="S2022">
        <v>0</v>
      </c>
      <c r="T2022">
        <v>14</v>
      </c>
      <c r="U2022" s="23">
        <v>4.2</v>
      </c>
      <c r="V2022" s="23"/>
      <c r="W2022" s="23"/>
      <c r="X2022" s="46">
        <v>2</v>
      </c>
      <c r="Y2022" s="18">
        <v>3</v>
      </c>
      <c r="AC2022" t="s">
        <v>160</v>
      </c>
    </row>
    <row r="2023" spans="1:29" hidden="1">
      <c r="A2023">
        <v>67</v>
      </c>
      <c r="B2023" s="63">
        <v>147385</v>
      </c>
      <c r="C2023" s="17">
        <v>41480</v>
      </c>
      <c r="D2023" s="17">
        <v>43643</v>
      </c>
      <c r="E2023" s="4">
        <f t="shared" si="205"/>
        <v>5</v>
      </c>
      <c r="F2023">
        <f t="shared" si="200"/>
        <v>2163</v>
      </c>
      <c r="G2023">
        <f t="shared" si="201"/>
        <v>5.9260273972602739</v>
      </c>
      <c r="H2023">
        <v>5</v>
      </c>
      <c r="I2023" s="31" t="s">
        <v>70</v>
      </c>
      <c r="J2023">
        <v>1</v>
      </c>
      <c r="K2023" t="s">
        <v>107</v>
      </c>
      <c r="L2023" s="18">
        <v>1</v>
      </c>
      <c r="M2023" s="18">
        <v>0</v>
      </c>
      <c r="N2023" s="18" t="s">
        <v>31</v>
      </c>
      <c r="O2023" s="18">
        <v>3</v>
      </c>
      <c r="P2023" s="18" t="s">
        <v>39</v>
      </c>
      <c r="Q2023" s="18">
        <v>2</v>
      </c>
      <c r="R2023" s="32" t="s">
        <v>82</v>
      </c>
      <c r="S2023">
        <v>0</v>
      </c>
      <c r="T2023">
        <v>14</v>
      </c>
      <c r="U2023" s="23">
        <v>5.8</v>
      </c>
      <c r="V2023" s="23"/>
      <c r="W2023" s="23"/>
      <c r="X2023" s="46">
        <v>4</v>
      </c>
      <c r="Y2023" s="18">
        <v>4</v>
      </c>
      <c r="AC2023" t="s">
        <v>160</v>
      </c>
    </row>
    <row r="2024" spans="1:29" hidden="1">
      <c r="A2024">
        <v>67</v>
      </c>
      <c r="B2024" s="63">
        <v>147385</v>
      </c>
      <c r="C2024" s="17">
        <v>41480</v>
      </c>
      <c r="D2024" s="17">
        <v>43643</v>
      </c>
      <c r="E2024" s="4">
        <f t="shared" si="205"/>
        <v>5</v>
      </c>
      <c r="F2024">
        <f t="shared" si="200"/>
        <v>2163</v>
      </c>
      <c r="G2024">
        <f t="shared" si="201"/>
        <v>5.9260273972602739</v>
      </c>
      <c r="H2024">
        <v>5</v>
      </c>
      <c r="I2024" s="31" t="s">
        <v>70</v>
      </c>
      <c r="J2024">
        <v>1</v>
      </c>
      <c r="K2024" t="s">
        <v>107</v>
      </c>
      <c r="L2024" s="18">
        <v>1</v>
      </c>
      <c r="M2024" s="18">
        <v>0</v>
      </c>
      <c r="N2024" s="18" t="s">
        <v>31</v>
      </c>
      <c r="O2024" s="18">
        <v>3</v>
      </c>
      <c r="P2024" s="18" t="s">
        <v>39</v>
      </c>
      <c r="Q2024" s="18">
        <v>3</v>
      </c>
      <c r="R2024" s="36" t="s">
        <v>51</v>
      </c>
      <c r="S2024">
        <v>0</v>
      </c>
      <c r="T2024">
        <v>14</v>
      </c>
      <c r="U2024" s="23">
        <v>-5.6</v>
      </c>
      <c r="V2024" s="23"/>
      <c r="W2024" s="23"/>
      <c r="X2024" s="46">
        <v>1</v>
      </c>
      <c r="Y2024" s="18">
        <v>2</v>
      </c>
      <c r="AC2024" t="s">
        <v>160</v>
      </c>
    </row>
    <row r="2025" spans="1:29" hidden="1">
      <c r="A2025">
        <v>67</v>
      </c>
      <c r="B2025" s="63">
        <v>147385</v>
      </c>
      <c r="C2025" s="17">
        <v>41480</v>
      </c>
      <c r="D2025" s="17">
        <v>43643</v>
      </c>
      <c r="E2025" s="4">
        <f t="shared" si="205"/>
        <v>5</v>
      </c>
      <c r="F2025">
        <f t="shared" si="200"/>
        <v>2163</v>
      </c>
      <c r="G2025">
        <f t="shared" si="201"/>
        <v>5.9260273972602739</v>
      </c>
      <c r="H2025">
        <v>5</v>
      </c>
      <c r="I2025" s="31" t="s">
        <v>70</v>
      </c>
      <c r="J2025">
        <v>1</v>
      </c>
      <c r="K2025" t="s">
        <v>107</v>
      </c>
      <c r="L2025" s="18">
        <v>1</v>
      </c>
      <c r="M2025" s="18">
        <v>0</v>
      </c>
      <c r="N2025" s="18" t="s">
        <v>31</v>
      </c>
      <c r="O2025" s="18">
        <v>3</v>
      </c>
      <c r="P2025" s="18" t="s">
        <v>39</v>
      </c>
      <c r="Q2025" s="18">
        <v>4</v>
      </c>
      <c r="R2025" s="34" t="s">
        <v>81</v>
      </c>
      <c r="S2025">
        <v>0</v>
      </c>
      <c r="T2025">
        <v>14</v>
      </c>
      <c r="U2025" s="23">
        <v>5.2</v>
      </c>
      <c r="V2025" s="23"/>
      <c r="W2025" s="23"/>
      <c r="X2025" s="46">
        <v>3</v>
      </c>
      <c r="Y2025" s="18">
        <v>1</v>
      </c>
      <c r="AC2025" t="s">
        <v>160</v>
      </c>
    </row>
    <row r="2026" spans="1:29" hidden="1">
      <c r="A2026">
        <v>67</v>
      </c>
      <c r="B2026" s="63">
        <v>147385</v>
      </c>
      <c r="C2026" s="17">
        <v>41480</v>
      </c>
      <c r="D2026" s="17">
        <v>43643</v>
      </c>
      <c r="E2026" s="4">
        <f t="shared" si="205"/>
        <v>5</v>
      </c>
      <c r="F2026">
        <f t="shared" si="200"/>
        <v>2163</v>
      </c>
      <c r="G2026">
        <f t="shared" si="201"/>
        <v>5.9260273972602739</v>
      </c>
      <c r="H2026">
        <v>5</v>
      </c>
      <c r="I2026" s="31" t="s">
        <v>70</v>
      </c>
      <c r="J2026">
        <v>1</v>
      </c>
      <c r="K2026" t="s">
        <v>107</v>
      </c>
      <c r="L2026" s="18">
        <v>1</v>
      </c>
      <c r="M2026" s="18">
        <v>0</v>
      </c>
      <c r="N2026" s="18" t="s">
        <v>31</v>
      </c>
      <c r="O2026" s="18">
        <v>4</v>
      </c>
      <c r="P2026" s="18" t="s">
        <v>39</v>
      </c>
      <c r="Q2026" s="18">
        <v>1</v>
      </c>
      <c r="R2026" s="33" t="s">
        <v>51</v>
      </c>
      <c r="S2026">
        <v>0</v>
      </c>
      <c r="T2026">
        <v>14</v>
      </c>
      <c r="U2026" s="23">
        <v>-6.7</v>
      </c>
      <c r="V2026" s="23"/>
      <c r="W2026" s="23"/>
      <c r="X2026" s="46">
        <v>1</v>
      </c>
      <c r="Y2026" s="18">
        <v>2</v>
      </c>
      <c r="AC2026" t="s">
        <v>160</v>
      </c>
    </row>
    <row r="2027" spans="1:29" hidden="1">
      <c r="A2027">
        <v>67</v>
      </c>
      <c r="B2027" s="63">
        <v>147385</v>
      </c>
      <c r="C2027" s="17">
        <v>41480</v>
      </c>
      <c r="D2027" s="17">
        <v>43643</v>
      </c>
      <c r="E2027" s="4">
        <f t="shared" si="205"/>
        <v>5</v>
      </c>
      <c r="F2027">
        <f t="shared" si="200"/>
        <v>2163</v>
      </c>
      <c r="G2027">
        <f t="shared" si="201"/>
        <v>5.9260273972602739</v>
      </c>
      <c r="H2027">
        <v>5</v>
      </c>
      <c r="I2027" s="31" t="s">
        <v>70</v>
      </c>
      <c r="J2027">
        <v>1</v>
      </c>
      <c r="K2027" t="s">
        <v>107</v>
      </c>
      <c r="L2027" s="18">
        <v>1</v>
      </c>
      <c r="M2027" s="18">
        <v>0</v>
      </c>
      <c r="N2027" s="18" t="s">
        <v>31</v>
      </c>
      <c r="O2027" s="18">
        <v>4</v>
      </c>
      <c r="P2027" s="18" t="s">
        <v>39</v>
      </c>
      <c r="Q2027" s="18">
        <v>2</v>
      </c>
      <c r="R2027" s="32" t="s">
        <v>50</v>
      </c>
      <c r="S2027">
        <v>0</v>
      </c>
      <c r="T2027">
        <v>14</v>
      </c>
      <c r="U2027" s="23">
        <v>-6.3</v>
      </c>
      <c r="V2027" s="23"/>
      <c r="W2027" s="23"/>
      <c r="X2027" s="46">
        <v>2</v>
      </c>
      <c r="Y2027" s="18">
        <v>3</v>
      </c>
      <c r="AC2027" t="s">
        <v>160</v>
      </c>
    </row>
    <row r="2028" spans="1:29" hidden="1">
      <c r="A2028">
        <v>67</v>
      </c>
      <c r="B2028" s="63">
        <v>147385</v>
      </c>
      <c r="C2028" s="17">
        <v>41480</v>
      </c>
      <c r="D2028" s="17">
        <v>43643</v>
      </c>
      <c r="E2028" s="4">
        <f t="shared" si="205"/>
        <v>5</v>
      </c>
      <c r="F2028">
        <f t="shared" si="200"/>
        <v>2163</v>
      </c>
      <c r="G2028">
        <f t="shared" si="201"/>
        <v>5.9260273972602739</v>
      </c>
      <c r="H2028">
        <v>5</v>
      </c>
      <c r="I2028" s="31" t="s">
        <v>70</v>
      </c>
      <c r="J2028">
        <v>1</v>
      </c>
      <c r="K2028" t="s">
        <v>107</v>
      </c>
      <c r="L2028" s="18">
        <v>1</v>
      </c>
      <c r="M2028" s="18">
        <v>0</v>
      </c>
      <c r="N2028" s="18" t="s">
        <v>31</v>
      </c>
      <c r="O2028" s="18">
        <v>4</v>
      </c>
      <c r="P2028" s="18" t="s">
        <v>39</v>
      </c>
      <c r="Q2028" s="18">
        <v>3</v>
      </c>
      <c r="R2028" s="35" t="s">
        <v>48</v>
      </c>
      <c r="S2028">
        <v>0</v>
      </c>
      <c r="T2028">
        <v>14</v>
      </c>
      <c r="U2028" s="23">
        <v>-5.4</v>
      </c>
      <c r="V2028" s="23"/>
      <c r="W2028" s="23"/>
      <c r="X2028" s="46">
        <v>4</v>
      </c>
      <c r="Y2028" s="18">
        <v>4</v>
      </c>
      <c r="AC2028" t="s">
        <v>160</v>
      </c>
    </row>
    <row r="2029" spans="1:29" hidden="1">
      <c r="A2029">
        <v>67</v>
      </c>
      <c r="B2029" s="63">
        <v>147385</v>
      </c>
      <c r="C2029" s="17">
        <v>41480</v>
      </c>
      <c r="D2029" s="17">
        <v>43643</v>
      </c>
      <c r="E2029" s="4">
        <f t="shared" si="205"/>
        <v>5</v>
      </c>
      <c r="F2029">
        <f t="shared" si="200"/>
        <v>2163</v>
      </c>
      <c r="G2029">
        <f t="shared" si="201"/>
        <v>5.9260273972602739</v>
      </c>
      <c r="H2029">
        <v>5</v>
      </c>
      <c r="I2029" s="31" t="s">
        <v>70</v>
      </c>
      <c r="J2029">
        <v>1</v>
      </c>
      <c r="K2029" t="s">
        <v>107</v>
      </c>
      <c r="L2029" s="18">
        <v>1</v>
      </c>
      <c r="M2029" s="18">
        <v>0</v>
      </c>
      <c r="N2029" s="18" t="s">
        <v>31</v>
      </c>
      <c r="O2029" s="18">
        <v>4</v>
      </c>
      <c r="P2029" s="18" t="s">
        <v>39</v>
      </c>
      <c r="Q2029" s="18">
        <v>4</v>
      </c>
      <c r="R2029" s="38" t="s">
        <v>43</v>
      </c>
      <c r="S2029">
        <v>0</v>
      </c>
      <c r="T2029">
        <v>14</v>
      </c>
      <c r="U2029" s="23">
        <v>-5.8</v>
      </c>
      <c r="V2029" s="23"/>
      <c r="W2029" s="23"/>
      <c r="X2029" s="46">
        <v>3</v>
      </c>
      <c r="Y2029" s="18">
        <v>1</v>
      </c>
      <c r="AC2029" t="s">
        <v>160</v>
      </c>
    </row>
    <row r="2030" spans="1:29" hidden="1">
      <c r="A2030">
        <v>68</v>
      </c>
      <c r="B2030" s="63">
        <v>137332</v>
      </c>
      <c r="C2030" s="17">
        <v>41129</v>
      </c>
      <c r="D2030" s="17">
        <v>43645</v>
      </c>
      <c r="E2030" s="17"/>
      <c r="F2030">
        <f t="shared" si="200"/>
        <v>2516</v>
      </c>
      <c r="G2030">
        <f t="shared" si="201"/>
        <v>6.8931506849315065</v>
      </c>
      <c r="H2030">
        <v>6</v>
      </c>
      <c r="I2030" s="31" t="s">
        <v>70</v>
      </c>
      <c r="J2030">
        <v>1</v>
      </c>
      <c r="K2030" t="s">
        <v>107</v>
      </c>
      <c r="L2030" s="18">
        <v>1</v>
      </c>
      <c r="M2030" s="23">
        <v>1</v>
      </c>
      <c r="N2030" s="18" t="s">
        <v>31</v>
      </c>
      <c r="O2030" s="18">
        <v>1</v>
      </c>
      <c r="P2030" s="18" t="s">
        <v>32</v>
      </c>
      <c r="Q2030" s="18">
        <v>1</v>
      </c>
      <c r="R2030" s="32" t="s">
        <v>33</v>
      </c>
      <c r="S2030" s="23">
        <v>0</v>
      </c>
      <c r="T2030">
        <v>14</v>
      </c>
      <c r="U2030" s="23">
        <v>2.6</v>
      </c>
      <c r="V2030" s="23"/>
      <c r="W2030" s="23"/>
      <c r="X2030" s="46">
        <v>2</v>
      </c>
      <c r="Y2030" s="18">
        <v>2</v>
      </c>
      <c r="AC2030" t="s">
        <v>93</v>
      </c>
    </row>
    <row r="2031" spans="1:29" hidden="1">
      <c r="A2031">
        <v>68</v>
      </c>
      <c r="B2031" s="63">
        <v>137332</v>
      </c>
      <c r="C2031" s="17">
        <v>41129</v>
      </c>
      <c r="D2031" s="17">
        <v>43645</v>
      </c>
      <c r="E2031" s="17"/>
      <c r="F2031">
        <f t="shared" si="200"/>
        <v>2516</v>
      </c>
      <c r="G2031">
        <f t="shared" si="201"/>
        <v>6.8931506849315065</v>
      </c>
      <c r="H2031">
        <v>6</v>
      </c>
      <c r="I2031" s="31" t="s">
        <v>70</v>
      </c>
      <c r="J2031">
        <v>1</v>
      </c>
      <c r="K2031" t="s">
        <v>107</v>
      </c>
      <c r="L2031" s="18">
        <v>1</v>
      </c>
      <c r="M2031" s="23">
        <v>1</v>
      </c>
      <c r="N2031" s="18" t="s">
        <v>31</v>
      </c>
      <c r="O2031" s="18">
        <v>1</v>
      </c>
      <c r="P2031" s="18" t="s">
        <v>32</v>
      </c>
      <c r="Q2031" s="18">
        <v>2</v>
      </c>
      <c r="R2031" s="33" t="s">
        <v>34</v>
      </c>
      <c r="S2031" s="23">
        <v>0</v>
      </c>
      <c r="T2031">
        <v>14</v>
      </c>
      <c r="U2031" s="23">
        <v>3.5</v>
      </c>
      <c r="V2031" s="23"/>
      <c r="W2031" s="23"/>
      <c r="X2031" s="46">
        <v>3</v>
      </c>
      <c r="Y2031" s="18">
        <v>4</v>
      </c>
      <c r="AC2031" t="s">
        <v>93</v>
      </c>
    </row>
    <row r="2032" spans="1:29" hidden="1">
      <c r="A2032">
        <v>68</v>
      </c>
      <c r="B2032" s="63">
        <v>137332</v>
      </c>
      <c r="C2032" s="17">
        <v>41129</v>
      </c>
      <c r="D2032" s="17">
        <v>43645</v>
      </c>
      <c r="E2032" s="17"/>
      <c r="F2032">
        <f t="shared" si="200"/>
        <v>2516</v>
      </c>
      <c r="G2032">
        <f t="shared" si="201"/>
        <v>6.8931506849315065</v>
      </c>
      <c r="H2032">
        <v>6</v>
      </c>
      <c r="I2032" s="31" t="s">
        <v>70</v>
      </c>
      <c r="J2032">
        <v>1</v>
      </c>
      <c r="K2032" t="s">
        <v>107</v>
      </c>
      <c r="L2032" s="18">
        <v>1</v>
      </c>
      <c r="M2032" s="23">
        <v>1</v>
      </c>
      <c r="N2032" s="18" t="s">
        <v>31</v>
      </c>
      <c r="O2032" s="18">
        <v>1</v>
      </c>
      <c r="P2032" s="18" t="s">
        <v>32</v>
      </c>
      <c r="Q2032" s="18">
        <v>3</v>
      </c>
      <c r="R2032" s="34" t="s">
        <v>36</v>
      </c>
      <c r="S2032" s="23">
        <v>0</v>
      </c>
      <c r="T2032">
        <v>14</v>
      </c>
      <c r="U2032" s="23">
        <v>5.8</v>
      </c>
      <c r="V2032" s="23"/>
      <c r="W2032" s="23"/>
      <c r="X2032" s="46">
        <v>4</v>
      </c>
      <c r="Y2032" s="18">
        <v>3</v>
      </c>
      <c r="AC2032" t="s">
        <v>93</v>
      </c>
    </row>
    <row r="2033" spans="1:29" hidden="1">
      <c r="A2033">
        <v>68</v>
      </c>
      <c r="B2033" s="63">
        <v>137332</v>
      </c>
      <c r="C2033" s="17">
        <v>41129</v>
      </c>
      <c r="D2033" s="17">
        <v>43645</v>
      </c>
      <c r="E2033" s="17"/>
      <c r="F2033">
        <f t="shared" si="200"/>
        <v>2516</v>
      </c>
      <c r="G2033">
        <f t="shared" si="201"/>
        <v>6.8931506849315065</v>
      </c>
      <c r="H2033">
        <v>6</v>
      </c>
      <c r="I2033" s="31" t="s">
        <v>70</v>
      </c>
      <c r="J2033">
        <v>1</v>
      </c>
      <c r="K2033" t="s">
        <v>107</v>
      </c>
      <c r="L2033" s="18">
        <v>1</v>
      </c>
      <c r="M2033" s="23">
        <v>1</v>
      </c>
      <c r="N2033" s="18" t="s">
        <v>31</v>
      </c>
      <c r="O2033" s="18">
        <v>1</v>
      </c>
      <c r="P2033" s="18" t="s">
        <v>32</v>
      </c>
      <c r="Q2033" s="18">
        <v>4</v>
      </c>
      <c r="R2033" s="35" t="s">
        <v>37</v>
      </c>
      <c r="S2033" s="23">
        <v>0</v>
      </c>
      <c r="T2033">
        <v>14</v>
      </c>
      <c r="U2033" s="23">
        <v>-4.4000000000000004</v>
      </c>
      <c r="V2033" s="23"/>
      <c r="W2033" s="23"/>
      <c r="X2033" s="46">
        <v>1</v>
      </c>
      <c r="Y2033" s="18">
        <v>1</v>
      </c>
      <c r="AC2033" t="s">
        <v>93</v>
      </c>
    </row>
    <row r="2034" spans="1:29" hidden="1">
      <c r="A2034">
        <v>68</v>
      </c>
      <c r="B2034" s="63">
        <v>137332</v>
      </c>
      <c r="C2034" s="17">
        <v>41129</v>
      </c>
      <c r="D2034" s="17">
        <v>43645</v>
      </c>
      <c r="E2034" s="4">
        <f t="shared" ref="E2034:E2045" si="206">WEEKDAY(D2034,1)</f>
        <v>7</v>
      </c>
      <c r="F2034">
        <f t="shared" si="200"/>
        <v>2516</v>
      </c>
      <c r="G2034">
        <f t="shared" si="201"/>
        <v>6.8931506849315065</v>
      </c>
      <c r="H2034">
        <v>6</v>
      </c>
      <c r="I2034" s="31" t="s">
        <v>70</v>
      </c>
      <c r="J2034">
        <v>1</v>
      </c>
      <c r="K2034" t="s">
        <v>107</v>
      </c>
      <c r="L2034" s="18">
        <v>1</v>
      </c>
      <c r="M2034" s="23">
        <v>1</v>
      </c>
      <c r="N2034" s="18" t="s">
        <v>31</v>
      </c>
      <c r="O2034" s="18">
        <v>2</v>
      </c>
      <c r="P2034" s="18" t="s">
        <v>39</v>
      </c>
      <c r="Q2034" s="18">
        <v>1</v>
      </c>
      <c r="R2034" s="36" t="s">
        <v>40</v>
      </c>
      <c r="S2034" s="23">
        <v>0</v>
      </c>
      <c r="T2034">
        <v>14</v>
      </c>
      <c r="U2034" s="23">
        <v>-3.2</v>
      </c>
      <c r="V2034" s="23"/>
      <c r="W2034" s="23"/>
      <c r="X2034" s="46">
        <v>1</v>
      </c>
      <c r="Y2034" s="18">
        <v>1</v>
      </c>
      <c r="AC2034" t="s">
        <v>93</v>
      </c>
    </row>
    <row r="2035" spans="1:29" hidden="1">
      <c r="A2035">
        <v>68</v>
      </c>
      <c r="B2035" s="63">
        <v>137332</v>
      </c>
      <c r="C2035" s="17">
        <v>41129</v>
      </c>
      <c r="D2035" s="17">
        <v>43645</v>
      </c>
      <c r="E2035" s="4">
        <f t="shared" si="206"/>
        <v>7</v>
      </c>
      <c r="F2035">
        <f t="shared" si="200"/>
        <v>2516</v>
      </c>
      <c r="G2035">
        <f t="shared" si="201"/>
        <v>6.8931506849315065</v>
      </c>
      <c r="H2035">
        <v>6</v>
      </c>
      <c r="I2035" s="31" t="s">
        <v>70</v>
      </c>
      <c r="J2035">
        <v>1</v>
      </c>
      <c r="K2035" t="s">
        <v>107</v>
      </c>
      <c r="L2035" s="18">
        <v>1</v>
      </c>
      <c r="M2035" s="23">
        <v>1</v>
      </c>
      <c r="N2035" s="18" t="s">
        <v>31</v>
      </c>
      <c r="O2035" s="18">
        <v>2</v>
      </c>
      <c r="P2035" s="18" t="s">
        <v>39</v>
      </c>
      <c r="Q2035" s="18">
        <v>2</v>
      </c>
      <c r="R2035" s="37" t="s">
        <v>50</v>
      </c>
      <c r="S2035">
        <v>0</v>
      </c>
      <c r="T2035">
        <v>14</v>
      </c>
      <c r="U2035" s="23">
        <v>1.7</v>
      </c>
      <c r="V2035" s="23"/>
      <c r="W2035" s="23"/>
      <c r="X2035" s="46">
        <v>4</v>
      </c>
      <c r="Y2035" s="18">
        <v>4</v>
      </c>
      <c r="AC2035" t="s">
        <v>93</v>
      </c>
    </row>
    <row r="2036" spans="1:29" hidden="1">
      <c r="A2036">
        <v>68</v>
      </c>
      <c r="B2036" s="63">
        <v>137332</v>
      </c>
      <c r="C2036" s="17">
        <v>41129</v>
      </c>
      <c r="D2036" s="17">
        <v>43645</v>
      </c>
      <c r="E2036" s="4">
        <f t="shared" si="206"/>
        <v>7</v>
      </c>
      <c r="F2036">
        <f t="shared" si="200"/>
        <v>2516</v>
      </c>
      <c r="G2036">
        <f t="shared" si="201"/>
        <v>6.8931506849315065</v>
      </c>
      <c r="H2036">
        <v>6</v>
      </c>
      <c r="I2036" s="31" t="s">
        <v>70</v>
      </c>
      <c r="J2036">
        <v>1</v>
      </c>
      <c r="K2036" t="s">
        <v>107</v>
      </c>
      <c r="L2036" s="18">
        <v>1</v>
      </c>
      <c r="M2036" s="23">
        <v>1</v>
      </c>
      <c r="N2036" s="18" t="s">
        <v>31</v>
      </c>
      <c r="O2036" s="18">
        <v>2</v>
      </c>
      <c r="P2036" s="18" t="s">
        <v>39</v>
      </c>
      <c r="Q2036" s="18">
        <v>3</v>
      </c>
      <c r="R2036" s="38" t="s">
        <v>45</v>
      </c>
      <c r="S2036">
        <v>0</v>
      </c>
      <c r="T2036">
        <v>14</v>
      </c>
      <c r="U2036" s="23">
        <v>1.3</v>
      </c>
      <c r="V2036" s="23"/>
      <c r="W2036" s="23"/>
      <c r="X2036" s="46">
        <v>3</v>
      </c>
      <c r="Y2036" s="18">
        <v>3</v>
      </c>
      <c r="AC2036" t="s">
        <v>93</v>
      </c>
    </row>
    <row r="2037" spans="1:29" hidden="1">
      <c r="A2037">
        <v>68</v>
      </c>
      <c r="B2037" s="63">
        <v>137332</v>
      </c>
      <c r="C2037" s="17">
        <v>41129</v>
      </c>
      <c r="D2037" s="17">
        <v>43645</v>
      </c>
      <c r="E2037" s="4">
        <f t="shared" si="206"/>
        <v>7</v>
      </c>
      <c r="F2037">
        <f t="shared" si="200"/>
        <v>2516</v>
      </c>
      <c r="G2037">
        <f t="shared" si="201"/>
        <v>6.8931506849315065</v>
      </c>
      <c r="H2037">
        <v>6</v>
      </c>
      <c r="I2037" s="31" t="s">
        <v>70</v>
      </c>
      <c r="J2037">
        <v>1</v>
      </c>
      <c r="K2037" t="s">
        <v>107</v>
      </c>
      <c r="L2037" s="18">
        <v>1</v>
      </c>
      <c r="M2037" s="23">
        <v>1</v>
      </c>
      <c r="N2037" s="18" t="s">
        <v>31</v>
      </c>
      <c r="O2037" s="18">
        <v>2</v>
      </c>
      <c r="P2037" s="18" t="s">
        <v>39</v>
      </c>
      <c r="Q2037" s="18">
        <v>4</v>
      </c>
      <c r="R2037" s="34" t="s">
        <v>91</v>
      </c>
      <c r="S2037">
        <v>0</v>
      </c>
      <c r="T2037">
        <v>14</v>
      </c>
      <c r="U2037" s="23">
        <v>-1.5</v>
      </c>
      <c r="V2037" s="23"/>
      <c r="W2037" s="23"/>
      <c r="X2037" s="46">
        <v>2</v>
      </c>
      <c r="Y2037" s="18">
        <v>2</v>
      </c>
      <c r="AC2037" t="s">
        <v>93</v>
      </c>
    </row>
    <row r="2038" spans="1:29" hidden="1">
      <c r="A2038">
        <v>68</v>
      </c>
      <c r="B2038" s="63">
        <v>137332</v>
      </c>
      <c r="C2038" s="17">
        <v>41129</v>
      </c>
      <c r="D2038" s="17">
        <v>43645</v>
      </c>
      <c r="E2038" s="4">
        <f t="shared" si="206"/>
        <v>7</v>
      </c>
      <c r="F2038">
        <f t="shared" si="200"/>
        <v>2516</v>
      </c>
      <c r="G2038">
        <f t="shared" si="201"/>
        <v>6.8931506849315065</v>
      </c>
      <c r="H2038">
        <v>6</v>
      </c>
      <c r="I2038" s="31" t="s">
        <v>70</v>
      </c>
      <c r="J2038">
        <v>1</v>
      </c>
      <c r="K2038" t="s">
        <v>107</v>
      </c>
      <c r="L2038" s="18">
        <v>1</v>
      </c>
      <c r="M2038" s="23">
        <v>1</v>
      </c>
      <c r="N2038" s="18" t="s">
        <v>31</v>
      </c>
      <c r="O2038" s="18">
        <v>3</v>
      </c>
      <c r="P2038" s="18" t="s">
        <v>39</v>
      </c>
      <c r="Q2038" s="18">
        <v>1</v>
      </c>
      <c r="R2038" s="33" t="s">
        <v>46</v>
      </c>
      <c r="S2038">
        <v>0</v>
      </c>
      <c r="T2038">
        <v>14</v>
      </c>
      <c r="U2038" s="23">
        <v>4.2</v>
      </c>
      <c r="V2038" s="23"/>
      <c r="W2038" s="23"/>
      <c r="X2038" s="46">
        <v>3</v>
      </c>
      <c r="Y2038" s="18">
        <v>3</v>
      </c>
      <c r="AC2038" t="s">
        <v>93</v>
      </c>
    </row>
    <row r="2039" spans="1:29" hidden="1">
      <c r="A2039">
        <v>68</v>
      </c>
      <c r="B2039" s="63">
        <v>137332</v>
      </c>
      <c r="C2039" s="17">
        <v>41129</v>
      </c>
      <c r="D2039" s="17">
        <v>43645</v>
      </c>
      <c r="E2039" s="4">
        <f t="shared" si="206"/>
        <v>7</v>
      </c>
      <c r="F2039">
        <f t="shared" si="200"/>
        <v>2516</v>
      </c>
      <c r="G2039">
        <f t="shared" si="201"/>
        <v>6.8931506849315065</v>
      </c>
      <c r="H2039">
        <v>6</v>
      </c>
      <c r="I2039" s="31" t="s">
        <v>70</v>
      </c>
      <c r="J2039">
        <v>1</v>
      </c>
      <c r="K2039" t="s">
        <v>107</v>
      </c>
      <c r="L2039" s="18">
        <v>1</v>
      </c>
      <c r="M2039" s="23">
        <v>1</v>
      </c>
      <c r="N2039" s="18" t="s">
        <v>31</v>
      </c>
      <c r="O2039" s="18">
        <v>3</v>
      </c>
      <c r="P2039" s="18" t="s">
        <v>39</v>
      </c>
      <c r="Q2039" s="18">
        <v>2</v>
      </c>
      <c r="R2039" s="32" t="s">
        <v>82</v>
      </c>
      <c r="S2039">
        <v>0</v>
      </c>
      <c r="T2039">
        <v>14</v>
      </c>
      <c r="U2039" s="23">
        <v>6.7</v>
      </c>
      <c r="V2039" s="23"/>
      <c r="W2039" s="23"/>
      <c r="X2039" s="46">
        <v>4</v>
      </c>
      <c r="Y2039" s="18">
        <v>4</v>
      </c>
      <c r="AC2039" t="s">
        <v>93</v>
      </c>
    </row>
    <row r="2040" spans="1:29" hidden="1">
      <c r="A2040">
        <v>68</v>
      </c>
      <c r="B2040" s="63">
        <v>137332</v>
      </c>
      <c r="C2040" s="17">
        <v>41129</v>
      </c>
      <c r="D2040" s="17">
        <v>43645</v>
      </c>
      <c r="E2040" s="4">
        <f t="shared" si="206"/>
        <v>7</v>
      </c>
      <c r="F2040">
        <f t="shared" si="200"/>
        <v>2516</v>
      </c>
      <c r="G2040">
        <f t="shared" si="201"/>
        <v>6.8931506849315065</v>
      </c>
      <c r="H2040">
        <v>6</v>
      </c>
      <c r="I2040" s="31" t="s">
        <v>70</v>
      </c>
      <c r="J2040">
        <v>1</v>
      </c>
      <c r="K2040" t="s">
        <v>107</v>
      </c>
      <c r="L2040" s="18">
        <v>1</v>
      </c>
      <c r="M2040" s="23">
        <v>1</v>
      </c>
      <c r="N2040" s="18" t="s">
        <v>31</v>
      </c>
      <c r="O2040" s="18">
        <v>3</v>
      </c>
      <c r="P2040" s="18" t="s">
        <v>39</v>
      </c>
      <c r="Q2040" s="18">
        <v>3</v>
      </c>
      <c r="R2040" s="36" t="s">
        <v>51</v>
      </c>
      <c r="S2040">
        <v>0</v>
      </c>
      <c r="T2040">
        <v>14</v>
      </c>
      <c r="U2040" s="23">
        <v>-1.7</v>
      </c>
      <c r="V2040" s="23"/>
      <c r="W2040" s="23"/>
      <c r="X2040" s="46">
        <v>2</v>
      </c>
      <c r="Y2040" s="18">
        <v>2</v>
      </c>
      <c r="AC2040" t="s">
        <v>93</v>
      </c>
    </row>
    <row r="2041" spans="1:29" hidden="1">
      <c r="A2041">
        <v>68</v>
      </c>
      <c r="B2041" s="63">
        <v>137332</v>
      </c>
      <c r="C2041" s="17">
        <v>41129</v>
      </c>
      <c r="D2041" s="17">
        <v>43645</v>
      </c>
      <c r="E2041" s="4">
        <f t="shared" si="206"/>
        <v>7</v>
      </c>
      <c r="F2041">
        <f t="shared" si="200"/>
        <v>2516</v>
      </c>
      <c r="G2041">
        <f t="shared" si="201"/>
        <v>6.8931506849315065</v>
      </c>
      <c r="H2041">
        <v>6</v>
      </c>
      <c r="I2041" s="31" t="s">
        <v>70</v>
      </c>
      <c r="J2041">
        <v>1</v>
      </c>
      <c r="K2041" t="s">
        <v>107</v>
      </c>
      <c r="L2041" s="18">
        <v>1</v>
      </c>
      <c r="M2041" s="23">
        <v>1</v>
      </c>
      <c r="N2041" s="18" t="s">
        <v>31</v>
      </c>
      <c r="O2041" s="18">
        <v>3</v>
      </c>
      <c r="P2041" s="18" t="s">
        <v>39</v>
      </c>
      <c r="Q2041" s="18">
        <v>4</v>
      </c>
      <c r="R2041" s="34" t="s">
        <v>81</v>
      </c>
      <c r="S2041">
        <v>0</v>
      </c>
      <c r="T2041">
        <v>14</v>
      </c>
      <c r="U2041" s="23">
        <v>-3.9</v>
      </c>
      <c r="V2041" s="23"/>
      <c r="W2041" s="23"/>
      <c r="X2041" s="46">
        <v>1</v>
      </c>
      <c r="Y2041" s="18">
        <v>1</v>
      </c>
      <c r="AC2041" t="s">
        <v>93</v>
      </c>
    </row>
    <row r="2042" spans="1:29" hidden="1">
      <c r="A2042">
        <v>68</v>
      </c>
      <c r="B2042" s="63">
        <v>137332</v>
      </c>
      <c r="C2042" s="17">
        <v>41129</v>
      </c>
      <c r="D2042" s="17">
        <v>43645</v>
      </c>
      <c r="E2042" s="4">
        <f t="shared" si="206"/>
        <v>7</v>
      </c>
      <c r="F2042">
        <f t="shared" si="200"/>
        <v>2516</v>
      </c>
      <c r="G2042">
        <f t="shared" si="201"/>
        <v>6.8931506849315065</v>
      </c>
      <c r="H2042">
        <v>6</v>
      </c>
      <c r="I2042" s="31" t="s">
        <v>70</v>
      </c>
      <c r="J2042">
        <v>1</v>
      </c>
      <c r="K2042" t="s">
        <v>107</v>
      </c>
      <c r="L2042" s="18">
        <v>1</v>
      </c>
      <c r="M2042" s="23">
        <v>1</v>
      </c>
      <c r="N2042" s="18" t="s">
        <v>31</v>
      </c>
      <c r="O2042" s="18">
        <v>4</v>
      </c>
      <c r="P2042" s="18" t="s">
        <v>39</v>
      </c>
      <c r="Q2042" s="18">
        <v>1</v>
      </c>
      <c r="R2042" s="33" t="s">
        <v>51</v>
      </c>
      <c r="S2042">
        <v>0</v>
      </c>
      <c r="T2042">
        <v>14</v>
      </c>
      <c r="U2042" s="23">
        <v>-3.2</v>
      </c>
      <c r="V2042" s="23"/>
      <c r="W2042" s="23"/>
      <c r="X2042" s="46">
        <v>2</v>
      </c>
      <c r="Y2042" s="18">
        <v>2</v>
      </c>
      <c r="AC2042" t="s">
        <v>93</v>
      </c>
    </row>
    <row r="2043" spans="1:29" hidden="1">
      <c r="A2043">
        <v>68</v>
      </c>
      <c r="B2043" s="63">
        <v>137332</v>
      </c>
      <c r="C2043" s="17">
        <v>41129</v>
      </c>
      <c r="D2043" s="17">
        <v>43645</v>
      </c>
      <c r="E2043" s="4">
        <f t="shared" si="206"/>
        <v>7</v>
      </c>
      <c r="F2043">
        <f t="shared" ref="F2043:F2106" si="207">D2043-C2043</f>
        <v>2516</v>
      </c>
      <c r="G2043">
        <f t="shared" ref="G2043:G2106" si="208">F2043/365</f>
        <v>6.8931506849315065</v>
      </c>
      <c r="H2043">
        <v>6</v>
      </c>
      <c r="I2043" s="31" t="s">
        <v>70</v>
      </c>
      <c r="J2043">
        <v>1</v>
      </c>
      <c r="K2043" t="s">
        <v>107</v>
      </c>
      <c r="L2043" s="18">
        <v>1</v>
      </c>
      <c r="M2043" s="23">
        <v>1</v>
      </c>
      <c r="N2043" s="18" t="s">
        <v>31</v>
      </c>
      <c r="O2043" s="18">
        <v>4</v>
      </c>
      <c r="P2043" s="18" t="s">
        <v>39</v>
      </c>
      <c r="Q2043" s="18">
        <v>2</v>
      </c>
      <c r="R2043" s="32" t="s">
        <v>50</v>
      </c>
      <c r="S2043">
        <v>0</v>
      </c>
      <c r="T2043">
        <v>14</v>
      </c>
      <c r="U2043" s="23">
        <v>3</v>
      </c>
      <c r="V2043" s="23"/>
      <c r="W2043" s="23"/>
      <c r="X2043" s="46">
        <v>3</v>
      </c>
      <c r="Y2043" s="18">
        <v>3</v>
      </c>
      <c r="AC2043" t="s">
        <v>93</v>
      </c>
    </row>
    <row r="2044" spans="1:29" hidden="1">
      <c r="A2044">
        <v>68</v>
      </c>
      <c r="B2044" s="63">
        <v>137332</v>
      </c>
      <c r="C2044" s="17">
        <v>41129</v>
      </c>
      <c r="D2044" s="17">
        <v>43645</v>
      </c>
      <c r="E2044" s="4">
        <f t="shared" si="206"/>
        <v>7</v>
      </c>
      <c r="F2044">
        <f t="shared" si="207"/>
        <v>2516</v>
      </c>
      <c r="G2044">
        <f t="shared" si="208"/>
        <v>6.8931506849315065</v>
      </c>
      <c r="H2044">
        <v>6</v>
      </c>
      <c r="I2044" s="31" t="s">
        <v>70</v>
      </c>
      <c r="J2044">
        <v>1</v>
      </c>
      <c r="K2044" t="s">
        <v>107</v>
      </c>
      <c r="L2044" s="18">
        <v>1</v>
      </c>
      <c r="M2044" s="23">
        <v>1</v>
      </c>
      <c r="N2044" s="18" t="s">
        <v>31</v>
      </c>
      <c r="O2044" s="18">
        <v>4</v>
      </c>
      <c r="P2044" s="18" t="s">
        <v>39</v>
      </c>
      <c r="Q2044" s="18">
        <v>3</v>
      </c>
      <c r="R2044" s="35" t="s">
        <v>48</v>
      </c>
      <c r="S2044">
        <v>0</v>
      </c>
      <c r="T2044">
        <v>14</v>
      </c>
      <c r="U2044" s="23">
        <v>5.2</v>
      </c>
      <c r="V2044" s="23"/>
      <c r="W2044" s="23"/>
      <c r="X2044" s="46">
        <v>4</v>
      </c>
      <c r="Y2044" s="18">
        <v>4</v>
      </c>
      <c r="AC2044" t="s">
        <v>93</v>
      </c>
    </row>
    <row r="2045" spans="1:29" hidden="1">
      <c r="A2045">
        <v>68</v>
      </c>
      <c r="B2045" s="63">
        <v>137332</v>
      </c>
      <c r="C2045" s="17">
        <v>41129</v>
      </c>
      <c r="D2045" s="17">
        <v>43645</v>
      </c>
      <c r="E2045" s="4">
        <f t="shared" si="206"/>
        <v>7</v>
      </c>
      <c r="F2045">
        <f t="shared" si="207"/>
        <v>2516</v>
      </c>
      <c r="G2045">
        <f t="shared" si="208"/>
        <v>6.8931506849315065</v>
      </c>
      <c r="H2045">
        <v>6</v>
      </c>
      <c r="I2045" s="31" t="s">
        <v>70</v>
      </c>
      <c r="J2045">
        <v>1</v>
      </c>
      <c r="K2045" t="s">
        <v>107</v>
      </c>
      <c r="L2045" s="18">
        <v>1</v>
      </c>
      <c r="M2045" s="23">
        <v>1</v>
      </c>
      <c r="N2045" s="18" t="s">
        <v>31</v>
      </c>
      <c r="O2045" s="18">
        <v>4</v>
      </c>
      <c r="P2045" s="18" t="s">
        <v>39</v>
      </c>
      <c r="Q2045" s="18">
        <v>4</v>
      </c>
      <c r="R2045" s="38" t="s">
        <v>43</v>
      </c>
      <c r="S2045" s="23">
        <v>0</v>
      </c>
      <c r="T2045">
        <v>14</v>
      </c>
      <c r="U2045" s="23">
        <v>-6.1</v>
      </c>
      <c r="V2045" s="23"/>
      <c r="W2045" s="23"/>
      <c r="X2045" s="46">
        <v>1</v>
      </c>
      <c r="Y2045" s="18">
        <v>1</v>
      </c>
      <c r="AC2045" t="s">
        <v>93</v>
      </c>
    </row>
    <row r="2046" spans="1:29" hidden="1">
      <c r="A2046">
        <v>68</v>
      </c>
      <c r="B2046" s="63">
        <v>137332</v>
      </c>
      <c r="C2046" s="17">
        <v>41129</v>
      </c>
      <c r="D2046" s="17">
        <v>43645</v>
      </c>
      <c r="E2046" s="17"/>
      <c r="F2046">
        <f t="shared" si="207"/>
        <v>2516</v>
      </c>
      <c r="G2046">
        <f t="shared" si="208"/>
        <v>6.8931506849315065</v>
      </c>
      <c r="H2046">
        <v>6</v>
      </c>
      <c r="I2046" s="31" t="s">
        <v>70</v>
      </c>
      <c r="J2046">
        <v>1</v>
      </c>
      <c r="K2046" t="s">
        <v>107</v>
      </c>
      <c r="L2046" s="18">
        <v>2</v>
      </c>
      <c r="M2046" s="18"/>
      <c r="N2046" s="18" t="s">
        <v>52</v>
      </c>
      <c r="O2046" s="18"/>
      <c r="P2046" s="18" t="s">
        <v>53</v>
      </c>
      <c r="Q2046" s="18">
        <v>1</v>
      </c>
      <c r="R2046" s="18" t="s">
        <v>54</v>
      </c>
      <c r="T2046" s="18"/>
      <c r="U2046" s="18"/>
      <c r="V2046" s="18"/>
      <c r="W2046" s="18"/>
      <c r="X2046" s="46">
        <v>7</v>
      </c>
      <c r="Y2046" s="18">
        <v>7</v>
      </c>
      <c r="AC2046" t="s">
        <v>93</v>
      </c>
    </row>
    <row r="2047" spans="1:29" hidden="1">
      <c r="A2047">
        <v>68</v>
      </c>
      <c r="B2047" s="63">
        <v>137332</v>
      </c>
      <c r="C2047" s="17">
        <v>41129</v>
      </c>
      <c r="D2047" s="17">
        <v>43645</v>
      </c>
      <c r="E2047" s="4">
        <f t="shared" ref="E2047:E2050" si="209">WEEKDAY(D2047,1)</f>
        <v>7</v>
      </c>
      <c r="F2047">
        <f t="shared" si="207"/>
        <v>2516</v>
      </c>
      <c r="G2047">
        <f t="shared" si="208"/>
        <v>6.8931506849315065</v>
      </c>
      <c r="H2047">
        <v>6</v>
      </c>
      <c r="I2047" s="31" t="s">
        <v>70</v>
      </c>
      <c r="J2047">
        <v>1</v>
      </c>
      <c r="K2047" t="s">
        <v>107</v>
      </c>
      <c r="L2047" s="18">
        <v>2</v>
      </c>
      <c r="M2047" s="18"/>
      <c r="N2047" s="18" t="s">
        <v>52</v>
      </c>
      <c r="O2047" s="18">
        <v>1</v>
      </c>
      <c r="P2047" s="18" t="s">
        <v>39</v>
      </c>
      <c r="Q2047" s="18">
        <v>1</v>
      </c>
      <c r="R2047" s="18" t="s">
        <v>51</v>
      </c>
      <c r="S2047">
        <v>1</v>
      </c>
      <c r="T2047" s="18"/>
      <c r="U2047" s="18"/>
      <c r="V2047" s="18">
        <v>3</v>
      </c>
      <c r="W2047" s="18"/>
      <c r="X2047" s="46">
        <v>3</v>
      </c>
      <c r="Y2047" s="18">
        <v>3</v>
      </c>
      <c r="Z2047" s="23">
        <v>0</v>
      </c>
      <c r="AC2047" t="s">
        <v>93</v>
      </c>
    </row>
    <row r="2048" spans="1:29" hidden="1">
      <c r="A2048">
        <v>68</v>
      </c>
      <c r="B2048" s="63">
        <v>137332</v>
      </c>
      <c r="C2048" s="17">
        <v>41129</v>
      </c>
      <c r="D2048" s="17">
        <v>43645</v>
      </c>
      <c r="E2048" s="4">
        <f t="shared" si="209"/>
        <v>7</v>
      </c>
      <c r="F2048">
        <f t="shared" si="207"/>
        <v>2516</v>
      </c>
      <c r="G2048">
        <f t="shared" si="208"/>
        <v>6.8931506849315065</v>
      </c>
      <c r="H2048">
        <v>6</v>
      </c>
      <c r="I2048" s="31" t="s">
        <v>70</v>
      </c>
      <c r="J2048">
        <v>1</v>
      </c>
      <c r="K2048" t="s">
        <v>107</v>
      </c>
      <c r="L2048" s="18">
        <v>2</v>
      </c>
      <c r="M2048" s="18"/>
      <c r="N2048" s="18" t="s">
        <v>52</v>
      </c>
      <c r="O2048" s="18">
        <v>2</v>
      </c>
      <c r="P2048" s="18" t="s">
        <v>39</v>
      </c>
      <c r="Q2048" s="18">
        <v>2</v>
      </c>
      <c r="R2048" s="18" t="s">
        <v>50</v>
      </c>
      <c r="S2048" s="23">
        <v>1</v>
      </c>
      <c r="T2048" s="18"/>
      <c r="U2048" s="18"/>
      <c r="V2048" s="18">
        <v>5</v>
      </c>
      <c r="W2048" s="18"/>
      <c r="X2048" s="46">
        <v>5</v>
      </c>
      <c r="Y2048" s="18">
        <v>5</v>
      </c>
      <c r="Z2048" s="23">
        <v>0</v>
      </c>
      <c r="AC2048" t="s">
        <v>93</v>
      </c>
    </row>
    <row r="2049" spans="1:29" hidden="1">
      <c r="A2049">
        <v>68</v>
      </c>
      <c r="B2049" s="63">
        <v>137332</v>
      </c>
      <c r="C2049" s="17">
        <v>41129</v>
      </c>
      <c r="D2049" s="17">
        <v>43645</v>
      </c>
      <c r="E2049" s="4">
        <f t="shared" si="209"/>
        <v>7</v>
      </c>
      <c r="F2049">
        <f t="shared" si="207"/>
        <v>2516</v>
      </c>
      <c r="G2049">
        <f t="shared" si="208"/>
        <v>6.8931506849315065</v>
      </c>
      <c r="H2049">
        <v>6</v>
      </c>
      <c r="I2049" s="31" t="s">
        <v>70</v>
      </c>
      <c r="J2049">
        <v>1</v>
      </c>
      <c r="K2049" t="s">
        <v>107</v>
      </c>
      <c r="L2049" s="18">
        <v>2</v>
      </c>
      <c r="M2049" s="18"/>
      <c r="N2049" s="18" t="s">
        <v>52</v>
      </c>
      <c r="O2049" s="18">
        <v>3</v>
      </c>
      <c r="P2049" s="18" t="s">
        <v>39</v>
      </c>
      <c r="Q2049" s="18">
        <v>3</v>
      </c>
      <c r="R2049" t="s">
        <v>56</v>
      </c>
      <c r="S2049">
        <v>1</v>
      </c>
      <c r="V2049">
        <v>3</v>
      </c>
      <c r="W2049">
        <v>2</v>
      </c>
      <c r="X2049" s="46">
        <v>2</v>
      </c>
      <c r="Y2049" s="18">
        <v>2</v>
      </c>
      <c r="Z2049">
        <v>1</v>
      </c>
      <c r="AC2049" t="s">
        <v>93</v>
      </c>
    </row>
    <row r="2050" spans="1:29" hidden="1">
      <c r="A2050">
        <v>68</v>
      </c>
      <c r="B2050" s="63">
        <v>137332</v>
      </c>
      <c r="C2050" s="17">
        <v>41129</v>
      </c>
      <c r="D2050" s="17">
        <v>43645</v>
      </c>
      <c r="E2050" s="4">
        <f t="shared" si="209"/>
        <v>7</v>
      </c>
      <c r="F2050">
        <f t="shared" si="207"/>
        <v>2516</v>
      </c>
      <c r="G2050">
        <f t="shared" si="208"/>
        <v>6.8931506849315065</v>
      </c>
      <c r="H2050">
        <v>6</v>
      </c>
      <c r="I2050" s="31" t="s">
        <v>70</v>
      </c>
      <c r="J2050">
        <v>1</v>
      </c>
      <c r="K2050" t="s">
        <v>107</v>
      </c>
      <c r="L2050" s="18">
        <v>2</v>
      </c>
      <c r="M2050" s="18"/>
      <c r="N2050" s="18" t="s">
        <v>52</v>
      </c>
      <c r="O2050" s="18">
        <v>4</v>
      </c>
      <c r="P2050" s="18" t="s">
        <v>39</v>
      </c>
      <c r="Q2050" s="18">
        <v>4</v>
      </c>
      <c r="R2050" s="18" t="s">
        <v>55</v>
      </c>
      <c r="S2050" s="23">
        <v>1</v>
      </c>
      <c r="T2050" s="18"/>
      <c r="U2050" s="18"/>
      <c r="V2050" s="18">
        <v>6</v>
      </c>
      <c r="W2050" s="18"/>
      <c r="X2050" s="46">
        <v>6</v>
      </c>
      <c r="Y2050" s="18">
        <v>6</v>
      </c>
      <c r="Z2050" s="23">
        <v>0</v>
      </c>
      <c r="AC2050" t="s">
        <v>93</v>
      </c>
    </row>
    <row r="2051" spans="1:29" hidden="1">
      <c r="A2051">
        <v>68</v>
      </c>
      <c r="B2051" s="63">
        <v>137332</v>
      </c>
      <c r="C2051" s="17">
        <v>41129</v>
      </c>
      <c r="D2051" s="17">
        <v>43645</v>
      </c>
      <c r="E2051" s="17"/>
      <c r="F2051">
        <f t="shared" si="207"/>
        <v>2516</v>
      </c>
      <c r="G2051">
        <f t="shared" si="208"/>
        <v>6.8931506849315065</v>
      </c>
      <c r="H2051">
        <v>6</v>
      </c>
      <c r="I2051" s="31" t="s">
        <v>70</v>
      </c>
      <c r="J2051">
        <v>1</v>
      </c>
      <c r="K2051" t="s">
        <v>107</v>
      </c>
      <c r="L2051" s="18">
        <v>2</v>
      </c>
      <c r="M2051" s="18"/>
      <c r="N2051" s="18" t="s">
        <v>52</v>
      </c>
      <c r="O2051" s="18"/>
      <c r="P2051" s="18" t="s">
        <v>53</v>
      </c>
      <c r="Q2051" s="18">
        <v>2</v>
      </c>
      <c r="R2051" s="18" t="s">
        <v>57</v>
      </c>
      <c r="T2051" s="18"/>
      <c r="U2051" s="18"/>
      <c r="V2051" s="18"/>
      <c r="W2051" s="18"/>
      <c r="X2051" s="46">
        <v>1</v>
      </c>
      <c r="Y2051" s="18">
        <v>1</v>
      </c>
      <c r="AC2051" t="s">
        <v>93</v>
      </c>
    </row>
    <row r="2052" spans="1:29" hidden="1">
      <c r="A2052">
        <v>68</v>
      </c>
      <c r="B2052" s="63">
        <v>137332</v>
      </c>
      <c r="C2052" s="17">
        <v>41129</v>
      </c>
      <c r="D2052" s="17">
        <v>43645</v>
      </c>
      <c r="E2052" s="17"/>
      <c r="F2052">
        <f t="shared" si="207"/>
        <v>2516</v>
      </c>
      <c r="G2052">
        <f t="shared" si="208"/>
        <v>6.8931506849315065</v>
      </c>
      <c r="H2052">
        <v>6</v>
      </c>
      <c r="I2052" s="31" t="s">
        <v>70</v>
      </c>
      <c r="J2052">
        <v>1</v>
      </c>
      <c r="K2052" t="s">
        <v>107</v>
      </c>
      <c r="L2052" s="18">
        <v>2</v>
      </c>
      <c r="M2052" s="18"/>
      <c r="N2052" s="18" t="s">
        <v>52</v>
      </c>
      <c r="O2052" s="18"/>
      <c r="P2052" s="18" t="s">
        <v>53</v>
      </c>
      <c r="Q2052" s="18">
        <v>3</v>
      </c>
      <c r="R2052" s="18" t="s">
        <v>58</v>
      </c>
      <c r="T2052" s="18"/>
      <c r="U2052" s="18"/>
      <c r="V2052" s="18"/>
      <c r="W2052" s="18"/>
      <c r="X2052" s="46">
        <v>2</v>
      </c>
      <c r="Y2052" s="18">
        <v>2</v>
      </c>
      <c r="AC2052" t="s">
        <v>93</v>
      </c>
    </row>
    <row r="2053" spans="1:29" hidden="1">
      <c r="A2053">
        <v>68</v>
      </c>
      <c r="B2053" s="63">
        <v>137332</v>
      </c>
      <c r="C2053" s="17">
        <v>41129</v>
      </c>
      <c r="D2053" s="17">
        <v>43645</v>
      </c>
      <c r="E2053" s="17"/>
      <c r="F2053">
        <f t="shared" si="207"/>
        <v>2516</v>
      </c>
      <c r="G2053">
        <f t="shared" si="208"/>
        <v>6.8931506849315065</v>
      </c>
      <c r="H2053">
        <v>6</v>
      </c>
      <c r="I2053" s="31" t="s">
        <v>70</v>
      </c>
      <c r="J2053">
        <v>1</v>
      </c>
      <c r="K2053" t="s">
        <v>107</v>
      </c>
      <c r="L2053" s="18">
        <v>2</v>
      </c>
      <c r="M2053" s="18"/>
      <c r="N2053" s="18" t="s">
        <v>52</v>
      </c>
      <c r="O2053" s="18"/>
      <c r="P2053" s="18" t="s">
        <v>53</v>
      </c>
      <c r="Q2053" s="18">
        <v>4</v>
      </c>
      <c r="R2053" s="18" t="s">
        <v>59</v>
      </c>
      <c r="T2053" s="18"/>
      <c r="U2053" s="18"/>
      <c r="V2053" s="18"/>
      <c r="W2053" s="18"/>
      <c r="X2053" s="46">
        <v>6</v>
      </c>
      <c r="Y2053" s="23">
        <v>6</v>
      </c>
      <c r="AC2053" t="s">
        <v>93</v>
      </c>
    </row>
    <row r="2054" spans="1:29" hidden="1">
      <c r="A2054">
        <v>68</v>
      </c>
      <c r="B2054" s="63">
        <v>137332</v>
      </c>
      <c r="C2054" s="17">
        <v>41129</v>
      </c>
      <c r="D2054" s="17">
        <v>43645</v>
      </c>
      <c r="E2054" s="17"/>
      <c r="F2054">
        <f t="shared" si="207"/>
        <v>2516</v>
      </c>
      <c r="G2054">
        <f t="shared" si="208"/>
        <v>6.8931506849315065</v>
      </c>
      <c r="H2054">
        <v>6</v>
      </c>
      <c r="I2054" s="31" t="s">
        <v>70</v>
      </c>
      <c r="J2054">
        <v>1</v>
      </c>
      <c r="K2054" t="s">
        <v>107</v>
      </c>
      <c r="L2054" s="18">
        <v>2</v>
      </c>
      <c r="M2054" s="18"/>
      <c r="N2054" s="18" t="s">
        <v>52</v>
      </c>
      <c r="O2054" s="18"/>
      <c r="P2054" s="18" t="s">
        <v>53</v>
      </c>
      <c r="Q2054" s="18">
        <v>5</v>
      </c>
      <c r="R2054" s="18" t="s">
        <v>51</v>
      </c>
      <c r="T2054" s="18"/>
      <c r="U2054" s="18"/>
      <c r="V2054" s="18"/>
      <c r="W2054" s="18"/>
      <c r="X2054" s="46">
        <v>5</v>
      </c>
      <c r="Y2054" s="23">
        <v>5</v>
      </c>
      <c r="AC2054" t="s">
        <v>93</v>
      </c>
    </row>
    <row r="2055" spans="1:29" hidden="1">
      <c r="A2055">
        <v>68</v>
      </c>
      <c r="B2055" s="63">
        <v>137332</v>
      </c>
      <c r="C2055" s="17">
        <v>41129</v>
      </c>
      <c r="D2055" s="17">
        <v>43645</v>
      </c>
      <c r="E2055" s="17"/>
      <c r="F2055">
        <f t="shared" si="207"/>
        <v>2516</v>
      </c>
      <c r="G2055">
        <f t="shared" si="208"/>
        <v>6.8931506849315065</v>
      </c>
      <c r="H2055">
        <v>6</v>
      </c>
      <c r="I2055" s="31" t="s">
        <v>70</v>
      </c>
      <c r="J2055">
        <v>1</v>
      </c>
      <c r="K2055" t="s">
        <v>107</v>
      </c>
      <c r="L2055" s="18">
        <v>2</v>
      </c>
      <c r="M2055" s="18"/>
      <c r="N2055" s="18" t="s">
        <v>52</v>
      </c>
      <c r="O2055" s="18"/>
      <c r="P2055" s="18" t="s">
        <v>53</v>
      </c>
      <c r="Q2055" s="18">
        <v>6</v>
      </c>
      <c r="R2055" s="18" t="s">
        <v>50</v>
      </c>
      <c r="T2055" s="18"/>
      <c r="U2055" s="18"/>
      <c r="V2055" s="18"/>
      <c r="W2055" s="18"/>
      <c r="X2055" s="46">
        <v>7</v>
      </c>
      <c r="Y2055" s="23">
        <v>7</v>
      </c>
      <c r="AC2055" t="s">
        <v>93</v>
      </c>
    </row>
    <row r="2056" spans="1:29" hidden="1">
      <c r="A2056">
        <v>69</v>
      </c>
      <c r="B2056" s="63">
        <v>148963</v>
      </c>
      <c r="C2056" s="17">
        <v>41355</v>
      </c>
      <c r="D2056" s="17">
        <v>43645</v>
      </c>
      <c r="E2056" s="17"/>
      <c r="F2056">
        <f t="shared" si="207"/>
        <v>2290</v>
      </c>
      <c r="G2056">
        <f t="shared" si="208"/>
        <v>6.2739726027397262</v>
      </c>
      <c r="H2056">
        <v>6</v>
      </c>
      <c r="I2056" s="31" t="s">
        <v>70</v>
      </c>
      <c r="J2056">
        <v>0</v>
      </c>
      <c r="K2056" t="s">
        <v>107</v>
      </c>
      <c r="L2056" s="18">
        <v>2</v>
      </c>
      <c r="M2056" s="18">
        <v>1</v>
      </c>
      <c r="N2056" s="18" t="s">
        <v>31</v>
      </c>
      <c r="O2056" s="18">
        <v>1</v>
      </c>
      <c r="P2056" s="18" t="s">
        <v>32</v>
      </c>
      <c r="Q2056" s="18">
        <v>1</v>
      </c>
      <c r="R2056" s="35" t="s">
        <v>37</v>
      </c>
      <c r="S2056">
        <v>0</v>
      </c>
      <c r="T2056">
        <v>14</v>
      </c>
      <c r="U2056" s="46">
        <v>-3.6</v>
      </c>
      <c r="V2056" s="46"/>
      <c r="W2056" s="46"/>
      <c r="X2056" s="46">
        <v>1</v>
      </c>
      <c r="Y2056" s="18">
        <v>1</v>
      </c>
      <c r="AA2056" t="s">
        <v>167</v>
      </c>
      <c r="AC2056" t="s">
        <v>93</v>
      </c>
    </row>
    <row r="2057" spans="1:29" hidden="1">
      <c r="A2057">
        <v>69</v>
      </c>
      <c r="B2057" s="63">
        <v>148963</v>
      </c>
      <c r="C2057" s="17">
        <v>41355</v>
      </c>
      <c r="D2057" s="17">
        <v>43645</v>
      </c>
      <c r="E2057" s="17"/>
      <c r="F2057">
        <f t="shared" si="207"/>
        <v>2290</v>
      </c>
      <c r="G2057">
        <f t="shared" si="208"/>
        <v>6.2739726027397262</v>
      </c>
      <c r="H2057">
        <v>6</v>
      </c>
      <c r="I2057" s="31" t="s">
        <v>70</v>
      </c>
      <c r="J2057">
        <v>0</v>
      </c>
      <c r="K2057" t="s">
        <v>107</v>
      </c>
      <c r="L2057" s="18">
        <v>2</v>
      </c>
      <c r="M2057" s="18">
        <v>1</v>
      </c>
      <c r="N2057" s="18" t="s">
        <v>31</v>
      </c>
      <c r="O2057" s="18">
        <v>1</v>
      </c>
      <c r="P2057" s="18" t="s">
        <v>32</v>
      </c>
      <c r="Q2057" s="18">
        <v>2</v>
      </c>
      <c r="R2057" s="34" t="s">
        <v>36</v>
      </c>
      <c r="S2057">
        <v>0</v>
      </c>
      <c r="T2057">
        <v>14</v>
      </c>
      <c r="U2057" s="46">
        <v>-0.1</v>
      </c>
      <c r="V2057" s="46"/>
      <c r="W2057" s="46"/>
      <c r="X2057" s="46">
        <v>3</v>
      </c>
      <c r="Y2057" s="18">
        <v>3</v>
      </c>
      <c r="AA2057" t="s">
        <v>167</v>
      </c>
      <c r="AC2057" t="s">
        <v>93</v>
      </c>
    </row>
    <row r="2058" spans="1:29" hidden="1">
      <c r="A2058">
        <v>69</v>
      </c>
      <c r="B2058" s="63">
        <v>148963</v>
      </c>
      <c r="C2058" s="17">
        <v>41355</v>
      </c>
      <c r="D2058" s="17">
        <v>43645</v>
      </c>
      <c r="E2058" s="17"/>
      <c r="F2058">
        <f t="shared" si="207"/>
        <v>2290</v>
      </c>
      <c r="G2058">
        <f t="shared" si="208"/>
        <v>6.2739726027397262</v>
      </c>
      <c r="H2058">
        <v>6</v>
      </c>
      <c r="I2058" s="31" t="s">
        <v>70</v>
      </c>
      <c r="J2058">
        <v>0</v>
      </c>
      <c r="K2058" t="s">
        <v>107</v>
      </c>
      <c r="L2058" s="18">
        <v>2</v>
      </c>
      <c r="M2058" s="18">
        <v>1</v>
      </c>
      <c r="N2058" s="18" t="s">
        <v>31</v>
      </c>
      <c r="O2058" s="18">
        <v>1</v>
      </c>
      <c r="P2058" s="18" t="s">
        <v>32</v>
      </c>
      <c r="Q2058" s="18">
        <v>3</v>
      </c>
      <c r="R2058" s="33" t="s">
        <v>34</v>
      </c>
      <c r="S2058">
        <v>0</v>
      </c>
      <c r="T2058">
        <v>14</v>
      </c>
      <c r="U2058" s="18">
        <v>1.9</v>
      </c>
      <c r="V2058" s="18"/>
      <c r="W2058" s="18"/>
      <c r="X2058" s="46">
        <v>4</v>
      </c>
      <c r="Y2058" s="18">
        <v>4</v>
      </c>
      <c r="AA2058" t="s">
        <v>167</v>
      </c>
      <c r="AC2058" t="s">
        <v>93</v>
      </c>
    </row>
    <row r="2059" spans="1:29" hidden="1">
      <c r="A2059">
        <v>69</v>
      </c>
      <c r="B2059" s="63">
        <v>148963</v>
      </c>
      <c r="C2059" s="17">
        <v>41355</v>
      </c>
      <c r="D2059" s="17">
        <v>43645</v>
      </c>
      <c r="E2059" s="17"/>
      <c r="F2059">
        <f t="shared" si="207"/>
        <v>2290</v>
      </c>
      <c r="G2059">
        <f t="shared" si="208"/>
        <v>6.2739726027397262</v>
      </c>
      <c r="H2059">
        <v>6</v>
      </c>
      <c r="I2059" s="31" t="s">
        <v>70</v>
      </c>
      <c r="J2059">
        <v>0</v>
      </c>
      <c r="K2059" t="s">
        <v>107</v>
      </c>
      <c r="L2059" s="18">
        <v>2</v>
      </c>
      <c r="M2059" s="18">
        <v>1</v>
      </c>
      <c r="N2059" s="18" t="s">
        <v>31</v>
      </c>
      <c r="O2059" s="18">
        <v>1</v>
      </c>
      <c r="P2059" s="18" t="s">
        <v>32</v>
      </c>
      <c r="Q2059" s="18">
        <v>4</v>
      </c>
      <c r="R2059" s="32" t="s">
        <v>33</v>
      </c>
      <c r="S2059">
        <v>0</v>
      </c>
      <c r="T2059">
        <v>14</v>
      </c>
      <c r="U2059" s="23">
        <v>-2.7</v>
      </c>
      <c r="V2059" s="23"/>
      <c r="W2059" s="23"/>
      <c r="X2059" s="46">
        <v>2</v>
      </c>
      <c r="Y2059" s="18">
        <v>2</v>
      </c>
      <c r="AA2059" t="s">
        <v>167</v>
      </c>
      <c r="AC2059" t="s">
        <v>93</v>
      </c>
    </row>
    <row r="2060" spans="1:29" hidden="1">
      <c r="A2060">
        <v>69</v>
      </c>
      <c r="B2060" s="63">
        <v>148963</v>
      </c>
      <c r="C2060" s="17">
        <v>41355</v>
      </c>
      <c r="D2060" s="17">
        <v>43645</v>
      </c>
      <c r="E2060" s="4">
        <f t="shared" ref="E2060:E2071" si="210">WEEKDAY(D2060,1)</f>
        <v>7</v>
      </c>
      <c r="F2060">
        <f t="shared" si="207"/>
        <v>2290</v>
      </c>
      <c r="G2060">
        <f t="shared" si="208"/>
        <v>6.2739726027397262</v>
      </c>
      <c r="H2060">
        <v>6</v>
      </c>
      <c r="I2060" s="31" t="s">
        <v>70</v>
      </c>
      <c r="J2060">
        <v>0</v>
      </c>
      <c r="K2060" t="s">
        <v>107</v>
      </c>
      <c r="L2060" s="18">
        <v>2</v>
      </c>
      <c r="M2060" s="18">
        <v>1</v>
      </c>
      <c r="N2060" s="18" t="s">
        <v>31</v>
      </c>
      <c r="O2060" s="18">
        <v>2</v>
      </c>
      <c r="P2060" s="18" t="s">
        <v>39</v>
      </c>
      <c r="Q2060" s="18">
        <v>1</v>
      </c>
      <c r="R2060" s="34" t="s">
        <v>91</v>
      </c>
      <c r="S2060" s="23">
        <v>0</v>
      </c>
      <c r="T2060">
        <v>14</v>
      </c>
      <c r="U2060" s="23">
        <v>-1.5</v>
      </c>
      <c r="V2060" s="23"/>
      <c r="W2060" s="23"/>
      <c r="X2060" s="46">
        <v>2</v>
      </c>
      <c r="Y2060" s="18">
        <v>2</v>
      </c>
      <c r="AA2060" t="s">
        <v>167</v>
      </c>
      <c r="AC2060" t="s">
        <v>93</v>
      </c>
    </row>
    <row r="2061" spans="1:29" hidden="1">
      <c r="A2061">
        <v>69</v>
      </c>
      <c r="B2061" s="63">
        <v>148963</v>
      </c>
      <c r="C2061" s="17">
        <v>41355</v>
      </c>
      <c r="D2061" s="17">
        <v>43645</v>
      </c>
      <c r="E2061" s="4">
        <f t="shared" si="210"/>
        <v>7</v>
      </c>
      <c r="F2061">
        <f t="shared" si="207"/>
        <v>2290</v>
      </c>
      <c r="G2061">
        <f t="shared" si="208"/>
        <v>6.2739726027397262</v>
      </c>
      <c r="H2061">
        <v>6</v>
      </c>
      <c r="I2061" s="31" t="s">
        <v>70</v>
      </c>
      <c r="J2061">
        <v>0</v>
      </c>
      <c r="K2061" t="s">
        <v>107</v>
      </c>
      <c r="L2061" s="18">
        <v>2</v>
      </c>
      <c r="M2061" s="18">
        <v>1</v>
      </c>
      <c r="N2061" s="18" t="s">
        <v>31</v>
      </c>
      <c r="O2061" s="18">
        <v>2</v>
      </c>
      <c r="P2061" s="18" t="s">
        <v>39</v>
      </c>
      <c r="Q2061" s="18">
        <v>2</v>
      </c>
      <c r="R2061" s="38" t="s">
        <v>45</v>
      </c>
      <c r="S2061">
        <v>0</v>
      </c>
      <c r="T2061">
        <v>14</v>
      </c>
      <c r="U2061" s="23">
        <v>-0.6</v>
      </c>
      <c r="V2061" s="23"/>
      <c r="W2061" s="23"/>
      <c r="X2061" s="46">
        <v>3</v>
      </c>
      <c r="Y2061" s="18">
        <v>3</v>
      </c>
      <c r="AA2061" t="s">
        <v>167</v>
      </c>
      <c r="AC2061" t="s">
        <v>93</v>
      </c>
    </row>
    <row r="2062" spans="1:29" hidden="1">
      <c r="A2062">
        <v>69</v>
      </c>
      <c r="B2062" s="63">
        <v>148963</v>
      </c>
      <c r="C2062" s="17">
        <v>41355</v>
      </c>
      <c r="D2062" s="17">
        <v>43645</v>
      </c>
      <c r="E2062" s="4">
        <f t="shared" si="210"/>
        <v>7</v>
      </c>
      <c r="F2062">
        <f t="shared" si="207"/>
        <v>2290</v>
      </c>
      <c r="G2062">
        <f t="shared" si="208"/>
        <v>6.2739726027397262</v>
      </c>
      <c r="H2062">
        <v>6</v>
      </c>
      <c r="I2062" s="31" t="s">
        <v>70</v>
      </c>
      <c r="J2062">
        <v>0</v>
      </c>
      <c r="K2062" t="s">
        <v>107</v>
      </c>
      <c r="L2062" s="18">
        <v>2</v>
      </c>
      <c r="M2062" s="18">
        <v>1</v>
      </c>
      <c r="N2062" s="18" t="s">
        <v>31</v>
      </c>
      <c r="O2062" s="18">
        <v>2</v>
      </c>
      <c r="P2062" s="18" t="s">
        <v>39</v>
      </c>
      <c r="Q2062" s="18">
        <v>3</v>
      </c>
      <c r="R2062" s="37" t="s">
        <v>50</v>
      </c>
      <c r="S2062">
        <v>0</v>
      </c>
      <c r="T2062">
        <v>14</v>
      </c>
      <c r="U2062" s="23">
        <v>1</v>
      </c>
      <c r="V2062" s="23"/>
      <c r="W2062" s="23"/>
      <c r="X2062" s="46">
        <v>4</v>
      </c>
      <c r="Y2062" s="18">
        <v>4</v>
      </c>
      <c r="AA2062" t="s">
        <v>167</v>
      </c>
      <c r="AC2062" t="s">
        <v>93</v>
      </c>
    </row>
    <row r="2063" spans="1:29" hidden="1">
      <c r="A2063">
        <v>69</v>
      </c>
      <c r="B2063" s="63">
        <v>148963</v>
      </c>
      <c r="C2063" s="17">
        <v>41355</v>
      </c>
      <c r="D2063" s="17">
        <v>43645</v>
      </c>
      <c r="E2063" s="4">
        <f t="shared" si="210"/>
        <v>7</v>
      </c>
      <c r="F2063">
        <f t="shared" si="207"/>
        <v>2290</v>
      </c>
      <c r="G2063">
        <f t="shared" si="208"/>
        <v>6.2739726027397262</v>
      </c>
      <c r="H2063">
        <v>6</v>
      </c>
      <c r="I2063" s="31" t="s">
        <v>70</v>
      </c>
      <c r="J2063">
        <v>0</v>
      </c>
      <c r="K2063" t="s">
        <v>107</v>
      </c>
      <c r="L2063" s="18">
        <v>2</v>
      </c>
      <c r="M2063" s="18">
        <v>1</v>
      </c>
      <c r="N2063" s="18" t="s">
        <v>31</v>
      </c>
      <c r="O2063" s="18">
        <v>2</v>
      </c>
      <c r="P2063" s="18" t="s">
        <v>39</v>
      </c>
      <c r="Q2063" s="18">
        <v>4</v>
      </c>
      <c r="R2063" s="36" t="s">
        <v>40</v>
      </c>
      <c r="S2063">
        <v>0</v>
      </c>
      <c r="T2063">
        <v>14</v>
      </c>
      <c r="U2063" s="23">
        <v>-3.7</v>
      </c>
      <c r="V2063" s="23"/>
      <c r="W2063" s="23"/>
      <c r="X2063" s="46">
        <v>1</v>
      </c>
      <c r="Y2063" s="18">
        <v>1</v>
      </c>
      <c r="AA2063" t="s">
        <v>167</v>
      </c>
      <c r="AC2063" t="s">
        <v>93</v>
      </c>
    </row>
    <row r="2064" spans="1:29" hidden="1">
      <c r="A2064">
        <v>69</v>
      </c>
      <c r="B2064" s="63">
        <v>148963</v>
      </c>
      <c r="C2064" s="17">
        <v>41355</v>
      </c>
      <c r="D2064" s="17">
        <v>43645</v>
      </c>
      <c r="E2064" s="4">
        <f t="shared" si="210"/>
        <v>7</v>
      </c>
      <c r="F2064">
        <f t="shared" si="207"/>
        <v>2290</v>
      </c>
      <c r="G2064">
        <f t="shared" si="208"/>
        <v>6.2739726027397262</v>
      </c>
      <c r="H2064">
        <v>6</v>
      </c>
      <c r="I2064" s="31" t="s">
        <v>70</v>
      </c>
      <c r="J2064">
        <v>0</v>
      </c>
      <c r="K2064" t="s">
        <v>107</v>
      </c>
      <c r="L2064" s="18">
        <v>2</v>
      </c>
      <c r="M2064" s="18">
        <v>1</v>
      </c>
      <c r="N2064" s="18" t="s">
        <v>31</v>
      </c>
      <c r="O2064" s="18">
        <v>3</v>
      </c>
      <c r="P2064" s="18" t="s">
        <v>39</v>
      </c>
      <c r="Q2064" s="18">
        <v>1</v>
      </c>
      <c r="R2064" s="34" t="s">
        <v>81</v>
      </c>
      <c r="S2064">
        <v>0</v>
      </c>
      <c r="T2064">
        <v>14</v>
      </c>
      <c r="U2064" s="23">
        <v>-3.2</v>
      </c>
      <c r="V2064" s="23"/>
      <c r="W2064" s="23"/>
      <c r="X2064" s="46">
        <v>1</v>
      </c>
      <c r="Y2064" s="18">
        <v>1</v>
      </c>
      <c r="AA2064" t="s">
        <v>167</v>
      </c>
      <c r="AC2064" t="s">
        <v>93</v>
      </c>
    </row>
    <row r="2065" spans="1:29" hidden="1">
      <c r="A2065">
        <v>69</v>
      </c>
      <c r="B2065" s="63">
        <v>148963</v>
      </c>
      <c r="C2065" s="17">
        <v>41355</v>
      </c>
      <c r="D2065" s="17">
        <v>43645</v>
      </c>
      <c r="E2065" s="4">
        <f t="shared" si="210"/>
        <v>7</v>
      </c>
      <c r="F2065">
        <f t="shared" si="207"/>
        <v>2290</v>
      </c>
      <c r="G2065">
        <f t="shared" si="208"/>
        <v>6.2739726027397262</v>
      </c>
      <c r="H2065">
        <v>6</v>
      </c>
      <c r="I2065" s="31" t="s">
        <v>70</v>
      </c>
      <c r="J2065">
        <v>0</v>
      </c>
      <c r="K2065" t="s">
        <v>107</v>
      </c>
      <c r="L2065" s="18">
        <v>2</v>
      </c>
      <c r="M2065" s="18">
        <v>1</v>
      </c>
      <c r="N2065" s="18" t="s">
        <v>31</v>
      </c>
      <c r="O2065" s="18">
        <v>3</v>
      </c>
      <c r="P2065" s="18" t="s">
        <v>39</v>
      </c>
      <c r="Q2065" s="18">
        <v>2</v>
      </c>
      <c r="R2065" s="36" t="s">
        <v>51</v>
      </c>
      <c r="S2065">
        <v>0</v>
      </c>
      <c r="T2065">
        <v>14</v>
      </c>
      <c r="U2065" s="23">
        <v>-2.1</v>
      </c>
      <c r="V2065" s="23"/>
      <c r="W2065" s="23"/>
      <c r="X2065" s="46">
        <v>2</v>
      </c>
      <c r="Y2065" s="18">
        <v>2</v>
      </c>
      <c r="AA2065" t="s">
        <v>167</v>
      </c>
      <c r="AC2065" t="s">
        <v>93</v>
      </c>
    </row>
    <row r="2066" spans="1:29" hidden="1">
      <c r="A2066">
        <v>69</v>
      </c>
      <c r="B2066" s="63">
        <v>148963</v>
      </c>
      <c r="C2066" s="17">
        <v>41355</v>
      </c>
      <c r="D2066" s="17">
        <v>43645</v>
      </c>
      <c r="E2066" s="4">
        <f t="shared" si="210"/>
        <v>7</v>
      </c>
      <c r="F2066">
        <f t="shared" si="207"/>
        <v>2290</v>
      </c>
      <c r="G2066">
        <f t="shared" si="208"/>
        <v>6.2739726027397262</v>
      </c>
      <c r="H2066">
        <v>6</v>
      </c>
      <c r="I2066" s="31" t="s">
        <v>70</v>
      </c>
      <c r="J2066">
        <v>0</v>
      </c>
      <c r="K2066" t="s">
        <v>107</v>
      </c>
      <c r="L2066" s="18">
        <v>2</v>
      </c>
      <c r="M2066" s="18">
        <v>1</v>
      </c>
      <c r="N2066" s="18" t="s">
        <v>31</v>
      </c>
      <c r="O2066" s="18">
        <v>3</v>
      </c>
      <c r="P2066" s="18" t="s">
        <v>39</v>
      </c>
      <c r="Q2066" s="18">
        <v>3</v>
      </c>
      <c r="R2066" s="32" t="s">
        <v>82</v>
      </c>
      <c r="S2066">
        <v>0</v>
      </c>
      <c r="T2066">
        <v>14</v>
      </c>
      <c r="U2066" s="23">
        <v>2.2999999999999998</v>
      </c>
      <c r="V2066" s="23"/>
      <c r="W2066" s="23"/>
      <c r="X2066" s="46">
        <v>4</v>
      </c>
      <c r="Y2066" s="18">
        <v>4</v>
      </c>
      <c r="AA2066" t="s">
        <v>167</v>
      </c>
      <c r="AC2066" t="s">
        <v>93</v>
      </c>
    </row>
    <row r="2067" spans="1:29" hidden="1">
      <c r="A2067">
        <v>69</v>
      </c>
      <c r="B2067" s="63">
        <v>148963</v>
      </c>
      <c r="C2067" s="17">
        <v>41355</v>
      </c>
      <c r="D2067" s="17">
        <v>43645</v>
      </c>
      <c r="E2067" s="4">
        <f t="shared" si="210"/>
        <v>7</v>
      </c>
      <c r="F2067">
        <f t="shared" si="207"/>
        <v>2290</v>
      </c>
      <c r="G2067">
        <f t="shared" si="208"/>
        <v>6.2739726027397262</v>
      </c>
      <c r="H2067">
        <v>6</v>
      </c>
      <c r="I2067" s="31" t="s">
        <v>70</v>
      </c>
      <c r="J2067">
        <v>0</v>
      </c>
      <c r="K2067" t="s">
        <v>107</v>
      </c>
      <c r="L2067" s="18">
        <v>2</v>
      </c>
      <c r="M2067" s="18">
        <v>1</v>
      </c>
      <c r="N2067" s="18" t="s">
        <v>31</v>
      </c>
      <c r="O2067" s="18">
        <v>3</v>
      </c>
      <c r="P2067" s="18" t="s">
        <v>39</v>
      </c>
      <c r="Q2067" s="18">
        <v>4</v>
      </c>
      <c r="R2067" s="33" t="s">
        <v>46</v>
      </c>
      <c r="S2067">
        <v>0</v>
      </c>
      <c r="T2067">
        <v>14</v>
      </c>
      <c r="U2067" s="23">
        <v>12</v>
      </c>
      <c r="V2067" s="23"/>
      <c r="W2067" s="23"/>
      <c r="X2067" s="46">
        <v>3</v>
      </c>
      <c r="Y2067" s="18">
        <v>3</v>
      </c>
      <c r="AA2067" t="s">
        <v>167</v>
      </c>
      <c r="AC2067" t="s">
        <v>93</v>
      </c>
    </row>
    <row r="2068" spans="1:29" hidden="1">
      <c r="A2068">
        <v>69</v>
      </c>
      <c r="B2068" s="63">
        <v>148963</v>
      </c>
      <c r="C2068" s="17">
        <v>41355</v>
      </c>
      <c r="D2068" s="17">
        <v>43645</v>
      </c>
      <c r="E2068" s="4">
        <f t="shared" si="210"/>
        <v>7</v>
      </c>
      <c r="F2068">
        <f t="shared" si="207"/>
        <v>2290</v>
      </c>
      <c r="G2068">
        <f t="shared" si="208"/>
        <v>6.2739726027397262</v>
      </c>
      <c r="H2068">
        <v>6</v>
      </c>
      <c r="I2068" s="31" t="s">
        <v>70</v>
      </c>
      <c r="J2068">
        <v>0</v>
      </c>
      <c r="K2068" t="s">
        <v>107</v>
      </c>
      <c r="L2068" s="18">
        <v>2</v>
      </c>
      <c r="M2068" s="18">
        <v>1</v>
      </c>
      <c r="N2068" s="18" t="s">
        <v>31</v>
      </c>
      <c r="O2068" s="18">
        <v>4</v>
      </c>
      <c r="P2068" s="18" t="s">
        <v>39</v>
      </c>
      <c r="Q2068" s="18">
        <v>1</v>
      </c>
      <c r="R2068" s="32" t="s">
        <v>50</v>
      </c>
      <c r="S2068">
        <v>0</v>
      </c>
      <c r="T2068">
        <v>14</v>
      </c>
      <c r="U2068" s="23">
        <v>1.5</v>
      </c>
      <c r="V2068" s="23"/>
      <c r="W2068" s="23"/>
      <c r="X2068" s="46">
        <v>3</v>
      </c>
      <c r="Y2068" s="18">
        <v>3</v>
      </c>
      <c r="AA2068" t="s">
        <v>167</v>
      </c>
      <c r="AC2068" t="s">
        <v>93</v>
      </c>
    </row>
    <row r="2069" spans="1:29" hidden="1">
      <c r="A2069">
        <v>69</v>
      </c>
      <c r="B2069" s="63">
        <v>148963</v>
      </c>
      <c r="C2069" s="17">
        <v>41355</v>
      </c>
      <c r="D2069" s="17">
        <v>43645</v>
      </c>
      <c r="E2069" s="4">
        <f t="shared" si="210"/>
        <v>7</v>
      </c>
      <c r="F2069">
        <f t="shared" si="207"/>
        <v>2290</v>
      </c>
      <c r="G2069">
        <f t="shared" si="208"/>
        <v>6.2739726027397262</v>
      </c>
      <c r="H2069">
        <v>6</v>
      </c>
      <c r="I2069" s="31" t="s">
        <v>70</v>
      </c>
      <c r="J2069">
        <v>0</v>
      </c>
      <c r="K2069" t="s">
        <v>107</v>
      </c>
      <c r="L2069" s="18">
        <v>2</v>
      </c>
      <c r="M2069" s="18">
        <v>1</v>
      </c>
      <c r="N2069" s="18" t="s">
        <v>31</v>
      </c>
      <c r="O2069" s="18">
        <v>4</v>
      </c>
      <c r="P2069" s="18" t="s">
        <v>39</v>
      </c>
      <c r="Q2069" s="18">
        <v>2</v>
      </c>
      <c r="R2069" s="33" t="s">
        <v>51</v>
      </c>
      <c r="S2069">
        <v>0</v>
      </c>
      <c r="T2069">
        <v>14</v>
      </c>
      <c r="U2069" s="23">
        <v>-1.1000000000000001</v>
      </c>
      <c r="V2069" s="23"/>
      <c r="W2069" s="23"/>
      <c r="X2069" s="46">
        <v>2</v>
      </c>
      <c r="Y2069" s="18">
        <v>2</v>
      </c>
      <c r="AA2069" t="s">
        <v>167</v>
      </c>
      <c r="AC2069" t="s">
        <v>93</v>
      </c>
    </row>
    <row r="2070" spans="1:29" hidden="1">
      <c r="A2070">
        <v>69</v>
      </c>
      <c r="B2070" s="63">
        <v>148963</v>
      </c>
      <c r="C2070" s="17">
        <v>41355</v>
      </c>
      <c r="D2070" s="17">
        <v>43645</v>
      </c>
      <c r="E2070" s="4">
        <f t="shared" si="210"/>
        <v>7</v>
      </c>
      <c r="F2070">
        <f t="shared" si="207"/>
        <v>2290</v>
      </c>
      <c r="G2070">
        <f t="shared" si="208"/>
        <v>6.2739726027397262</v>
      </c>
      <c r="H2070">
        <v>6</v>
      </c>
      <c r="I2070" s="31" t="s">
        <v>70</v>
      </c>
      <c r="J2070">
        <v>0</v>
      </c>
      <c r="K2070" t="s">
        <v>107</v>
      </c>
      <c r="L2070" s="18">
        <v>2</v>
      </c>
      <c r="M2070" s="18">
        <v>1</v>
      </c>
      <c r="N2070" s="18" t="s">
        <v>31</v>
      </c>
      <c r="O2070" s="18">
        <v>4</v>
      </c>
      <c r="P2070" s="18" t="s">
        <v>39</v>
      </c>
      <c r="Q2070" s="18">
        <v>3</v>
      </c>
      <c r="R2070" s="38" t="s">
        <v>43</v>
      </c>
      <c r="S2070">
        <v>0</v>
      </c>
      <c r="T2070">
        <v>14</v>
      </c>
      <c r="U2070" s="23">
        <v>-3.1</v>
      </c>
      <c r="V2070" s="23"/>
      <c r="W2070" s="23"/>
      <c r="X2070" s="46">
        <v>1</v>
      </c>
      <c r="Y2070" s="18">
        <v>1</v>
      </c>
      <c r="AA2070" t="s">
        <v>167</v>
      </c>
      <c r="AC2070" t="s">
        <v>93</v>
      </c>
    </row>
    <row r="2071" spans="1:29" hidden="1">
      <c r="A2071">
        <v>69</v>
      </c>
      <c r="B2071" s="63">
        <v>148963</v>
      </c>
      <c r="C2071" s="17">
        <v>41355</v>
      </c>
      <c r="D2071" s="17">
        <v>43645</v>
      </c>
      <c r="E2071" s="4">
        <f t="shared" si="210"/>
        <v>7</v>
      </c>
      <c r="F2071">
        <f t="shared" si="207"/>
        <v>2290</v>
      </c>
      <c r="G2071">
        <f t="shared" si="208"/>
        <v>6.2739726027397262</v>
      </c>
      <c r="H2071">
        <v>6</v>
      </c>
      <c r="I2071" s="31" t="s">
        <v>70</v>
      </c>
      <c r="J2071">
        <v>0</v>
      </c>
      <c r="K2071" t="s">
        <v>107</v>
      </c>
      <c r="L2071" s="18">
        <v>2</v>
      </c>
      <c r="M2071" s="18">
        <v>1</v>
      </c>
      <c r="N2071" s="18" t="s">
        <v>31</v>
      </c>
      <c r="O2071" s="18">
        <v>4</v>
      </c>
      <c r="P2071" s="18" t="s">
        <v>39</v>
      </c>
      <c r="Q2071" s="18">
        <v>4</v>
      </c>
      <c r="R2071" s="35" t="s">
        <v>48</v>
      </c>
      <c r="S2071" s="23">
        <v>0</v>
      </c>
      <c r="T2071">
        <v>14</v>
      </c>
      <c r="U2071" s="23">
        <v>3.2</v>
      </c>
      <c r="V2071" s="23"/>
      <c r="W2071" s="23"/>
      <c r="X2071" s="46">
        <v>4</v>
      </c>
      <c r="Y2071" s="18">
        <v>4</v>
      </c>
      <c r="AA2071" t="s">
        <v>167</v>
      </c>
      <c r="AC2071" t="s">
        <v>93</v>
      </c>
    </row>
    <row r="2072" spans="1:29" hidden="1">
      <c r="A2072">
        <v>69</v>
      </c>
      <c r="B2072" s="63">
        <v>148963</v>
      </c>
      <c r="C2072" s="17">
        <v>41355</v>
      </c>
      <c r="D2072" s="17">
        <v>43645</v>
      </c>
      <c r="E2072" s="17"/>
      <c r="F2072">
        <f t="shared" si="207"/>
        <v>2290</v>
      </c>
      <c r="G2072">
        <f t="shared" si="208"/>
        <v>6.2739726027397262</v>
      </c>
      <c r="H2072">
        <v>6</v>
      </c>
      <c r="I2072" s="31" t="s">
        <v>70</v>
      </c>
      <c r="J2072">
        <v>0</v>
      </c>
      <c r="K2072" t="s">
        <v>107</v>
      </c>
      <c r="L2072" s="18">
        <v>4</v>
      </c>
      <c r="M2072" s="18"/>
      <c r="N2072" s="18" t="s">
        <v>52</v>
      </c>
      <c r="O2072" s="18"/>
      <c r="P2072" s="18" t="s">
        <v>53</v>
      </c>
      <c r="Q2072" s="18">
        <v>1</v>
      </c>
      <c r="R2072" s="18" t="s">
        <v>54</v>
      </c>
      <c r="T2072" s="18"/>
      <c r="U2072" s="18"/>
      <c r="V2072" s="18"/>
      <c r="W2072" s="18"/>
      <c r="X2072" s="46">
        <v>7</v>
      </c>
      <c r="Y2072" s="18">
        <v>7</v>
      </c>
      <c r="AA2072" t="s">
        <v>167</v>
      </c>
      <c r="AC2072" t="s">
        <v>93</v>
      </c>
    </row>
    <row r="2073" spans="1:29" hidden="1">
      <c r="A2073">
        <v>69</v>
      </c>
      <c r="B2073" s="63">
        <v>148963</v>
      </c>
      <c r="C2073" s="17">
        <v>41355</v>
      </c>
      <c r="D2073" s="17">
        <v>43645</v>
      </c>
      <c r="E2073" s="4">
        <f t="shared" ref="E2073:E2076" si="211">WEEKDAY(D2073,1)</f>
        <v>7</v>
      </c>
      <c r="F2073">
        <f t="shared" si="207"/>
        <v>2290</v>
      </c>
      <c r="G2073">
        <f t="shared" si="208"/>
        <v>6.2739726027397262</v>
      </c>
      <c r="H2073">
        <v>6</v>
      </c>
      <c r="I2073" s="31" t="s">
        <v>70</v>
      </c>
      <c r="J2073">
        <v>0</v>
      </c>
      <c r="K2073" t="s">
        <v>107</v>
      </c>
      <c r="L2073" s="18">
        <v>4</v>
      </c>
      <c r="M2073" s="18"/>
      <c r="N2073" s="18" t="s">
        <v>52</v>
      </c>
      <c r="O2073" s="18">
        <v>1</v>
      </c>
      <c r="P2073" s="18" t="s">
        <v>39</v>
      </c>
      <c r="Q2073" s="18">
        <v>1</v>
      </c>
      <c r="R2073" t="s">
        <v>56</v>
      </c>
      <c r="S2073">
        <v>1</v>
      </c>
      <c r="V2073">
        <v>2</v>
      </c>
      <c r="X2073" s="46">
        <v>2</v>
      </c>
      <c r="Y2073" s="18">
        <v>2</v>
      </c>
      <c r="Z2073" s="23">
        <v>0</v>
      </c>
      <c r="AA2073" t="s">
        <v>167</v>
      </c>
      <c r="AC2073" t="s">
        <v>93</v>
      </c>
    </row>
    <row r="2074" spans="1:29" hidden="1">
      <c r="A2074">
        <v>69</v>
      </c>
      <c r="B2074" s="63">
        <v>148963</v>
      </c>
      <c r="C2074" s="17">
        <v>41355</v>
      </c>
      <c r="D2074" s="17">
        <v>43645</v>
      </c>
      <c r="E2074" s="4">
        <f t="shared" si="211"/>
        <v>7</v>
      </c>
      <c r="F2074">
        <f t="shared" si="207"/>
        <v>2290</v>
      </c>
      <c r="G2074">
        <f t="shared" si="208"/>
        <v>6.2739726027397262</v>
      </c>
      <c r="H2074">
        <v>6</v>
      </c>
      <c r="I2074" s="31" t="s">
        <v>70</v>
      </c>
      <c r="J2074">
        <v>0</v>
      </c>
      <c r="K2074" t="s">
        <v>107</v>
      </c>
      <c r="L2074" s="18">
        <v>4</v>
      </c>
      <c r="M2074" s="18"/>
      <c r="N2074" s="18" t="s">
        <v>52</v>
      </c>
      <c r="O2074" s="18">
        <v>2</v>
      </c>
      <c r="P2074" s="18" t="s">
        <v>39</v>
      </c>
      <c r="Q2074" s="18">
        <v>2</v>
      </c>
      <c r="R2074" t="s">
        <v>55</v>
      </c>
      <c r="S2074">
        <v>1</v>
      </c>
      <c r="V2074">
        <v>6</v>
      </c>
      <c r="X2074" s="46">
        <v>6</v>
      </c>
      <c r="Y2074" s="18">
        <v>6</v>
      </c>
      <c r="Z2074" s="23">
        <v>0</v>
      </c>
      <c r="AA2074" t="s">
        <v>167</v>
      </c>
      <c r="AC2074" t="s">
        <v>93</v>
      </c>
    </row>
    <row r="2075" spans="1:29" hidden="1">
      <c r="A2075">
        <v>69</v>
      </c>
      <c r="B2075" s="63">
        <v>148963</v>
      </c>
      <c r="C2075" s="17">
        <v>41355</v>
      </c>
      <c r="D2075" s="17">
        <v>43645</v>
      </c>
      <c r="E2075" s="4">
        <f t="shared" si="211"/>
        <v>7</v>
      </c>
      <c r="F2075">
        <f t="shared" si="207"/>
        <v>2290</v>
      </c>
      <c r="G2075">
        <f t="shared" si="208"/>
        <v>6.2739726027397262</v>
      </c>
      <c r="H2075">
        <v>6</v>
      </c>
      <c r="I2075" s="31" t="s">
        <v>70</v>
      </c>
      <c r="J2075">
        <v>0</v>
      </c>
      <c r="K2075" t="s">
        <v>107</v>
      </c>
      <c r="L2075" s="18">
        <v>4</v>
      </c>
      <c r="M2075" s="18"/>
      <c r="N2075" s="18" t="s">
        <v>52</v>
      </c>
      <c r="O2075" s="18">
        <v>3</v>
      </c>
      <c r="P2075" s="18" t="s">
        <v>39</v>
      </c>
      <c r="Q2075" s="18">
        <v>3</v>
      </c>
      <c r="R2075" t="s">
        <v>51</v>
      </c>
      <c r="S2075">
        <v>1</v>
      </c>
      <c r="V2075">
        <v>3</v>
      </c>
      <c r="X2075" s="46">
        <v>3</v>
      </c>
      <c r="Y2075" s="18">
        <v>3</v>
      </c>
      <c r="Z2075" s="23">
        <v>0</v>
      </c>
      <c r="AA2075" t="s">
        <v>167</v>
      </c>
      <c r="AC2075" t="s">
        <v>93</v>
      </c>
    </row>
    <row r="2076" spans="1:29" hidden="1">
      <c r="A2076">
        <v>69</v>
      </c>
      <c r="B2076" s="63">
        <v>148963</v>
      </c>
      <c r="C2076" s="17">
        <v>41355</v>
      </c>
      <c r="D2076" s="17">
        <v>43645</v>
      </c>
      <c r="E2076" s="4">
        <f t="shared" si="211"/>
        <v>7</v>
      </c>
      <c r="F2076">
        <f t="shared" si="207"/>
        <v>2290</v>
      </c>
      <c r="G2076">
        <f t="shared" si="208"/>
        <v>6.2739726027397262</v>
      </c>
      <c r="H2076">
        <v>6</v>
      </c>
      <c r="I2076" s="31" t="s">
        <v>70</v>
      </c>
      <c r="J2076">
        <v>0</v>
      </c>
      <c r="K2076" t="s">
        <v>107</v>
      </c>
      <c r="L2076" s="18">
        <v>4</v>
      </c>
      <c r="M2076" s="18"/>
      <c r="N2076" s="18" t="s">
        <v>52</v>
      </c>
      <c r="O2076" s="18">
        <v>4</v>
      </c>
      <c r="P2076" s="18" t="s">
        <v>39</v>
      </c>
      <c r="Q2076" s="18">
        <v>4</v>
      </c>
      <c r="R2076" t="s">
        <v>50</v>
      </c>
      <c r="S2076">
        <v>1</v>
      </c>
      <c r="V2076">
        <v>5</v>
      </c>
      <c r="X2076" s="46">
        <v>5</v>
      </c>
      <c r="Y2076" s="18">
        <v>5</v>
      </c>
      <c r="Z2076" s="23">
        <v>0</v>
      </c>
      <c r="AA2076" t="s">
        <v>167</v>
      </c>
      <c r="AC2076" t="s">
        <v>93</v>
      </c>
    </row>
    <row r="2077" spans="1:29" hidden="1">
      <c r="A2077">
        <v>69</v>
      </c>
      <c r="B2077" s="63">
        <v>148963</v>
      </c>
      <c r="C2077" s="17">
        <v>41355</v>
      </c>
      <c r="D2077" s="17">
        <v>43645</v>
      </c>
      <c r="E2077" s="17"/>
      <c r="F2077">
        <f t="shared" si="207"/>
        <v>2290</v>
      </c>
      <c r="G2077">
        <f t="shared" si="208"/>
        <v>6.2739726027397262</v>
      </c>
      <c r="H2077">
        <v>6</v>
      </c>
      <c r="I2077" s="31" t="s">
        <v>70</v>
      </c>
      <c r="J2077">
        <v>0</v>
      </c>
      <c r="K2077" t="s">
        <v>107</v>
      </c>
      <c r="L2077" s="18">
        <v>4</v>
      </c>
      <c r="M2077" s="18"/>
      <c r="N2077" s="18" t="s">
        <v>52</v>
      </c>
      <c r="O2077" s="18"/>
      <c r="P2077" s="18" t="s">
        <v>53</v>
      </c>
      <c r="Q2077" s="18">
        <v>2</v>
      </c>
      <c r="R2077" s="18" t="s">
        <v>57</v>
      </c>
      <c r="T2077" s="18"/>
      <c r="U2077" s="18"/>
      <c r="V2077" s="18"/>
      <c r="W2077" s="18"/>
      <c r="X2077" s="46">
        <v>1</v>
      </c>
      <c r="Y2077" s="18">
        <v>1</v>
      </c>
      <c r="AA2077" t="s">
        <v>167</v>
      </c>
      <c r="AC2077" t="s">
        <v>93</v>
      </c>
    </row>
    <row r="2078" spans="1:29" hidden="1">
      <c r="A2078">
        <v>69</v>
      </c>
      <c r="B2078" s="63">
        <v>148963</v>
      </c>
      <c r="C2078" s="17">
        <v>41355</v>
      </c>
      <c r="D2078" s="17">
        <v>43645</v>
      </c>
      <c r="E2078" s="17"/>
      <c r="F2078">
        <f t="shared" si="207"/>
        <v>2290</v>
      </c>
      <c r="G2078">
        <f t="shared" si="208"/>
        <v>6.2739726027397262</v>
      </c>
      <c r="H2078">
        <v>6</v>
      </c>
      <c r="I2078" s="31" t="s">
        <v>70</v>
      </c>
      <c r="J2078">
        <v>0</v>
      </c>
      <c r="K2078" t="s">
        <v>107</v>
      </c>
      <c r="L2078" s="18">
        <v>4</v>
      </c>
      <c r="M2078" s="18"/>
      <c r="N2078" s="18" t="s">
        <v>52</v>
      </c>
      <c r="O2078" s="18"/>
      <c r="P2078" s="18" t="s">
        <v>53</v>
      </c>
      <c r="Q2078" s="18">
        <v>3</v>
      </c>
      <c r="R2078" s="18" t="s">
        <v>58</v>
      </c>
      <c r="T2078" s="18"/>
      <c r="U2078" s="18"/>
      <c r="V2078" s="18"/>
      <c r="W2078" s="18"/>
      <c r="X2078" s="46">
        <v>2</v>
      </c>
      <c r="Y2078" s="18">
        <v>2</v>
      </c>
      <c r="AA2078" t="s">
        <v>167</v>
      </c>
      <c r="AC2078" t="s">
        <v>93</v>
      </c>
    </row>
    <row r="2079" spans="1:29" hidden="1">
      <c r="A2079">
        <v>69</v>
      </c>
      <c r="B2079" s="63">
        <v>148963</v>
      </c>
      <c r="C2079" s="17">
        <v>41355</v>
      </c>
      <c r="D2079" s="17">
        <v>43645</v>
      </c>
      <c r="E2079" s="17"/>
      <c r="F2079">
        <f t="shared" si="207"/>
        <v>2290</v>
      </c>
      <c r="G2079">
        <f t="shared" si="208"/>
        <v>6.2739726027397262</v>
      </c>
      <c r="H2079">
        <v>6</v>
      </c>
      <c r="I2079" s="31" t="s">
        <v>70</v>
      </c>
      <c r="J2079">
        <v>0</v>
      </c>
      <c r="K2079" t="s">
        <v>107</v>
      </c>
      <c r="L2079" s="18">
        <v>4</v>
      </c>
      <c r="M2079" s="18"/>
      <c r="N2079" s="18" t="s">
        <v>52</v>
      </c>
      <c r="O2079" s="18"/>
      <c r="P2079" s="18" t="s">
        <v>53</v>
      </c>
      <c r="Q2079" s="18">
        <v>4</v>
      </c>
      <c r="R2079" s="18" t="s">
        <v>59</v>
      </c>
      <c r="T2079" s="18"/>
      <c r="U2079" s="18"/>
      <c r="V2079" s="18"/>
      <c r="W2079" s="18"/>
      <c r="X2079" s="46">
        <v>6</v>
      </c>
      <c r="Y2079" s="23">
        <v>6</v>
      </c>
      <c r="AA2079" t="s">
        <v>167</v>
      </c>
      <c r="AC2079" t="s">
        <v>93</v>
      </c>
    </row>
    <row r="2080" spans="1:29" hidden="1">
      <c r="A2080">
        <v>69</v>
      </c>
      <c r="B2080" s="63">
        <v>148963</v>
      </c>
      <c r="C2080" s="17">
        <v>41355</v>
      </c>
      <c r="D2080" s="17">
        <v>43645</v>
      </c>
      <c r="E2080" s="17"/>
      <c r="F2080">
        <f t="shared" si="207"/>
        <v>2290</v>
      </c>
      <c r="G2080">
        <f t="shared" si="208"/>
        <v>6.2739726027397262</v>
      </c>
      <c r="H2080">
        <v>6</v>
      </c>
      <c r="I2080" s="31" t="s">
        <v>70</v>
      </c>
      <c r="J2080">
        <v>0</v>
      </c>
      <c r="K2080" t="s">
        <v>107</v>
      </c>
      <c r="L2080" s="18">
        <v>4</v>
      </c>
      <c r="M2080" s="18"/>
      <c r="N2080" s="18" t="s">
        <v>52</v>
      </c>
      <c r="O2080" s="18"/>
      <c r="P2080" s="18" t="s">
        <v>53</v>
      </c>
      <c r="Q2080" s="18">
        <v>5</v>
      </c>
      <c r="R2080" s="18" t="s">
        <v>51</v>
      </c>
      <c r="T2080" s="18"/>
      <c r="U2080" s="18"/>
      <c r="V2080" s="18"/>
      <c r="W2080" s="18"/>
      <c r="X2080" s="46">
        <v>5</v>
      </c>
      <c r="Y2080" s="23">
        <v>5</v>
      </c>
      <c r="AA2080" t="s">
        <v>167</v>
      </c>
      <c r="AC2080" t="s">
        <v>93</v>
      </c>
    </row>
    <row r="2081" spans="1:29" hidden="1">
      <c r="A2081">
        <v>69</v>
      </c>
      <c r="B2081" s="63">
        <v>148963</v>
      </c>
      <c r="C2081" s="17">
        <v>41355</v>
      </c>
      <c r="D2081" s="17">
        <v>43645</v>
      </c>
      <c r="E2081" s="17"/>
      <c r="F2081">
        <f t="shared" si="207"/>
        <v>2290</v>
      </c>
      <c r="G2081">
        <f t="shared" si="208"/>
        <v>6.2739726027397262</v>
      </c>
      <c r="H2081">
        <v>6</v>
      </c>
      <c r="I2081" s="31" t="s">
        <v>70</v>
      </c>
      <c r="J2081">
        <v>0</v>
      </c>
      <c r="K2081" t="s">
        <v>107</v>
      </c>
      <c r="L2081" s="18">
        <v>4</v>
      </c>
      <c r="M2081" s="18"/>
      <c r="N2081" s="18" t="s">
        <v>52</v>
      </c>
      <c r="O2081" s="18"/>
      <c r="P2081" s="18" t="s">
        <v>53</v>
      </c>
      <c r="Q2081" s="18">
        <v>6</v>
      </c>
      <c r="R2081" s="18" t="s">
        <v>50</v>
      </c>
      <c r="T2081" s="18"/>
      <c r="U2081" s="18"/>
      <c r="V2081" s="18"/>
      <c r="W2081" s="18"/>
      <c r="X2081" s="46">
        <v>7</v>
      </c>
      <c r="Y2081" s="23">
        <v>7</v>
      </c>
      <c r="AA2081" t="s">
        <v>167</v>
      </c>
      <c r="AC2081" t="s">
        <v>93</v>
      </c>
    </row>
    <row r="2082" spans="1:29" hidden="1">
      <c r="A2082">
        <v>70</v>
      </c>
      <c r="B2082" s="63">
        <v>137283</v>
      </c>
      <c r="C2082" s="17">
        <v>41513</v>
      </c>
      <c r="D2082" s="17">
        <v>43647</v>
      </c>
      <c r="E2082" s="17"/>
      <c r="F2082">
        <f t="shared" si="207"/>
        <v>2134</v>
      </c>
      <c r="G2082">
        <f t="shared" si="208"/>
        <v>5.8465753424657532</v>
      </c>
      <c r="H2082">
        <v>6</v>
      </c>
      <c r="I2082" s="31" t="s">
        <v>70</v>
      </c>
      <c r="J2082">
        <v>0</v>
      </c>
      <c r="K2082" t="s">
        <v>107</v>
      </c>
      <c r="L2082" s="18">
        <v>1</v>
      </c>
      <c r="M2082" s="18">
        <v>1</v>
      </c>
      <c r="N2082" s="18" t="s">
        <v>31</v>
      </c>
      <c r="O2082" s="18">
        <v>1</v>
      </c>
      <c r="P2082" s="18" t="s">
        <v>32</v>
      </c>
      <c r="Q2082" s="18">
        <v>1</v>
      </c>
      <c r="R2082" s="32" t="s">
        <v>33</v>
      </c>
      <c r="S2082">
        <v>0</v>
      </c>
      <c r="T2082">
        <v>14</v>
      </c>
      <c r="U2082" s="18">
        <v>0</v>
      </c>
      <c r="V2082" s="18"/>
      <c r="W2082" s="18"/>
      <c r="X2082" s="46">
        <v>2</v>
      </c>
      <c r="Y2082" s="18">
        <v>2</v>
      </c>
      <c r="AA2082" t="s">
        <v>71</v>
      </c>
      <c r="AC2082" t="s">
        <v>93</v>
      </c>
    </row>
    <row r="2083" spans="1:29" hidden="1">
      <c r="A2083">
        <v>70</v>
      </c>
      <c r="B2083" s="63">
        <v>137283</v>
      </c>
      <c r="C2083" s="17">
        <v>41513</v>
      </c>
      <c r="D2083" s="17">
        <v>43647</v>
      </c>
      <c r="E2083" s="17"/>
      <c r="F2083">
        <f t="shared" si="207"/>
        <v>2134</v>
      </c>
      <c r="G2083">
        <f t="shared" si="208"/>
        <v>5.8465753424657532</v>
      </c>
      <c r="H2083">
        <v>6</v>
      </c>
      <c r="I2083" s="31" t="s">
        <v>70</v>
      </c>
      <c r="J2083">
        <v>0</v>
      </c>
      <c r="K2083" t="s">
        <v>107</v>
      </c>
      <c r="L2083" s="18">
        <v>1</v>
      </c>
      <c r="M2083" s="18">
        <v>1</v>
      </c>
      <c r="N2083" s="18" t="s">
        <v>31</v>
      </c>
      <c r="O2083" s="18">
        <v>1</v>
      </c>
      <c r="P2083" s="18" t="s">
        <v>32</v>
      </c>
      <c r="Q2083" s="18">
        <v>2</v>
      </c>
      <c r="R2083" s="33" t="s">
        <v>34</v>
      </c>
      <c r="S2083">
        <v>0</v>
      </c>
      <c r="T2083">
        <v>14</v>
      </c>
      <c r="U2083" s="18">
        <v>0</v>
      </c>
      <c r="V2083" s="18"/>
      <c r="W2083" s="18"/>
      <c r="X2083" s="46">
        <v>3</v>
      </c>
      <c r="Y2083" s="18">
        <v>4</v>
      </c>
      <c r="AA2083" t="s">
        <v>71</v>
      </c>
      <c r="AC2083" t="s">
        <v>93</v>
      </c>
    </row>
    <row r="2084" spans="1:29" hidden="1">
      <c r="A2084">
        <v>70</v>
      </c>
      <c r="B2084" s="63">
        <v>137283</v>
      </c>
      <c r="C2084" s="17">
        <v>41513</v>
      </c>
      <c r="D2084" s="17">
        <v>43647</v>
      </c>
      <c r="E2084" s="17"/>
      <c r="F2084">
        <f t="shared" si="207"/>
        <v>2134</v>
      </c>
      <c r="G2084">
        <f t="shared" si="208"/>
        <v>5.8465753424657532</v>
      </c>
      <c r="H2084">
        <v>6</v>
      </c>
      <c r="I2084" s="31" t="s">
        <v>70</v>
      </c>
      <c r="J2084">
        <v>0</v>
      </c>
      <c r="K2084" t="s">
        <v>107</v>
      </c>
      <c r="L2084" s="18">
        <v>1</v>
      </c>
      <c r="M2084" s="18">
        <v>1</v>
      </c>
      <c r="N2084" s="18" t="s">
        <v>31</v>
      </c>
      <c r="O2084" s="18">
        <v>1</v>
      </c>
      <c r="P2084" s="18" t="s">
        <v>32</v>
      </c>
      <c r="Q2084" s="18">
        <v>3</v>
      </c>
      <c r="R2084" s="34" t="s">
        <v>36</v>
      </c>
      <c r="S2084">
        <v>0</v>
      </c>
      <c r="T2084">
        <v>14</v>
      </c>
      <c r="U2084" s="18">
        <v>6.8</v>
      </c>
      <c r="V2084" s="18"/>
      <c r="W2084" s="18"/>
      <c r="X2084" s="46">
        <v>4</v>
      </c>
      <c r="Y2084" s="18">
        <v>3</v>
      </c>
      <c r="AA2084" t="s">
        <v>71</v>
      </c>
      <c r="AC2084" t="s">
        <v>93</v>
      </c>
    </row>
    <row r="2085" spans="1:29" hidden="1">
      <c r="A2085">
        <v>70</v>
      </c>
      <c r="B2085" s="63">
        <v>137283</v>
      </c>
      <c r="C2085" s="17">
        <v>41513</v>
      </c>
      <c r="D2085" s="17">
        <v>43647</v>
      </c>
      <c r="E2085" s="17"/>
      <c r="F2085">
        <f t="shared" si="207"/>
        <v>2134</v>
      </c>
      <c r="G2085">
        <f t="shared" si="208"/>
        <v>5.8465753424657532</v>
      </c>
      <c r="H2085">
        <v>6</v>
      </c>
      <c r="I2085" s="31" t="s">
        <v>70</v>
      </c>
      <c r="J2085">
        <v>0</v>
      </c>
      <c r="K2085" t="s">
        <v>107</v>
      </c>
      <c r="L2085" s="18">
        <v>1</v>
      </c>
      <c r="M2085" s="18">
        <v>1</v>
      </c>
      <c r="N2085" s="18" t="s">
        <v>31</v>
      </c>
      <c r="O2085" s="18">
        <v>1</v>
      </c>
      <c r="P2085" s="18" t="s">
        <v>32</v>
      </c>
      <c r="Q2085" s="18">
        <v>4</v>
      </c>
      <c r="R2085" s="35" t="s">
        <v>37</v>
      </c>
      <c r="S2085">
        <v>0</v>
      </c>
      <c r="T2085">
        <v>14</v>
      </c>
      <c r="U2085" s="23">
        <v>-7</v>
      </c>
      <c r="V2085" s="23"/>
      <c r="W2085" s="23"/>
      <c r="X2085" s="46">
        <v>1</v>
      </c>
      <c r="Y2085" s="18">
        <v>1</v>
      </c>
      <c r="AA2085" t="s">
        <v>71</v>
      </c>
      <c r="AC2085" t="s">
        <v>93</v>
      </c>
    </row>
    <row r="2086" spans="1:29" hidden="1">
      <c r="A2086">
        <v>70</v>
      </c>
      <c r="B2086" s="63">
        <v>137283</v>
      </c>
      <c r="C2086" s="17">
        <v>41513</v>
      </c>
      <c r="D2086" s="17">
        <v>43647</v>
      </c>
      <c r="E2086" s="4">
        <f t="shared" ref="E2086:E2097" si="212">WEEKDAY(D2086,1)</f>
        <v>2</v>
      </c>
      <c r="F2086">
        <f t="shared" si="207"/>
        <v>2134</v>
      </c>
      <c r="G2086">
        <f t="shared" si="208"/>
        <v>5.8465753424657532</v>
      </c>
      <c r="H2086">
        <v>6</v>
      </c>
      <c r="I2086" s="31" t="s">
        <v>70</v>
      </c>
      <c r="J2086">
        <v>0</v>
      </c>
      <c r="K2086" t="s">
        <v>107</v>
      </c>
      <c r="L2086" s="18">
        <v>1</v>
      </c>
      <c r="M2086" s="18">
        <v>1</v>
      </c>
      <c r="N2086" s="18" t="s">
        <v>31</v>
      </c>
      <c r="O2086" s="18">
        <v>2</v>
      </c>
      <c r="P2086" s="18" t="s">
        <v>39</v>
      </c>
      <c r="Q2086" s="18">
        <v>1</v>
      </c>
      <c r="R2086" s="36" t="s">
        <v>40</v>
      </c>
      <c r="S2086">
        <v>0</v>
      </c>
      <c r="T2086">
        <v>14</v>
      </c>
      <c r="U2086" s="23">
        <v>7</v>
      </c>
      <c r="V2086" s="23"/>
      <c r="W2086" s="23"/>
      <c r="X2086" s="46">
        <v>4</v>
      </c>
      <c r="Y2086" s="18">
        <v>1</v>
      </c>
      <c r="AA2086" t="s">
        <v>71</v>
      </c>
      <c r="AC2086" t="s">
        <v>93</v>
      </c>
    </row>
    <row r="2087" spans="1:29" hidden="1">
      <c r="A2087">
        <v>70</v>
      </c>
      <c r="B2087" s="63">
        <v>137283</v>
      </c>
      <c r="C2087" s="17">
        <v>41513</v>
      </c>
      <c r="D2087" s="17">
        <v>43647</v>
      </c>
      <c r="E2087" s="4">
        <f t="shared" si="212"/>
        <v>2</v>
      </c>
      <c r="F2087">
        <f t="shared" si="207"/>
        <v>2134</v>
      </c>
      <c r="G2087">
        <f t="shared" si="208"/>
        <v>5.8465753424657532</v>
      </c>
      <c r="H2087">
        <v>6</v>
      </c>
      <c r="I2087" s="31" t="s">
        <v>70</v>
      </c>
      <c r="J2087">
        <v>0</v>
      </c>
      <c r="K2087" t="s">
        <v>107</v>
      </c>
      <c r="L2087" s="18">
        <v>1</v>
      </c>
      <c r="M2087" s="18">
        <v>1</v>
      </c>
      <c r="N2087" s="18" t="s">
        <v>31</v>
      </c>
      <c r="O2087" s="18">
        <v>2</v>
      </c>
      <c r="P2087" s="18" t="s">
        <v>39</v>
      </c>
      <c r="Q2087" s="18">
        <v>2</v>
      </c>
      <c r="R2087" s="37" t="s">
        <v>50</v>
      </c>
      <c r="S2087">
        <v>0</v>
      </c>
      <c r="T2087">
        <v>14</v>
      </c>
      <c r="U2087" s="23">
        <v>0.2</v>
      </c>
      <c r="V2087" s="23"/>
      <c r="W2087" s="23"/>
      <c r="X2087" s="46">
        <v>1</v>
      </c>
      <c r="Y2087" s="18">
        <v>4</v>
      </c>
      <c r="AA2087" t="s">
        <v>71</v>
      </c>
      <c r="AC2087" t="s">
        <v>93</v>
      </c>
    </row>
    <row r="2088" spans="1:29" hidden="1">
      <c r="A2088">
        <v>70</v>
      </c>
      <c r="B2088" s="63">
        <v>137283</v>
      </c>
      <c r="C2088" s="17">
        <v>41513</v>
      </c>
      <c r="D2088" s="17">
        <v>43647</v>
      </c>
      <c r="E2088" s="4">
        <f t="shared" si="212"/>
        <v>2</v>
      </c>
      <c r="F2088">
        <f t="shared" si="207"/>
        <v>2134</v>
      </c>
      <c r="G2088">
        <f t="shared" si="208"/>
        <v>5.8465753424657532</v>
      </c>
      <c r="H2088">
        <v>6</v>
      </c>
      <c r="I2088" s="31" t="s">
        <v>70</v>
      </c>
      <c r="J2088">
        <v>0</v>
      </c>
      <c r="K2088" t="s">
        <v>107</v>
      </c>
      <c r="L2088" s="18">
        <v>1</v>
      </c>
      <c r="M2088" s="18">
        <v>1</v>
      </c>
      <c r="N2088" s="18" t="s">
        <v>31</v>
      </c>
      <c r="O2088" s="18">
        <v>2</v>
      </c>
      <c r="P2088" s="18" t="s">
        <v>39</v>
      </c>
      <c r="Q2088" s="18">
        <v>3</v>
      </c>
      <c r="R2088" s="38" t="s">
        <v>45</v>
      </c>
      <c r="S2088">
        <v>0</v>
      </c>
      <c r="T2088">
        <v>14</v>
      </c>
      <c r="U2088" s="23">
        <v>0</v>
      </c>
      <c r="V2088" s="23"/>
      <c r="W2088" s="23"/>
      <c r="X2088" s="46">
        <v>2</v>
      </c>
      <c r="Y2088" s="18">
        <v>3</v>
      </c>
      <c r="AA2088" t="s">
        <v>71</v>
      </c>
      <c r="AC2088" t="s">
        <v>93</v>
      </c>
    </row>
    <row r="2089" spans="1:29" hidden="1">
      <c r="A2089">
        <v>70</v>
      </c>
      <c r="B2089" s="63">
        <v>137283</v>
      </c>
      <c r="C2089" s="17">
        <v>41513</v>
      </c>
      <c r="D2089" s="17">
        <v>43647</v>
      </c>
      <c r="E2089" s="4">
        <f t="shared" si="212"/>
        <v>2</v>
      </c>
      <c r="F2089">
        <f t="shared" si="207"/>
        <v>2134</v>
      </c>
      <c r="G2089">
        <f t="shared" si="208"/>
        <v>5.8465753424657532</v>
      </c>
      <c r="H2089">
        <v>6</v>
      </c>
      <c r="I2089" s="31" t="s">
        <v>70</v>
      </c>
      <c r="J2089">
        <v>0</v>
      </c>
      <c r="K2089" t="s">
        <v>107</v>
      </c>
      <c r="L2089" s="18">
        <v>1</v>
      </c>
      <c r="M2089" s="18">
        <v>1</v>
      </c>
      <c r="N2089" s="18" t="s">
        <v>31</v>
      </c>
      <c r="O2089" s="18">
        <v>2</v>
      </c>
      <c r="P2089" s="18" t="s">
        <v>39</v>
      </c>
      <c r="Q2089" s="18">
        <v>4</v>
      </c>
      <c r="R2089" s="34" t="s">
        <v>91</v>
      </c>
      <c r="S2089">
        <v>0</v>
      </c>
      <c r="T2089">
        <v>14</v>
      </c>
      <c r="U2089" s="23">
        <v>6.8</v>
      </c>
      <c r="V2089" s="23"/>
      <c r="W2089" s="23"/>
      <c r="X2089" s="46">
        <v>3</v>
      </c>
      <c r="Y2089" s="18">
        <v>2</v>
      </c>
      <c r="AA2089" t="s">
        <v>71</v>
      </c>
      <c r="AC2089" t="s">
        <v>93</v>
      </c>
    </row>
    <row r="2090" spans="1:29" hidden="1">
      <c r="A2090">
        <v>70</v>
      </c>
      <c r="B2090" s="63">
        <v>137283</v>
      </c>
      <c r="C2090" s="17">
        <v>41513</v>
      </c>
      <c r="D2090" s="17">
        <v>43647</v>
      </c>
      <c r="E2090" s="4">
        <f t="shared" si="212"/>
        <v>2</v>
      </c>
      <c r="F2090">
        <f t="shared" si="207"/>
        <v>2134</v>
      </c>
      <c r="G2090">
        <f t="shared" si="208"/>
        <v>5.8465753424657532</v>
      </c>
      <c r="H2090">
        <v>6</v>
      </c>
      <c r="I2090" s="31" t="s">
        <v>70</v>
      </c>
      <c r="J2090">
        <v>0</v>
      </c>
      <c r="K2090" t="s">
        <v>107</v>
      </c>
      <c r="L2090" s="18">
        <v>1</v>
      </c>
      <c r="M2090" s="18">
        <v>1</v>
      </c>
      <c r="N2090" s="18" t="s">
        <v>31</v>
      </c>
      <c r="O2090" s="18">
        <v>3</v>
      </c>
      <c r="P2090" s="18" t="s">
        <v>39</v>
      </c>
      <c r="Q2090" s="18">
        <v>1</v>
      </c>
      <c r="R2090" s="33" t="s">
        <v>46</v>
      </c>
      <c r="S2090">
        <v>0</v>
      </c>
      <c r="T2090">
        <v>14</v>
      </c>
      <c r="U2090" s="23">
        <v>0</v>
      </c>
      <c r="V2090" s="23"/>
      <c r="W2090" s="23"/>
      <c r="X2090" s="46">
        <v>1</v>
      </c>
      <c r="Y2090" s="18">
        <v>3</v>
      </c>
      <c r="AA2090" t="s">
        <v>71</v>
      </c>
      <c r="AC2090" t="s">
        <v>93</v>
      </c>
    </row>
    <row r="2091" spans="1:29" hidden="1">
      <c r="A2091">
        <v>70</v>
      </c>
      <c r="B2091" s="63">
        <v>137283</v>
      </c>
      <c r="C2091" s="17">
        <v>41513</v>
      </c>
      <c r="D2091" s="17">
        <v>43647</v>
      </c>
      <c r="E2091" s="4">
        <f t="shared" si="212"/>
        <v>2</v>
      </c>
      <c r="F2091">
        <f t="shared" si="207"/>
        <v>2134</v>
      </c>
      <c r="G2091">
        <f t="shared" si="208"/>
        <v>5.8465753424657532</v>
      </c>
      <c r="H2091">
        <v>6</v>
      </c>
      <c r="I2091" s="31" t="s">
        <v>70</v>
      </c>
      <c r="J2091">
        <v>0</v>
      </c>
      <c r="K2091" t="s">
        <v>107</v>
      </c>
      <c r="L2091" s="18">
        <v>1</v>
      </c>
      <c r="M2091" s="18">
        <v>1</v>
      </c>
      <c r="N2091" s="18" t="s">
        <v>31</v>
      </c>
      <c r="O2091" s="18">
        <v>3</v>
      </c>
      <c r="P2091" s="18" t="s">
        <v>39</v>
      </c>
      <c r="Q2091" s="18">
        <v>2</v>
      </c>
      <c r="R2091" s="32" t="s">
        <v>82</v>
      </c>
      <c r="S2091">
        <v>0</v>
      </c>
      <c r="T2091">
        <v>14</v>
      </c>
      <c r="U2091" s="23">
        <v>6.6</v>
      </c>
      <c r="V2091" s="23"/>
      <c r="W2091" s="23"/>
      <c r="X2091" s="46">
        <v>3</v>
      </c>
      <c r="Y2091" s="18">
        <v>4</v>
      </c>
      <c r="AA2091" t="s">
        <v>71</v>
      </c>
      <c r="AC2091" t="s">
        <v>93</v>
      </c>
    </row>
    <row r="2092" spans="1:29" hidden="1">
      <c r="A2092">
        <v>70</v>
      </c>
      <c r="B2092" s="63">
        <v>137283</v>
      </c>
      <c r="C2092" s="17">
        <v>41513</v>
      </c>
      <c r="D2092" s="17">
        <v>43647</v>
      </c>
      <c r="E2092" s="4">
        <f t="shared" si="212"/>
        <v>2</v>
      </c>
      <c r="F2092">
        <f t="shared" si="207"/>
        <v>2134</v>
      </c>
      <c r="G2092">
        <f t="shared" si="208"/>
        <v>5.8465753424657532</v>
      </c>
      <c r="H2092">
        <v>6</v>
      </c>
      <c r="I2092" s="31" t="s">
        <v>70</v>
      </c>
      <c r="J2092">
        <v>0</v>
      </c>
      <c r="K2092" t="s">
        <v>107</v>
      </c>
      <c r="L2092" s="18">
        <v>1</v>
      </c>
      <c r="M2092" s="18">
        <v>1</v>
      </c>
      <c r="N2092" s="18" t="s">
        <v>31</v>
      </c>
      <c r="O2092" s="18">
        <v>3</v>
      </c>
      <c r="P2092" s="18" t="s">
        <v>39</v>
      </c>
      <c r="Q2092" s="18">
        <v>3</v>
      </c>
      <c r="R2092" s="36" t="s">
        <v>51</v>
      </c>
      <c r="S2092">
        <v>0</v>
      </c>
      <c r="T2092">
        <v>14</v>
      </c>
      <c r="U2092" s="23">
        <v>6.8</v>
      </c>
      <c r="V2092" s="23"/>
      <c r="W2092" s="23"/>
      <c r="X2092" s="46">
        <v>4</v>
      </c>
      <c r="Y2092" s="18">
        <v>2</v>
      </c>
      <c r="AA2092" t="s">
        <v>71</v>
      </c>
      <c r="AC2092" t="s">
        <v>93</v>
      </c>
    </row>
    <row r="2093" spans="1:29" hidden="1">
      <c r="A2093">
        <v>70</v>
      </c>
      <c r="B2093" s="63">
        <v>137283</v>
      </c>
      <c r="C2093" s="17">
        <v>41513</v>
      </c>
      <c r="D2093" s="17">
        <v>43647</v>
      </c>
      <c r="E2093" s="4">
        <f t="shared" si="212"/>
        <v>2</v>
      </c>
      <c r="F2093">
        <f t="shared" si="207"/>
        <v>2134</v>
      </c>
      <c r="G2093">
        <f t="shared" si="208"/>
        <v>5.8465753424657532</v>
      </c>
      <c r="H2093">
        <v>6</v>
      </c>
      <c r="I2093" s="31" t="s">
        <v>70</v>
      </c>
      <c r="J2093">
        <v>0</v>
      </c>
      <c r="K2093" t="s">
        <v>107</v>
      </c>
      <c r="L2093" s="18">
        <v>1</v>
      </c>
      <c r="M2093" s="18">
        <v>1</v>
      </c>
      <c r="N2093" s="18" t="s">
        <v>31</v>
      </c>
      <c r="O2093" s="18">
        <v>3</v>
      </c>
      <c r="P2093" s="18" t="s">
        <v>39</v>
      </c>
      <c r="Q2093" s="18">
        <v>4</v>
      </c>
      <c r="R2093" s="34" t="s">
        <v>81</v>
      </c>
      <c r="S2093">
        <v>0</v>
      </c>
      <c r="T2093">
        <v>14</v>
      </c>
      <c r="U2093" s="23">
        <v>0.1</v>
      </c>
      <c r="V2093" s="23"/>
      <c r="W2093" s="23"/>
      <c r="X2093" s="46">
        <v>2</v>
      </c>
      <c r="Y2093" s="18">
        <v>1</v>
      </c>
      <c r="AA2093" t="s">
        <v>71</v>
      </c>
      <c r="AC2093" t="s">
        <v>93</v>
      </c>
    </row>
    <row r="2094" spans="1:29" hidden="1">
      <c r="A2094">
        <v>70</v>
      </c>
      <c r="B2094" s="63">
        <v>137283</v>
      </c>
      <c r="C2094" s="17">
        <v>41513</v>
      </c>
      <c r="D2094" s="17">
        <v>43647</v>
      </c>
      <c r="E2094" s="4">
        <f t="shared" si="212"/>
        <v>2</v>
      </c>
      <c r="F2094">
        <f t="shared" si="207"/>
        <v>2134</v>
      </c>
      <c r="G2094">
        <f t="shared" si="208"/>
        <v>5.8465753424657532</v>
      </c>
      <c r="H2094">
        <v>6</v>
      </c>
      <c r="I2094" s="31" t="s">
        <v>70</v>
      </c>
      <c r="J2094">
        <v>0</v>
      </c>
      <c r="K2094" t="s">
        <v>107</v>
      </c>
      <c r="L2094" s="18">
        <v>1</v>
      </c>
      <c r="M2094" s="18">
        <v>1</v>
      </c>
      <c r="N2094" s="18" t="s">
        <v>31</v>
      </c>
      <c r="O2094" s="18">
        <v>4</v>
      </c>
      <c r="P2094" s="18" t="s">
        <v>39</v>
      </c>
      <c r="Q2094" s="18">
        <v>1</v>
      </c>
      <c r="R2094" s="33" t="s">
        <v>51</v>
      </c>
      <c r="S2094">
        <v>0</v>
      </c>
      <c r="T2094">
        <v>14</v>
      </c>
      <c r="U2094" s="23">
        <v>7</v>
      </c>
      <c r="V2094" s="23"/>
      <c r="W2094" s="23"/>
      <c r="X2094" s="46">
        <v>3</v>
      </c>
      <c r="Y2094" s="18">
        <v>2</v>
      </c>
      <c r="AA2094" t="s">
        <v>168</v>
      </c>
      <c r="AC2094" t="s">
        <v>93</v>
      </c>
    </row>
    <row r="2095" spans="1:29" hidden="1">
      <c r="A2095">
        <v>70</v>
      </c>
      <c r="B2095" s="63">
        <v>137283</v>
      </c>
      <c r="C2095" s="17">
        <v>41513</v>
      </c>
      <c r="D2095" s="17">
        <v>43647</v>
      </c>
      <c r="E2095" s="4">
        <f t="shared" si="212"/>
        <v>2</v>
      </c>
      <c r="F2095">
        <f t="shared" si="207"/>
        <v>2134</v>
      </c>
      <c r="G2095">
        <f t="shared" si="208"/>
        <v>5.8465753424657532</v>
      </c>
      <c r="H2095">
        <v>6</v>
      </c>
      <c r="I2095" s="31" t="s">
        <v>70</v>
      </c>
      <c r="J2095">
        <v>0</v>
      </c>
      <c r="K2095" t="s">
        <v>107</v>
      </c>
      <c r="L2095" s="18">
        <v>1</v>
      </c>
      <c r="M2095" s="18">
        <v>1</v>
      </c>
      <c r="N2095" s="18" t="s">
        <v>31</v>
      </c>
      <c r="O2095" s="18">
        <v>4</v>
      </c>
      <c r="P2095" s="18" t="s">
        <v>39</v>
      </c>
      <c r="Q2095" s="18">
        <v>2</v>
      </c>
      <c r="R2095" s="32" t="s">
        <v>50</v>
      </c>
      <c r="S2095">
        <v>0</v>
      </c>
      <c r="T2095">
        <v>14</v>
      </c>
      <c r="U2095" s="23">
        <v>0</v>
      </c>
      <c r="V2095" s="23"/>
      <c r="W2095" s="23"/>
      <c r="X2095" s="46">
        <v>2</v>
      </c>
      <c r="Y2095" s="18">
        <v>3</v>
      </c>
      <c r="AA2095" t="s">
        <v>71</v>
      </c>
      <c r="AC2095" t="s">
        <v>93</v>
      </c>
    </row>
    <row r="2096" spans="1:29" hidden="1">
      <c r="A2096">
        <v>70</v>
      </c>
      <c r="B2096" s="63">
        <v>137283</v>
      </c>
      <c r="C2096" s="17">
        <v>41513</v>
      </c>
      <c r="D2096" s="17">
        <v>43647</v>
      </c>
      <c r="E2096" s="4">
        <f t="shared" si="212"/>
        <v>2</v>
      </c>
      <c r="F2096">
        <f t="shared" si="207"/>
        <v>2134</v>
      </c>
      <c r="G2096">
        <f t="shared" si="208"/>
        <v>5.8465753424657532</v>
      </c>
      <c r="H2096">
        <v>6</v>
      </c>
      <c r="I2096" s="31" t="s">
        <v>70</v>
      </c>
      <c r="J2096">
        <v>0</v>
      </c>
      <c r="K2096" t="s">
        <v>107</v>
      </c>
      <c r="L2096" s="18">
        <v>1</v>
      </c>
      <c r="M2096" s="18">
        <v>1</v>
      </c>
      <c r="N2096" s="18" t="s">
        <v>31</v>
      </c>
      <c r="O2096" s="18">
        <v>4</v>
      </c>
      <c r="P2096" s="18" t="s">
        <v>39</v>
      </c>
      <c r="Q2096" s="18">
        <v>3</v>
      </c>
      <c r="R2096" s="35" t="s">
        <v>48</v>
      </c>
      <c r="S2096">
        <v>0</v>
      </c>
      <c r="T2096">
        <v>14</v>
      </c>
      <c r="U2096" s="23">
        <v>-0.2</v>
      </c>
      <c r="V2096" s="23"/>
      <c r="W2096" s="23"/>
      <c r="X2096" s="46">
        <v>1</v>
      </c>
      <c r="Y2096" s="18">
        <v>4</v>
      </c>
      <c r="AA2096" t="s">
        <v>71</v>
      </c>
      <c r="AC2096" t="s">
        <v>93</v>
      </c>
    </row>
    <row r="2097" spans="1:29" hidden="1">
      <c r="A2097">
        <v>70</v>
      </c>
      <c r="B2097" s="63">
        <v>137283</v>
      </c>
      <c r="C2097" s="17">
        <v>41513</v>
      </c>
      <c r="D2097" s="17">
        <v>43647</v>
      </c>
      <c r="E2097" s="4">
        <f t="shared" si="212"/>
        <v>2</v>
      </c>
      <c r="F2097">
        <f t="shared" si="207"/>
        <v>2134</v>
      </c>
      <c r="G2097">
        <f t="shared" si="208"/>
        <v>5.8465753424657532</v>
      </c>
      <c r="H2097">
        <v>6</v>
      </c>
      <c r="I2097" s="31" t="s">
        <v>70</v>
      </c>
      <c r="J2097">
        <v>0</v>
      </c>
      <c r="K2097" t="s">
        <v>107</v>
      </c>
      <c r="L2097" s="18">
        <v>1</v>
      </c>
      <c r="M2097" s="18">
        <v>1</v>
      </c>
      <c r="N2097" s="18" t="s">
        <v>31</v>
      </c>
      <c r="O2097" s="18">
        <v>4</v>
      </c>
      <c r="P2097" s="18" t="s">
        <v>39</v>
      </c>
      <c r="Q2097" s="18">
        <v>4</v>
      </c>
      <c r="R2097" s="38" t="s">
        <v>43</v>
      </c>
      <c r="S2097">
        <v>0</v>
      </c>
      <c r="T2097">
        <v>14</v>
      </c>
      <c r="U2097" s="23">
        <v>6.9</v>
      </c>
      <c r="V2097" s="23"/>
      <c r="W2097" s="23"/>
      <c r="X2097" s="46">
        <v>4</v>
      </c>
      <c r="Y2097" s="18">
        <v>1</v>
      </c>
      <c r="AA2097" t="s">
        <v>71</v>
      </c>
      <c r="AC2097" t="s">
        <v>93</v>
      </c>
    </row>
    <row r="2098" spans="1:29" hidden="1">
      <c r="A2098">
        <v>70</v>
      </c>
      <c r="B2098" s="63">
        <v>137283</v>
      </c>
      <c r="C2098" s="17">
        <v>41513</v>
      </c>
      <c r="D2098" s="17">
        <v>43647</v>
      </c>
      <c r="E2098" s="17"/>
      <c r="F2098">
        <f t="shared" si="207"/>
        <v>2134</v>
      </c>
      <c r="G2098">
        <f t="shared" si="208"/>
        <v>5.8465753424657532</v>
      </c>
      <c r="H2098">
        <v>6</v>
      </c>
      <c r="I2098" s="31" t="s">
        <v>70</v>
      </c>
      <c r="J2098">
        <v>0</v>
      </c>
      <c r="K2098" t="s">
        <v>107</v>
      </c>
      <c r="L2098" s="18">
        <v>2</v>
      </c>
      <c r="M2098" s="18"/>
      <c r="N2098" s="18" t="s">
        <v>52</v>
      </c>
      <c r="O2098" s="18"/>
      <c r="P2098" s="18" t="s">
        <v>53</v>
      </c>
      <c r="Q2098" s="18">
        <v>1</v>
      </c>
      <c r="R2098" s="18" t="s">
        <v>54</v>
      </c>
      <c r="T2098" s="18"/>
      <c r="U2098" s="18"/>
      <c r="V2098" s="18"/>
      <c r="W2098" s="18"/>
      <c r="X2098" s="18">
        <v>7</v>
      </c>
      <c r="Y2098" s="18">
        <v>7</v>
      </c>
      <c r="Z2098">
        <v>2</v>
      </c>
      <c r="AA2098" t="s">
        <v>71</v>
      </c>
      <c r="AC2098" t="s">
        <v>93</v>
      </c>
    </row>
    <row r="2099" spans="1:29" hidden="1">
      <c r="A2099">
        <v>70</v>
      </c>
      <c r="B2099" s="63">
        <v>137283</v>
      </c>
      <c r="C2099" s="17">
        <v>41513</v>
      </c>
      <c r="D2099" s="17">
        <v>43647</v>
      </c>
      <c r="E2099" s="4">
        <f t="shared" ref="E2099:E2102" si="213">WEEKDAY(D2099,1)</f>
        <v>2</v>
      </c>
      <c r="F2099">
        <f t="shared" si="207"/>
        <v>2134</v>
      </c>
      <c r="G2099">
        <f t="shared" si="208"/>
        <v>5.8465753424657532</v>
      </c>
      <c r="H2099">
        <v>6</v>
      </c>
      <c r="I2099" s="31" t="s">
        <v>70</v>
      </c>
      <c r="J2099">
        <v>0</v>
      </c>
      <c r="K2099" t="s">
        <v>107</v>
      </c>
      <c r="L2099" s="18">
        <v>2</v>
      </c>
      <c r="M2099" s="18"/>
      <c r="N2099" s="18" t="s">
        <v>52</v>
      </c>
      <c r="O2099" s="18">
        <v>1</v>
      </c>
      <c r="P2099" s="18" t="s">
        <v>39</v>
      </c>
      <c r="Q2099" s="18">
        <v>1</v>
      </c>
      <c r="R2099" s="18" t="s">
        <v>51</v>
      </c>
      <c r="S2099">
        <v>1</v>
      </c>
      <c r="T2099" s="18"/>
      <c r="U2099" s="18"/>
      <c r="V2099" s="18">
        <v>4</v>
      </c>
      <c r="W2099" s="18">
        <v>2</v>
      </c>
      <c r="X2099" s="18">
        <v>2</v>
      </c>
      <c r="Y2099" s="18">
        <v>3</v>
      </c>
      <c r="Z2099">
        <v>1</v>
      </c>
      <c r="AA2099" t="s">
        <v>71</v>
      </c>
      <c r="AC2099" t="s">
        <v>93</v>
      </c>
    </row>
    <row r="2100" spans="1:29" hidden="1">
      <c r="A2100">
        <v>70</v>
      </c>
      <c r="B2100" s="63">
        <v>137283</v>
      </c>
      <c r="C2100" s="17">
        <v>41513</v>
      </c>
      <c r="D2100" s="17">
        <v>43647</v>
      </c>
      <c r="E2100" s="4">
        <f t="shared" si="213"/>
        <v>2</v>
      </c>
      <c r="F2100">
        <f t="shared" si="207"/>
        <v>2134</v>
      </c>
      <c r="G2100">
        <f t="shared" si="208"/>
        <v>5.8465753424657532</v>
      </c>
      <c r="H2100">
        <v>6</v>
      </c>
      <c r="I2100" s="31" t="s">
        <v>70</v>
      </c>
      <c r="J2100">
        <v>0</v>
      </c>
      <c r="K2100" t="s">
        <v>107</v>
      </c>
      <c r="L2100" s="18">
        <v>2</v>
      </c>
      <c r="M2100" s="18"/>
      <c r="N2100" s="18" t="s">
        <v>52</v>
      </c>
      <c r="O2100" s="18">
        <v>2</v>
      </c>
      <c r="P2100" s="18" t="s">
        <v>39</v>
      </c>
      <c r="Q2100" s="18">
        <v>2</v>
      </c>
      <c r="R2100" s="18" t="s">
        <v>50</v>
      </c>
      <c r="S2100">
        <v>1</v>
      </c>
      <c r="T2100" s="18"/>
      <c r="U2100" s="18"/>
      <c r="V2100" s="18">
        <v>6</v>
      </c>
      <c r="W2100" s="18">
        <v>6</v>
      </c>
      <c r="X2100" s="18">
        <v>6</v>
      </c>
      <c r="Y2100" s="18">
        <v>5</v>
      </c>
      <c r="Z2100">
        <v>1</v>
      </c>
      <c r="AA2100" t="s">
        <v>71</v>
      </c>
      <c r="AC2100" t="s">
        <v>93</v>
      </c>
    </row>
    <row r="2101" spans="1:29" hidden="1">
      <c r="A2101">
        <v>70</v>
      </c>
      <c r="B2101" s="63">
        <v>137283</v>
      </c>
      <c r="C2101" s="17">
        <v>41513</v>
      </c>
      <c r="D2101" s="17">
        <v>43647</v>
      </c>
      <c r="E2101" s="4">
        <f t="shared" si="213"/>
        <v>2</v>
      </c>
      <c r="F2101">
        <f t="shared" si="207"/>
        <v>2134</v>
      </c>
      <c r="G2101">
        <f t="shared" si="208"/>
        <v>5.8465753424657532</v>
      </c>
      <c r="H2101">
        <v>6</v>
      </c>
      <c r="I2101" s="31" t="s">
        <v>70</v>
      </c>
      <c r="J2101">
        <v>0</v>
      </c>
      <c r="K2101" t="s">
        <v>107</v>
      </c>
      <c r="L2101" s="18">
        <v>2</v>
      </c>
      <c r="M2101" s="18"/>
      <c r="N2101" s="18" t="s">
        <v>52</v>
      </c>
      <c r="O2101" s="18">
        <v>3</v>
      </c>
      <c r="P2101" s="18" t="s">
        <v>39</v>
      </c>
      <c r="Q2101" s="18">
        <v>3</v>
      </c>
      <c r="R2101" t="s">
        <v>56</v>
      </c>
      <c r="S2101">
        <v>1</v>
      </c>
      <c r="V2101">
        <v>5</v>
      </c>
      <c r="W2101">
        <v>2</v>
      </c>
      <c r="X2101" s="23">
        <v>2</v>
      </c>
      <c r="Y2101" s="18">
        <v>2</v>
      </c>
      <c r="Z2101">
        <v>1</v>
      </c>
      <c r="AA2101" t="s">
        <v>71</v>
      </c>
      <c r="AC2101" t="s">
        <v>93</v>
      </c>
    </row>
    <row r="2102" spans="1:29" hidden="1">
      <c r="A2102">
        <v>70</v>
      </c>
      <c r="B2102" s="63">
        <v>137283</v>
      </c>
      <c r="C2102" s="17">
        <v>41513</v>
      </c>
      <c r="D2102" s="17">
        <v>43647</v>
      </c>
      <c r="E2102" s="4">
        <f t="shared" si="213"/>
        <v>2</v>
      </c>
      <c r="F2102">
        <f t="shared" si="207"/>
        <v>2134</v>
      </c>
      <c r="G2102">
        <f t="shared" si="208"/>
        <v>5.8465753424657532</v>
      </c>
      <c r="H2102">
        <v>6</v>
      </c>
      <c r="I2102" s="31" t="s">
        <v>70</v>
      </c>
      <c r="J2102">
        <v>0</v>
      </c>
      <c r="K2102" t="s">
        <v>107</v>
      </c>
      <c r="L2102" s="18">
        <v>2</v>
      </c>
      <c r="M2102" s="18"/>
      <c r="N2102" s="18" t="s">
        <v>52</v>
      </c>
      <c r="O2102" s="18">
        <v>4</v>
      </c>
      <c r="P2102" s="18" t="s">
        <v>39</v>
      </c>
      <c r="Q2102" s="18">
        <v>4</v>
      </c>
      <c r="R2102" s="18" t="s">
        <v>55</v>
      </c>
      <c r="S2102">
        <v>1</v>
      </c>
      <c r="T2102" s="18"/>
      <c r="U2102" s="18"/>
      <c r="V2102" s="18">
        <v>2</v>
      </c>
      <c r="W2102" s="18">
        <v>6</v>
      </c>
      <c r="X2102" s="23">
        <v>6</v>
      </c>
      <c r="Y2102" s="18">
        <v>6</v>
      </c>
      <c r="Z2102">
        <v>1</v>
      </c>
      <c r="AA2102" t="s">
        <v>71</v>
      </c>
      <c r="AC2102" t="s">
        <v>93</v>
      </c>
    </row>
    <row r="2103" spans="1:29" hidden="1">
      <c r="A2103">
        <v>70</v>
      </c>
      <c r="B2103" s="63">
        <v>137283</v>
      </c>
      <c r="C2103" s="17">
        <v>41513</v>
      </c>
      <c r="D2103" s="17">
        <v>43647</v>
      </c>
      <c r="E2103" s="17"/>
      <c r="F2103">
        <f t="shared" si="207"/>
        <v>2134</v>
      </c>
      <c r="G2103">
        <f t="shared" si="208"/>
        <v>5.8465753424657532</v>
      </c>
      <c r="H2103">
        <v>6</v>
      </c>
      <c r="I2103" s="31" t="s">
        <v>70</v>
      </c>
      <c r="J2103">
        <v>0</v>
      </c>
      <c r="K2103" t="s">
        <v>107</v>
      </c>
      <c r="L2103" s="18">
        <v>2</v>
      </c>
      <c r="M2103" s="18"/>
      <c r="N2103" s="18" t="s">
        <v>52</v>
      </c>
      <c r="O2103" s="18"/>
      <c r="P2103" s="18" t="s">
        <v>53</v>
      </c>
      <c r="Q2103" s="18">
        <v>2</v>
      </c>
      <c r="R2103" s="18" t="s">
        <v>57</v>
      </c>
      <c r="T2103" s="18"/>
      <c r="U2103" s="18"/>
      <c r="V2103" s="18"/>
      <c r="W2103" s="18"/>
      <c r="X2103" s="23">
        <v>1</v>
      </c>
      <c r="Y2103" s="18">
        <v>1</v>
      </c>
      <c r="AA2103" t="s">
        <v>71</v>
      </c>
      <c r="AC2103" t="s">
        <v>93</v>
      </c>
    </row>
    <row r="2104" spans="1:29" hidden="1">
      <c r="A2104">
        <v>70</v>
      </c>
      <c r="B2104" s="63">
        <v>137283</v>
      </c>
      <c r="C2104" s="17">
        <v>41513</v>
      </c>
      <c r="D2104" s="17">
        <v>43647</v>
      </c>
      <c r="E2104" s="17"/>
      <c r="F2104">
        <f t="shared" si="207"/>
        <v>2134</v>
      </c>
      <c r="G2104">
        <f t="shared" si="208"/>
        <v>5.8465753424657532</v>
      </c>
      <c r="H2104">
        <v>6</v>
      </c>
      <c r="I2104" s="31" t="s">
        <v>70</v>
      </c>
      <c r="J2104">
        <v>0</v>
      </c>
      <c r="K2104" t="s">
        <v>107</v>
      </c>
      <c r="L2104" s="18">
        <v>2</v>
      </c>
      <c r="M2104" s="18"/>
      <c r="N2104" s="18" t="s">
        <v>52</v>
      </c>
      <c r="O2104" s="18"/>
      <c r="P2104" s="18" t="s">
        <v>53</v>
      </c>
      <c r="Q2104" s="18">
        <v>3</v>
      </c>
      <c r="R2104" s="18" t="s">
        <v>58</v>
      </c>
      <c r="T2104" s="18"/>
      <c r="U2104" s="18"/>
      <c r="V2104" s="18"/>
      <c r="W2104" s="18"/>
      <c r="X2104" s="23">
        <v>2</v>
      </c>
      <c r="Y2104" s="18">
        <v>2</v>
      </c>
      <c r="AA2104" t="s">
        <v>71</v>
      </c>
      <c r="AC2104" t="s">
        <v>93</v>
      </c>
    </row>
    <row r="2105" spans="1:29" hidden="1">
      <c r="A2105">
        <v>70</v>
      </c>
      <c r="B2105" s="63">
        <v>137283</v>
      </c>
      <c r="C2105" s="17">
        <v>41513</v>
      </c>
      <c r="D2105" s="17">
        <v>43647</v>
      </c>
      <c r="E2105" s="17"/>
      <c r="F2105">
        <f t="shared" si="207"/>
        <v>2134</v>
      </c>
      <c r="G2105">
        <f t="shared" si="208"/>
        <v>5.8465753424657532</v>
      </c>
      <c r="H2105">
        <v>6</v>
      </c>
      <c r="I2105" s="31" t="s">
        <v>70</v>
      </c>
      <c r="J2105">
        <v>0</v>
      </c>
      <c r="K2105" t="s">
        <v>107</v>
      </c>
      <c r="L2105" s="18">
        <v>2</v>
      </c>
      <c r="M2105" s="18"/>
      <c r="N2105" s="18" t="s">
        <v>52</v>
      </c>
      <c r="O2105" s="18"/>
      <c r="P2105" s="18" t="s">
        <v>53</v>
      </c>
      <c r="Q2105" s="18">
        <v>4</v>
      </c>
      <c r="R2105" s="18" t="s">
        <v>59</v>
      </c>
      <c r="T2105" s="18"/>
      <c r="U2105" s="18"/>
      <c r="V2105" s="18"/>
      <c r="W2105" s="18"/>
      <c r="X2105" s="23">
        <v>1</v>
      </c>
      <c r="Y2105" s="23">
        <v>1</v>
      </c>
      <c r="AA2105" t="s">
        <v>71</v>
      </c>
      <c r="AC2105" t="s">
        <v>93</v>
      </c>
    </row>
    <row r="2106" spans="1:29" hidden="1">
      <c r="A2106">
        <v>70</v>
      </c>
      <c r="B2106" s="63">
        <v>137283</v>
      </c>
      <c r="C2106" s="17">
        <v>41513</v>
      </c>
      <c r="D2106" s="17">
        <v>43647</v>
      </c>
      <c r="E2106" s="17"/>
      <c r="F2106">
        <f t="shared" si="207"/>
        <v>2134</v>
      </c>
      <c r="G2106">
        <f t="shared" si="208"/>
        <v>5.8465753424657532</v>
      </c>
      <c r="H2106">
        <v>6</v>
      </c>
      <c r="I2106" s="31" t="s">
        <v>70</v>
      </c>
      <c r="J2106">
        <v>0</v>
      </c>
      <c r="K2106" t="s">
        <v>107</v>
      </c>
      <c r="L2106" s="18">
        <v>2</v>
      </c>
      <c r="M2106" s="18"/>
      <c r="N2106" s="18" t="s">
        <v>52</v>
      </c>
      <c r="O2106" s="18"/>
      <c r="P2106" s="18" t="s">
        <v>53</v>
      </c>
      <c r="Q2106" s="18">
        <v>5</v>
      </c>
      <c r="R2106" s="18" t="s">
        <v>51</v>
      </c>
      <c r="T2106" s="18"/>
      <c r="U2106" s="18"/>
      <c r="V2106" s="18"/>
      <c r="W2106" s="18"/>
      <c r="X2106" s="23">
        <v>3</v>
      </c>
      <c r="Y2106" s="23">
        <v>7</v>
      </c>
      <c r="AA2106" t="s">
        <v>71</v>
      </c>
      <c r="AC2106" t="s">
        <v>93</v>
      </c>
    </row>
    <row r="2107" spans="1:29" hidden="1">
      <c r="A2107">
        <v>70</v>
      </c>
      <c r="B2107" s="63">
        <v>137283</v>
      </c>
      <c r="C2107" s="17">
        <v>41513</v>
      </c>
      <c r="D2107" s="17">
        <v>43647</v>
      </c>
      <c r="E2107" s="17"/>
      <c r="F2107">
        <f t="shared" ref="F2107:F2170" si="214">D2107-C2107</f>
        <v>2134</v>
      </c>
      <c r="G2107">
        <f t="shared" ref="G2107:G2170" si="215">F2107/365</f>
        <v>5.8465753424657532</v>
      </c>
      <c r="H2107">
        <v>6</v>
      </c>
      <c r="I2107" s="31" t="s">
        <v>70</v>
      </c>
      <c r="J2107">
        <v>0</v>
      </c>
      <c r="K2107" t="s">
        <v>107</v>
      </c>
      <c r="L2107" s="18">
        <v>2</v>
      </c>
      <c r="M2107" s="18"/>
      <c r="N2107" s="18" t="s">
        <v>52</v>
      </c>
      <c r="O2107" s="18"/>
      <c r="P2107" s="18" t="s">
        <v>53</v>
      </c>
      <c r="Q2107" s="18">
        <v>6</v>
      </c>
      <c r="R2107" s="18" t="s">
        <v>50</v>
      </c>
      <c r="T2107" s="18"/>
      <c r="U2107" s="18"/>
      <c r="V2107" s="18"/>
      <c r="W2107" s="18"/>
      <c r="X2107" s="23">
        <v>4</v>
      </c>
      <c r="Y2107" s="23">
        <v>2</v>
      </c>
      <c r="AA2107" t="s">
        <v>71</v>
      </c>
      <c r="AC2107" t="s">
        <v>93</v>
      </c>
    </row>
    <row r="2108" spans="1:29" hidden="1">
      <c r="A2108">
        <v>71</v>
      </c>
      <c r="B2108" s="63">
        <v>136675</v>
      </c>
      <c r="C2108" s="17">
        <v>41494</v>
      </c>
      <c r="D2108" s="17">
        <v>43648</v>
      </c>
      <c r="E2108" s="17"/>
      <c r="F2108">
        <f t="shared" si="214"/>
        <v>2154</v>
      </c>
      <c r="G2108">
        <f t="shared" si="215"/>
        <v>5.9013698630136986</v>
      </c>
      <c r="H2108">
        <v>5</v>
      </c>
      <c r="I2108" s="31" t="s">
        <v>70</v>
      </c>
      <c r="J2108">
        <v>1</v>
      </c>
      <c r="K2108" t="s">
        <v>88</v>
      </c>
      <c r="L2108" s="18">
        <v>2</v>
      </c>
      <c r="M2108" s="18">
        <v>1</v>
      </c>
      <c r="N2108" s="18" t="s">
        <v>31</v>
      </c>
      <c r="O2108" s="18">
        <v>1</v>
      </c>
      <c r="P2108" s="18" t="s">
        <v>32</v>
      </c>
      <c r="Q2108" s="18">
        <v>1</v>
      </c>
      <c r="R2108" s="35" t="s">
        <v>37</v>
      </c>
      <c r="S2108">
        <v>0</v>
      </c>
      <c r="T2108">
        <v>14</v>
      </c>
      <c r="U2108" s="18">
        <v>0.2</v>
      </c>
      <c r="V2108" s="18"/>
      <c r="W2108" s="18"/>
      <c r="X2108" s="23">
        <v>4</v>
      </c>
      <c r="Y2108" s="18">
        <v>1</v>
      </c>
      <c r="AC2108" t="s">
        <v>93</v>
      </c>
    </row>
    <row r="2109" spans="1:29" hidden="1">
      <c r="A2109">
        <v>71</v>
      </c>
      <c r="B2109" s="63">
        <v>136675</v>
      </c>
      <c r="C2109" s="17">
        <v>41494</v>
      </c>
      <c r="D2109" s="17">
        <v>43648</v>
      </c>
      <c r="E2109" s="17"/>
      <c r="F2109">
        <f t="shared" si="214"/>
        <v>2154</v>
      </c>
      <c r="G2109">
        <f t="shared" si="215"/>
        <v>5.9013698630136986</v>
      </c>
      <c r="H2109">
        <v>5</v>
      </c>
      <c r="I2109" s="31" t="s">
        <v>70</v>
      </c>
      <c r="J2109">
        <v>1</v>
      </c>
      <c r="K2109" t="s">
        <v>88</v>
      </c>
      <c r="L2109" s="18">
        <v>2</v>
      </c>
      <c r="M2109" s="18">
        <v>1</v>
      </c>
      <c r="N2109" s="18" t="s">
        <v>31</v>
      </c>
      <c r="O2109" s="18">
        <v>1</v>
      </c>
      <c r="P2109" s="18" t="s">
        <v>32</v>
      </c>
      <c r="Q2109" s="18">
        <v>2</v>
      </c>
      <c r="R2109" s="34" t="s">
        <v>36</v>
      </c>
      <c r="S2109">
        <v>0</v>
      </c>
      <c r="T2109">
        <v>14</v>
      </c>
      <c r="U2109" s="18">
        <v>-0.1</v>
      </c>
      <c r="V2109" s="18"/>
      <c r="W2109" s="18"/>
      <c r="X2109" s="23">
        <v>2</v>
      </c>
      <c r="Y2109" s="18">
        <v>3</v>
      </c>
      <c r="AC2109" t="s">
        <v>93</v>
      </c>
    </row>
    <row r="2110" spans="1:29" hidden="1">
      <c r="A2110">
        <v>71</v>
      </c>
      <c r="B2110" s="63">
        <v>136675</v>
      </c>
      <c r="C2110" s="17">
        <v>41494</v>
      </c>
      <c r="D2110" s="17">
        <v>43648</v>
      </c>
      <c r="E2110" s="17"/>
      <c r="F2110">
        <f t="shared" si="214"/>
        <v>2154</v>
      </c>
      <c r="G2110">
        <f t="shared" si="215"/>
        <v>5.9013698630136986</v>
      </c>
      <c r="H2110">
        <v>5</v>
      </c>
      <c r="I2110" s="31" t="s">
        <v>70</v>
      </c>
      <c r="J2110">
        <v>1</v>
      </c>
      <c r="K2110" t="s">
        <v>88</v>
      </c>
      <c r="L2110" s="18">
        <v>2</v>
      </c>
      <c r="M2110" s="18">
        <v>1</v>
      </c>
      <c r="N2110" s="18" t="s">
        <v>31</v>
      </c>
      <c r="O2110" s="18">
        <v>1</v>
      </c>
      <c r="P2110" s="18" t="s">
        <v>32</v>
      </c>
      <c r="Q2110" s="18">
        <v>3</v>
      </c>
      <c r="R2110" s="33" t="s">
        <v>34</v>
      </c>
      <c r="S2110">
        <v>0</v>
      </c>
      <c r="T2110">
        <v>14</v>
      </c>
      <c r="U2110" s="18">
        <v>-0.2</v>
      </c>
      <c r="V2110" s="18"/>
      <c r="W2110" s="18"/>
      <c r="X2110" s="23">
        <v>1</v>
      </c>
      <c r="Y2110" s="18">
        <v>4</v>
      </c>
      <c r="AC2110" t="s">
        <v>93</v>
      </c>
    </row>
    <row r="2111" spans="1:29" hidden="1">
      <c r="A2111">
        <v>71</v>
      </c>
      <c r="B2111" s="63">
        <v>136675</v>
      </c>
      <c r="C2111" s="17">
        <v>41494</v>
      </c>
      <c r="D2111" s="17">
        <v>43648</v>
      </c>
      <c r="E2111" s="17"/>
      <c r="F2111">
        <f t="shared" si="214"/>
        <v>2154</v>
      </c>
      <c r="G2111">
        <f t="shared" si="215"/>
        <v>5.9013698630136986</v>
      </c>
      <c r="H2111">
        <v>5</v>
      </c>
      <c r="I2111" s="31" t="s">
        <v>70</v>
      </c>
      <c r="J2111">
        <v>1</v>
      </c>
      <c r="K2111" t="s">
        <v>88</v>
      </c>
      <c r="L2111" s="18">
        <v>2</v>
      </c>
      <c r="M2111" s="18">
        <v>1</v>
      </c>
      <c r="N2111" s="18" t="s">
        <v>31</v>
      </c>
      <c r="O2111" s="18">
        <v>1</v>
      </c>
      <c r="P2111" s="18" t="s">
        <v>32</v>
      </c>
      <c r="Q2111" s="18">
        <v>4</v>
      </c>
      <c r="R2111" s="32" t="s">
        <v>33</v>
      </c>
      <c r="S2111">
        <v>0</v>
      </c>
      <c r="T2111">
        <v>14</v>
      </c>
      <c r="U2111">
        <v>0</v>
      </c>
      <c r="X2111" s="23">
        <v>3</v>
      </c>
      <c r="Y2111" s="18">
        <v>2</v>
      </c>
      <c r="AC2111" t="s">
        <v>93</v>
      </c>
    </row>
    <row r="2112" spans="1:29" hidden="1">
      <c r="A2112">
        <v>71</v>
      </c>
      <c r="B2112" s="63">
        <v>136675</v>
      </c>
      <c r="C2112" s="17">
        <v>41494</v>
      </c>
      <c r="D2112" s="17">
        <v>43648</v>
      </c>
      <c r="E2112" s="4">
        <f t="shared" ref="E2112:E2123" si="216">WEEKDAY(D2112,1)</f>
        <v>3</v>
      </c>
      <c r="F2112">
        <f t="shared" si="214"/>
        <v>2154</v>
      </c>
      <c r="G2112">
        <f t="shared" si="215"/>
        <v>5.9013698630136986</v>
      </c>
      <c r="H2112">
        <v>5</v>
      </c>
      <c r="I2112" s="31" t="s">
        <v>70</v>
      </c>
      <c r="J2112">
        <v>1</v>
      </c>
      <c r="K2112" t="s">
        <v>88</v>
      </c>
      <c r="L2112" s="18">
        <v>2</v>
      </c>
      <c r="M2112" s="18">
        <v>1</v>
      </c>
      <c r="N2112" s="18" t="s">
        <v>31</v>
      </c>
      <c r="O2112" s="18">
        <v>2</v>
      </c>
      <c r="P2112" s="18" t="s">
        <v>39</v>
      </c>
      <c r="Q2112" s="18">
        <v>1</v>
      </c>
      <c r="R2112" s="34" t="s">
        <v>91</v>
      </c>
      <c r="S2112">
        <v>0</v>
      </c>
      <c r="T2112">
        <v>14</v>
      </c>
      <c r="U2112">
        <v>-0.2</v>
      </c>
      <c r="X2112" s="23">
        <v>1</v>
      </c>
      <c r="Y2112" s="18">
        <v>2</v>
      </c>
      <c r="AC2112" t="s">
        <v>93</v>
      </c>
    </row>
    <row r="2113" spans="1:29" hidden="1">
      <c r="A2113">
        <v>71</v>
      </c>
      <c r="B2113" s="63">
        <v>136675</v>
      </c>
      <c r="C2113" s="17">
        <v>41494</v>
      </c>
      <c r="D2113" s="17">
        <v>43648</v>
      </c>
      <c r="E2113" s="4">
        <f t="shared" si="216"/>
        <v>3</v>
      </c>
      <c r="F2113">
        <f t="shared" si="214"/>
        <v>2154</v>
      </c>
      <c r="G2113">
        <f t="shared" si="215"/>
        <v>5.9013698630136986</v>
      </c>
      <c r="H2113">
        <v>5</v>
      </c>
      <c r="I2113" s="31" t="s">
        <v>70</v>
      </c>
      <c r="J2113">
        <v>1</v>
      </c>
      <c r="K2113" t="s">
        <v>88</v>
      </c>
      <c r="L2113" s="18">
        <v>2</v>
      </c>
      <c r="M2113" s="18">
        <v>1</v>
      </c>
      <c r="N2113" s="18" t="s">
        <v>31</v>
      </c>
      <c r="O2113" s="18">
        <v>2</v>
      </c>
      <c r="P2113" s="18" t="s">
        <v>39</v>
      </c>
      <c r="Q2113" s="18">
        <v>2</v>
      </c>
      <c r="R2113" s="38" t="s">
        <v>45</v>
      </c>
      <c r="S2113">
        <v>0</v>
      </c>
      <c r="T2113">
        <v>14</v>
      </c>
      <c r="U2113" s="23">
        <v>0.3</v>
      </c>
      <c r="V2113" s="23"/>
      <c r="W2113" s="23"/>
      <c r="X2113" s="23">
        <v>4</v>
      </c>
      <c r="Y2113" s="18">
        <v>3</v>
      </c>
      <c r="AC2113" t="s">
        <v>93</v>
      </c>
    </row>
    <row r="2114" spans="1:29" hidden="1">
      <c r="A2114">
        <v>71</v>
      </c>
      <c r="B2114" s="63">
        <v>136675</v>
      </c>
      <c r="C2114" s="17">
        <v>41494</v>
      </c>
      <c r="D2114" s="17">
        <v>43648</v>
      </c>
      <c r="E2114" s="4">
        <f t="shared" si="216"/>
        <v>3</v>
      </c>
      <c r="F2114">
        <f t="shared" si="214"/>
        <v>2154</v>
      </c>
      <c r="G2114">
        <f t="shared" si="215"/>
        <v>5.9013698630136986</v>
      </c>
      <c r="H2114">
        <v>5</v>
      </c>
      <c r="I2114" s="31" t="s">
        <v>70</v>
      </c>
      <c r="J2114">
        <v>1</v>
      </c>
      <c r="K2114" t="s">
        <v>88</v>
      </c>
      <c r="L2114" s="18">
        <v>2</v>
      </c>
      <c r="M2114" s="18">
        <v>1</v>
      </c>
      <c r="N2114" s="18" t="s">
        <v>31</v>
      </c>
      <c r="O2114" s="18">
        <v>2</v>
      </c>
      <c r="P2114" s="18" t="s">
        <v>39</v>
      </c>
      <c r="Q2114" s="18">
        <v>3</v>
      </c>
      <c r="R2114" s="37" t="s">
        <v>50</v>
      </c>
      <c r="S2114">
        <v>0</v>
      </c>
      <c r="T2114">
        <v>14</v>
      </c>
      <c r="U2114" s="18">
        <v>-0.1</v>
      </c>
      <c r="V2114" s="18"/>
      <c r="W2114" s="18"/>
      <c r="X2114" s="23">
        <v>2</v>
      </c>
      <c r="Y2114" s="18">
        <v>4</v>
      </c>
      <c r="AC2114" t="s">
        <v>93</v>
      </c>
    </row>
    <row r="2115" spans="1:29" hidden="1">
      <c r="A2115">
        <v>71</v>
      </c>
      <c r="B2115" s="63">
        <v>136675</v>
      </c>
      <c r="C2115" s="17">
        <v>41494</v>
      </c>
      <c r="D2115" s="17">
        <v>43648</v>
      </c>
      <c r="E2115" s="4">
        <f t="shared" si="216"/>
        <v>3</v>
      </c>
      <c r="F2115">
        <f t="shared" si="214"/>
        <v>2154</v>
      </c>
      <c r="G2115">
        <f t="shared" si="215"/>
        <v>5.9013698630136986</v>
      </c>
      <c r="H2115">
        <v>5</v>
      </c>
      <c r="I2115" s="31" t="s">
        <v>70</v>
      </c>
      <c r="J2115">
        <v>1</v>
      </c>
      <c r="K2115" t="s">
        <v>88</v>
      </c>
      <c r="L2115" s="18">
        <v>2</v>
      </c>
      <c r="M2115" s="18">
        <v>1</v>
      </c>
      <c r="N2115" s="18" t="s">
        <v>31</v>
      </c>
      <c r="O2115" s="18">
        <v>2</v>
      </c>
      <c r="P2115" s="18" t="s">
        <v>39</v>
      </c>
      <c r="Q2115" s="18">
        <v>4</v>
      </c>
      <c r="R2115" s="36" t="s">
        <v>40</v>
      </c>
      <c r="S2115">
        <v>0</v>
      </c>
      <c r="T2115">
        <v>14</v>
      </c>
      <c r="U2115" s="18">
        <v>0</v>
      </c>
      <c r="V2115" s="18"/>
      <c r="W2115" s="18"/>
      <c r="X2115" s="23">
        <v>3</v>
      </c>
      <c r="Y2115" s="18">
        <v>1</v>
      </c>
      <c r="AC2115" t="s">
        <v>93</v>
      </c>
    </row>
    <row r="2116" spans="1:29" hidden="1">
      <c r="A2116">
        <v>71</v>
      </c>
      <c r="B2116" s="63">
        <v>136675</v>
      </c>
      <c r="C2116" s="17">
        <v>41494</v>
      </c>
      <c r="D2116" s="17">
        <v>43648</v>
      </c>
      <c r="E2116" s="4">
        <f t="shared" si="216"/>
        <v>3</v>
      </c>
      <c r="F2116">
        <f t="shared" si="214"/>
        <v>2154</v>
      </c>
      <c r="G2116">
        <f t="shared" si="215"/>
        <v>5.9013698630136986</v>
      </c>
      <c r="H2116">
        <v>5</v>
      </c>
      <c r="I2116" s="31" t="s">
        <v>70</v>
      </c>
      <c r="J2116">
        <v>1</v>
      </c>
      <c r="K2116" t="s">
        <v>88</v>
      </c>
      <c r="L2116" s="18">
        <v>2</v>
      </c>
      <c r="M2116" s="18">
        <v>1</v>
      </c>
      <c r="N2116" s="18" t="s">
        <v>31</v>
      </c>
      <c r="O2116" s="18">
        <v>3</v>
      </c>
      <c r="P2116" s="18" t="s">
        <v>39</v>
      </c>
      <c r="Q2116" s="18">
        <v>1</v>
      </c>
      <c r="R2116" s="34" t="s">
        <v>81</v>
      </c>
      <c r="S2116">
        <v>0</v>
      </c>
      <c r="T2116">
        <v>14</v>
      </c>
      <c r="U2116" s="23">
        <v>0</v>
      </c>
      <c r="V2116" s="23"/>
      <c r="W2116" s="23"/>
      <c r="X2116" s="23">
        <v>2</v>
      </c>
      <c r="Y2116" s="18">
        <v>1</v>
      </c>
      <c r="AC2116" t="s">
        <v>93</v>
      </c>
    </row>
    <row r="2117" spans="1:29" hidden="1">
      <c r="A2117">
        <v>71</v>
      </c>
      <c r="B2117" s="63">
        <v>136675</v>
      </c>
      <c r="C2117" s="17">
        <v>41494</v>
      </c>
      <c r="D2117" s="17">
        <v>43648</v>
      </c>
      <c r="E2117" s="4">
        <f t="shared" si="216"/>
        <v>3</v>
      </c>
      <c r="F2117">
        <f t="shared" si="214"/>
        <v>2154</v>
      </c>
      <c r="G2117">
        <f t="shared" si="215"/>
        <v>5.9013698630136986</v>
      </c>
      <c r="H2117">
        <v>5</v>
      </c>
      <c r="I2117" s="31" t="s">
        <v>70</v>
      </c>
      <c r="J2117">
        <v>1</v>
      </c>
      <c r="K2117" t="s">
        <v>88</v>
      </c>
      <c r="L2117" s="18">
        <v>2</v>
      </c>
      <c r="M2117" s="18">
        <v>1</v>
      </c>
      <c r="N2117" s="18" t="s">
        <v>31</v>
      </c>
      <c r="O2117" s="18">
        <v>3</v>
      </c>
      <c r="P2117" s="18" t="s">
        <v>39</v>
      </c>
      <c r="Q2117" s="18">
        <v>2</v>
      </c>
      <c r="R2117" s="36" t="s">
        <v>51</v>
      </c>
      <c r="S2117">
        <v>0</v>
      </c>
      <c r="T2117">
        <v>14</v>
      </c>
      <c r="U2117" s="23">
        <v>-0.1</v>
      </c>
      <c r="V2117" s="23"/>
      <c r="W2117" s="23"/>
      <c r="X2117" s="23">
        <v>1</v>
      </c>
      <c r="Y2117" s="18">
        <v>2</v>
      </c>
      <c r="AC2117" t="s">
        <v>93</v>
      </c>
    </row>
    <row r="2118" spans="1:29" hidden="1">
      <c r="A2118">
        <v>71</v>
      </c>
      <c r="B2118" s="63">
        <v>136675</v>
      </c>
      <c r="C2118" s="17">
        <v>41494</v>
      </c>
      <c r="D2118" s="17">
        <v>43648</v>
      </c>
      <c r="E2118" s="4">
        <f t="shared" si="216"/>
        <v>3</v>
      </c>
      <c r="F2118">
        <f t="shared" si="214"/>
        <v>2154</v>
      </c>
      <c r="G2118">
        <f t="shared" si="215"/>
        <v>5.9013698630136986</v>
      </c>
      <c r="H2118">
        <v>5</v>
      </c>
      <c r="I2118" s="31" t="s">
        <v>70</v>
      </c>
      <c r="J2118">
        <v>1</v>
      </c>
      <c r="K2118" t="s">
        <v>88</v>
      </c>
      <c r="L2118" s="18">
        <v>2</v>
      </c>
      <c r="M2118" s="18">
        <v>1</v>
      </c>
      <c r="N2118" s="18" t="s">
        <v>31</v>
      </c>
      <c r="O2118" s="18">
        <v>3</v>
      </c>
      <c r="P2118" s="18" t="s">
        <v>39</v>
      </c>
      <c r="Q2118" s="18">
        <v>3</v>
      </c>
      <c r="R2118" s="32" t="s">
        <v>82</v>
      </c>
      <c r="S2118">
        <v>0</v>
      </c>
      <c r="T2118">
        <v>14</v>
      </c>
      <c r="U2118" s="23">
        <v>0.1</v>
      </c>
      <c r="V2118" s="23"/>
      <c r="W2118" s="23"/>
      <c r="X2118" s="23">
        <v>4</v>
      </c>
      <c r="Y2118" s="18">
        <v>4</v>
      </c>
      <c r="AC2118" t="s">
        <v>93</v>
      </c>
    </row>
    <row r="2119" spans="1:29" hidden="1">
      <c r="A2119">
        <v>71</v>
      </c>
      <c r="B2119" s="63">
        <v>136675</v>
      </c>
      <c r="C2119" s="17">
        <v>41494</v>
      </c>
      <c r="D2119" s="17">
        <v>43648</v>
      </c>
      <c r="E2119" s="4">
        <f t="shared" si="216"/>
        <v>3</v>
      </c>
      <c r="F2119">
        <f t="shared" si="214"/>
        <v>2154</v>
      </c>
      <c r="G2119">
        <f t="shared" si="215"/>
        <v>5.9013698630136986</v>
      </c>
      <c r="H2119">
        <v>5</v>
      </c>
      <c r="I2119" s="31" t="s">
        <v>70</v>
      </c>
      <c r="J2119">
        <v>1</v>
      </c>
      <c r="K2119" t="s">
        <v>88</v>
      </c>
      <c r="L2119" s="18">
        <v>2</v>
      </c>
      <c r="M2119" s="18">
        <v>1</v>
      </c>
      <c r="N2119" s="18" t="s">
        <v>31</v>
      </c>
      <c r="O2119" s="18">
        <v>3</v>
      </c>
      <c r="P2119" s="18" t="s">
        <v>39</v>
      </c>
      <c r="Q2119" s="18">
        <v>4</v>
      </c>
      <c r="R2119" s="33" t="s">
        <v>46</v>
      </c>
      <c r="S2119">
        <v>0</v>
      </c>
      <c r="T2119">
        <v>14</v>
      </c>
      <c r="U2119" s="23">
        <v>0.2</v>
      </c>
      <c r="V2119" s="23"/>
      <c r="W2119" s="23"/>
      <c r="X2119" s="23">
        <v>3</v>
      </c>
      <c r="Y2119" s="18">
        <v>3</v>
      </c>
      <c r="AC2119" t="s">
        <v>93</v>
      </c>
    </row>
    <row r="2120" spans="1:29" hidden="1">
      <c r="A2120">
        <v>71</v>
      </c>
      <c r="B2120" s="63">
        <v>136675</v>
      </c>
      <c r="C2120" s="17">
        <v>41494</v>
      </c>
      <c r="D2120" s="17">
        <v>43648</v>
      </c>
      <c r="E2120" s="4">
        <f t="shared" si="216"/>
        <v>3</v>
      </c>
      <c r="F2120">
        <f t="shared" si="214"/>
        <v>2154</v>
      </c>
      <c r="G2120">
        <f t="shared" si="215"/>
        <v>5.9013698630136986</v>
      </c>
      <c r="H2120">
        <v>5</v>
      </c>
      <c r="I2120" s="31" t="s">
        <v>70</v>
      </c>
      <c r="J2120">
        <v>1</v>
      </c>
      <c r="K2120" t="s">
        <v>88</v>
      </c>
      <c r="L2120" s="18">
        <v>2</v>
      </c>
      <c r="M2120" s="18">
        <v>1</v>
      </c>
      <c r="N2120" s="18" t="s">
        <v>31</v>
      </c>
      <c r="O2120" s="18">
        <v>4</v>
      </c>
      <c r="P2120" s="18" t="s">
        <v>39</v>
      </c>
      <c r="Q2120" s="18">
        <v>1</v>
      </c>
      <c r="R2120" s="32" t="s">
        <v>50</v>
      </c>
      <c r="S2120">
        <v>0</v>
      </c>
      <c r="T2120">
        <v>14</v>
      </c>
      <c r="U2120" s="23">
        <v>0</v>
      </c>
      <c r="V2120" s="23"/>
      <c r="W2120" s="23"/>
      <c r="X2120" s="23">
        <v>4</v>
      </c>
      <c r="Y2120" s="18">
        <v>3</v>
      </c>
      <c r="AC2120" t="s">
        <v>93</v>
      </c>
    </row>
    <row r="2121" spans="1:29" hidden="1">
      <c r="A2121">
        <v>71</v>
      </c>
      <c r="B2121" s="63">
        <v>136675</v>
      </c>
      <c r="C2121" s="17">
        <v>41494</v>
      </c>
      <c r="D2121" s="17">
        <v>43648</v>
      </c>
      <c r="E2121" s="4">
        <f t="shared" si="216"/>
        <v>3</v>
      </c>
      <c r="F2121">
        <f t="shared" si="214"/>
        <v>2154</v>
      </c>
      <c r="G2121">
        <f t="shared" si="215"/>
        <v>5.9013698630136986</v>
      </c>
      <c r="H2121">
        <v>5</v>
      </c>
      <c r="I2121" s="31" t="s">
        <v>70</v>
      </c>
      <c r="J2121">
        <v>1</v>
      </c>
      <c r="K2121" t="s">
        <v>88</v>
      </c>
      <c r="L2121" s="18">
        <v>2</v>
      </c>
      <c r="M2121" s="18">
        <v>1</v>
      </c>
      <c r="N2121" s="18" t="s">
        <v>31</v>
      </c>
      <c r="O2121" s="18">
        <v>4</v>
      </c>
      <c r="P2121" s="18" t="s">
        <v>39</v>
      </c>
      <c r="Q2121" s="18">
        <v>2</v>
      </c>
      <c r="R2121" s="33" t="s">
        <v>51</v>
      </c>
      <c r="S2121">
        <v>0</v>
      </c>
      <c r="T2121">
        <v>14</v>
      </c>
      <c r="U2121" s="23">
        <v>-0.2</v>
      </c>
      <c r="V2121" s="23"/>
      <c r="W2121" s="23"/>
      <c r="X2121" s="23">
        <v>3</v>
      </c>
      <c r="Y2121" s="18">
        <v>2</v>
      </c>
      <c r="AC2121" t="s">
        <v>93</v>
      </c>
    </row>
    <row r="2122" spans="1:29" hidden="1">
      <c r="A2122">
        <v>71</v>
      </c>
      <c r="B2122" s="63">
        <v>136675</v>
      </c>
      <c r="C2122" s="17">
        <v>41494</v>
      </c>
      <c r="D2122" s="17">
        <v>43648</v>
      </c>
      <c r="E2122" s="4">
        <f t="shared" si="216"/>
        <v>3</v>
      </c>
      <c r="F2122">
        <f t="shared" si="214"/>
        <v>2154</v>
      </c>
      <c r="G2122">
        <f t="shared" si="215"/>
        <v>5.9013698630136986</v>
      </c>
      <c r="H2122">
        <v>5</v>
      </c>
      <c r="I2122" s="31" t="s">
        <v>70</v>
      </c>
      <c r="J2122">
        <v>1</v>
      </c>
      <c r="K2122" t="s">
        <v>88</v>
      </c>
      <c r="L2122" s="18">
        <v>2</v>
      </c>
      <c r="M2122" s="18">
        <v>1</v>
      </c>
      <c r="N2122" s="18" t="s">
        <v>31</v>
      </c>
      <c r="O2122" s="18">
        <v>4</v>
      </c>
      <c r="P2122" s="18" t="s">
        <v>39</v>
      </c>
      <c r="Q2122" s="18">
        <v>3</v>
      </c>
      <c r="R2122" s="38" t="s">
        <v>43</v>
      </c>
      <c r="S2122">
        <v>0</v>
      </c>
      <c r="T2122">
        <v>14</v>
      </c>
      <c r="U2122" s="23">
        <v>-0.3</v>
      </c>
      <c r="V2122" s="23"/>
      <c r="W2122" s="23"/>
      <c r="X2122" s="23">
        <v>2</v>
      </c>
      <c r="Y2122" s="18">
        <v>1</v>
      </c>
      <c r="AC2122" t="s">
        <v>93</v>
      </c>
    </row>
    <row r="2123" spans="1:29" hidden="1">
      <c r="A2123">
        <v>71</v>
      </c>
      <c r="B2123" s="63">
        <v>136675</v>
      </c>
      <c r="C2123" s="17">
        <v>41494</v>
      </c>
      <c r="D2123" s="17">
        <v>43648</v>
      </c>
      <c r="E2123" s="4">
        <f t="shared" si="216"/>
        <v>3</v>
      </c>
      <c r="F2123">
        <f t="shared" si="214"/>
        <v>2154</v>
      </c>
      <c r="G2123">
        <f t="shared" si="215"/>
        <v>5.9013698630136986</v>
      </c>
      <c r="H2123">
        <v>5</v>
      </c>
      <c r="I2123" s="31" t="s">
        <v>70</v>
      </c>
      <c r="J2123">
        <v>1</v>
      </c>
      <c r="K2123" t="s">
        <v>88</v>
      </c>
      <c r="L2123" s="18">
        <v>2</v>
      </c>
      <c r="M2123" s="18">
        <v>1</v>
      </c>
      <c r="N2123" s="18" t="s">
        <v>31</v>
      </c>
      <c r="O2123" s="18">
        <v>4</v>
      </c>
      <c r="P2123" s="18" t="s">
        <v>39</v>
      </c>
      <c r="Q2123" s="18">
        <v>4</v>
      </c>
      <c r="R2123" s="35" t="s">
        <v>48</v>
      </c>
      <c r="S2123">
        <v>0</v>
      </c>
      <c r="T2123">
        <v>14</v>
      </c>
      <c r="U2123" s="18">
        <v>-0.5</v>
      </c>
      <c r="V2123" s="18"/>
      <c r="W2123" s="18"/>
      <c r="X2123" s="18">
        <v>1</v>
      </c>
      <c r="Y2123" s="18">
        <v>4</v>
      </c>
      <c r="AC2123" t="s">
        <v>93</v>
      </c>
    </row>
    <row r="2124" spans="1:29" hidden="1">
      <c r="A2124">
        <v>71</v>
      </c>
      <c r="B2124" s="63">
        <v>136675</v>
      </c>
      <c r="C2124" s="17">
        <v>41494</v>
      </c>
      <c r="D2124" s="17">
        <v>43648</v>
      </c>
      <c r="E2124" s="17"/>
      <c r="F2124">
        <f t="shared" si="214"/>
        <v>2154</v>
      </c>
      <c r="G2124">
        <f t="shared" si="215"/>
        <v>5.9013698630136986</v>
      </c>
      <c r="H2124">
        <v>5</v>
      </c>
      <c r="I2124" s="31" t="s">
        <v>70</v>
      </c>
      <c r="J2124">
        <v>1</v>
      </c>
      <c r="K2124" t="s">
        <v>88</v>
      </c>
      <c r="L2124" s="18">
        <v>3</v>
      </c>
      <c r="M2124" s="18"/>
      <c r="N2124" s="18" t="s">
        <v>52</v>
      </c>
      <c r="O2124" s="18"/>
      <c r="P2124" s="18" t="s">
        <v>53</v>
      </c>
      <c r="Q2124" s="18">
        <v>1</v>
      </c>
      <c r="R2124" s="18" t="s">
        <v>54</v>
      </c>
      <c r="T2124" s="18"/>
      <c r="U2124" s="18"/>
      <c r="V2124" s="18"/>
      <c r="W2124" s="18"/>
      <c r="X2124" s="18">
        <v>7</v>
      </c>
      <c r="Y2124" s="18">
        <v>7</v>
      </c>
      <c r="AC2124" t="s">
        <v>93</v>
      </c>
    </row>
    <row r="2125" spans="1:29" hidden="1">
      <c r="A2125">
        <v>71</v>
      </c>
      <c r="B2125" s="63">
        <v>136675</v>
      </c>
      <c r="C2125" s="17">
        <v>41494</v>
      </c>
      <c r="D2125" s="17">
        <v>43648</v>
      </c>
      <c r="E2125" s="4">
        <f t="shared" ref="E2125:E2128" si="217">WEEKDAY(D2125,1)</f>
        <v>3</v>
      </c>
      <c r="F2125">
        <f t="shared" si="214"/>
        <v>2154</v>
      </c>
      <c r="G2125">
        <f t="shared" si="215"/>
        <v>5.9013698630136986</v>
      </c>
      <c r="H2125">
        <v>5</v>
      </c>
      <c r="I2125" s="31" t="s">
        <v>70</v>
      </c>
      <c r="J2125">
        <v>1</v>
      </c>
      <c r="K2125" t="s">
        <v>88</v>
      </c>
      <c r="L2125" s="18">
        <v>3</v>
      </c>
      <c r="M2125" s="18"/>
      <c r="N2125" s="18" t="s">
        <v>52</v>
      </c>
      <c r="O2125" s="18">
        <v>1</v>
      </c>
      <c r="P2125" s="18" t="s">
        <v>39</v>
      </c>
      <c r="Q2125" s="18">
        <v>1</v>
      </c>
      <c r="R2125" t="s">
        <v>50</v>
      </c>
      <c r="S2125">
        <v>1</v>
      </c>
      <c r="V2125">
        <v>5</v>
      </c>
      <c r="X2125">
        <v>5</v>
      </c>
      <c r="Y2125" s="18">
        <v>5</v>
      </c>
      <c r="Z2125" s="23">
        <v>0</v>
      </c>
      <c r="AC2125" t="s">
        <v>93</v>
      </c>
    </row>
    <row r="2126" spans="1:29" hidden="1">
      <c r="A2126">
        <v>71</v>
      </c>
      <c r="B2126" s="63">
        <v>136675</v>
      </c>
      <c r="C2126" s="17">
        <v>41494</v>
      </c>
      <c r="D2126" s="17">
        <v>43648</v>
      </c>
      <c r="E2126" s="4">
        <f t="shared" si="217"/>
        <v>3</v>
      </c>
      <c r="F2126">
        <f t="shared" si="214"/>
        <v>2154</v>
      </c>
      <c r="G2126">
        <f t="shared" si="215"/>
        <v>5.9013698630136986</v>
      </c>
      <c r="H2126">
        <v>5</v>
      </c>
      <c r="I2126" s="31" t="s">
        <v>70</v>
      </c>
      <c r="J2126">
        <v>1</v>
      </c>
      <c r="K2126" t="s">
        <v>88</v>
      </c>
      <c r="L2126" s="18">
        <v>3</v>
      </c>
      <c r="M2126" s="18"/>
      <c r="N2126" s="18" t="s">
        <v>52</v>
      </c>
      <c r="O2126" s="18">
        <v>2</v>
      </c>
      <c r="P2126" s="18" t="s">
        <v>39</v>
      </c>
      <c r="Q2126" s="18">
        <v>2</v>
      </c>
      <c r="R2126" t="s">
        <v>56</v>
      </c>
      <c r="S2126">
        <v>1</v>
      </c>
      <c r="V2126">
        <v>2</v>
      </c>
      <c r="X2126">
        <v>2</v>
      </c>
      <c r="Y2126" s="18">
        <v>2</v>
      </c>
      <c r="Z2126" s="23">
        <v>0</v>
      </c>
      <c r="AC2126" t="s">
        <v>93</v>
      </c>
    </row>
    <row r="2127" spans="1:29" hidden="1">
      <c r="A2127">
        <v>71</v>
      </c>
      <c r="B2127" s="63">
        <v>136675</v>
      </c>
      <c r="C2127" s="17">
        <v>41494</v>
      </c>
      <c r="D2127" s="17">
        <v>43648</v>
      </c>
      <c r="E2127" s="4">
        <f t="shared" si="217"/>
        <v>3</v>
      </c>
      <c r="F2127">
        <f t="shared" si="214"/>
        <v>2154</v>
      </c>
      <c r="G2127">
        <f t="shared" si="215"/>
        <v>5.9013698630136986</v>
      </c>
      <c r="H2127">
        <v>5</v>
      </c>
      <c r="I2127" s="31" t="s">
        <v>70</v>
      </c>
      <c r="J2127">
        <v>1</v>
      </c>
      <c r="K2127" t="s">
        <v>88</v>
      </c>
      <c r="L2127" s="18">
        <v>3</v>
      </c>
      <c r="M2127" s="18"/>
      <c r="N2127" s="18" t="s">
        <v>52</v>
      </c>
      <c r="O2127" s="18">
        <v>3</v>
      </c>
      <c r="P2127" s="18" t="s">
        <v>39</v>
      </c>
      <c r="Q2127" s="18">
        <v>3</v>
      </c>
      <c r="R2127" t="s">
        <v>55</v>
      </c>
      <c r="S2127">
        <v>1</v>
      </c>
      <c r="V2127">
        <v>5</v>
      </c>
      <c r="W2127">
        <v>6</v>
      </c>
      <c r="X2127">
        <v>6</v>
      </c>
      <c r="Y2127" s="18">
        <v>6</v>
      </c>
      <c r="Z2127">
        <v>1</v>
      </c>
      <c r="AC2127" t="s">
        <v>93</v>
      </c>
    </row>
    <row r="2128" spans="1:29" hidden="1">
      <c r="A2128">
        <v>71</v>
      </c>
      <c r="B2128" s="63">
        <v>136675</v>
      </c>
      <c r="C2128" s="17">
        <v>41494</v>
      </c>
      <c r="D2128" s="17">
        <v>43648</v>
      </c>
      <c r="E2128" s="4">
        <f t="shared" si="217"/>
        <v>3</v>
      </c>
      <c r="F2128">
        <f t="shared" si="214"/>
        <v>2154</v>
      </c>
      <c r="G2128">
        <f t="shared" si="215"/>
        <v>5.9013698630136986</v>
      </c>
      <c r="H2128">
        <v>5</v>
      </c>
      <c r="I2128" s="31" t="s">
        <v>70</v>
      </c>
      <c r="J2128">
        <v>1</v>
      </c>
      <c r="K2128" t="s">
        <v>88</v>
      </c>
      <c r="L2128" s="18">
        <v>3</v>
      </c>
      <c r="M2128" s="18"/>
      <c r="N2128" s="18" t="s">
        <v>52</v>
      </c>
      <c r="O2128" s="18">
        <v>4</v>
      </c>
      <c r="P2128" s="18" t="s">
        <v>39</v>
      </c>
      <c r="Q2128" s="18">
        <v>4</v>
      </c>
      <c r="R2128" t="s">
        <v>51</v>
      </c>
      <c r="S2128">
        <v>1</v>
      </c>
      <c r="V2128">
        <v>3</v>
      </c>
      <c r="X2128">
        <v>3</v>
      </c>
      <c r="Y2128" s="18">
        <v>3</v>
      </c>
      <c r="Z2128" s="23">
        <v>0</v>
      </c>
      <c r="AC2128" t="s">
        <v>93</v>
      </c>
    </row>
    <row r="2129" spans="1:29" hidden="1">
      <c r="A2129">
        <v>71</v>
      </c>
      <c r="B2129" s="63">
        <v>136675</v>
      </c>
      <c r="C2129" s="17">
        <v>41494</v>
      </c>
      <c r="D2129" s="17">
        <v>43648</v>
      </c>
      <c r="E2129" s="17"/>
      <c r="F2129">
        <f t="shared" si="214"/>
        <v>2154</v>
      </c>
      <c r="G2129">
        <f t="shared" si="215"/>
        <v>5.9013698630136986</v>
      </c>
      <c r="H2129">
        <v>5</v>
      </c>
      <c r="I2129" s="31" t="s">
        <v>70</v>
      </c>
      <c r="J2129">
        <v>1</v>
      </c>
      <c r="K2129" t="s">
        <v>88</v>
      </c>
      <c r="L2129" s="18">
        <v>3</v>
      </c>
      <c r="M2129" s="18"/>
      <c r="N2129" s="18" t="s">
        <v>52</v>
      </c>
      <c r="O2129" s="18"/>
      <c r="P2129" s="18" t="s">
        <v>53</v>
      </c>
      <c r="Q2129" s="18">
        <v>2</v>
      </c>
      <c r="R2129" s="18" t="s">
        <v>57</v>
      </c>
      <c r="T2129" s="18"/>
      <c r="U2129" s="18"/>
      <c r="V2129" s="18"/>
      <c r="W2129" s="18"/>
      <c r="X2129" s="18">
        <v>1</v>
      </c>
      <c r="Y2129" s="18">
        <v>1</v>
      </c>
      <c r="AC2129" t="s">
        <v>93</v>
      </c>
    </row>
    <row r="2130" spans="1:29" hidden="1">
      <c r="A2130">
        <v>71</v>
      </c>
      <c r="B2130" s="63">
        <v>136675</v>
      </c>
      <c r="C2130" s="17">
        <v>41494</v>
      </c>
      <c r="D2130" s="17">
        <v>43648</v>
      </c>
      <c r="E2130" s="17"/>
      <c r="F2130">
        <f t="shared" si="214"/>
        <v>2154</v>
      </c>
      <c r="G2130">
        <f t="shared" si="215"/>
        <v>5.9013698630136986</v>
      </c>
      <c r="H2130">
        <v>5</v>
      </c>
      <c r="I2130" s="31" t="s">
        <v>70</v>
      </c>
      <c r="J2130">
        <v>1</v>
      </c>
      <c r="K2130" t="s">
        <v>88</v>
      </c>
      <c r="L2130" s="18">
        <v>3</v>
      </c>
      <c r="M2130" s="18"/>
      <c r="N2130" s="18" t="s">
        <v>52</v>
      </c>
      <c r="O2130" s="18"/>
      <c r="P2130" s="18" t="s">
        <v>53</v>
      </c>
      <c r="Q2130" s="18">
        <v>3</v>
      </c>
      <c r="R2130" s="18" t="s">
        <v>58</v>
      </c>
      <c r="T2130" s="18"/>
      <c r="U2130" s="18"/>
      <c r="V2130" s="18"/>
      <c r="W2130" s="18"/>
      <c r="X2130" s="23">
        <v>1</v>
      </c>
      <c r="Y2130" s="18">
        <v>2</v>
      </c>
      <c r="AC2130" t="s">
        <v>93</v>
      </c>
    </row>
    <row r="2131" spans="1:29" hidden="1">
      <c r="A2131">
        <v>71</v>
      </c>
      <c r="B2131" s="63">
        <v>136675</v>
      </c>
      <c r="C2131" s="17">
        <v>41494</v>
      </c>
      <c r="D2131" s="17">
        <v>43648</v>
      </c>
      <c r="E2131" s="17"/>
      <c r="F2131">
        <f t="shared" si="214"/>
        <v>2154</v>
      </c>
      <c r="G2131">
        <f t="shared" si="215"/>
        <v>5.9013698630136986</v>
      </c>
      <c r="H2131">
        <v>5</v>
      </c>
      <c r="I2131" s="31" t="s">
        <v>70</v>
      </c>
      <c r="J2131">
        <v>1</v>
      </c>
      <c r="K2131" t="s">
        <v>88</v>
      </c>
      <c r="L2131" s="18">
        <v>3</v>
      </c>
      <c r="M2131" s="18"/>
      <c r="N2131" s="18" t="s">
        <v>52</v>
      </c>
      <c r="O2131" s="18"/>
      <c r="P2131" s="18" t="s">
        <v>53</v>
      </c>
      <c r="Q2131" s="18">
        <v>4</v>
      </c>
      <c r="R2131" s="18" t="s">
        <v>59</v>
      </c>
      <c r="T2131" s="18"/>
      <c r="U2131" s="18"/>
      <c r="V2131" s="18"/>
      <c r="W2131" s="18"/>
      <c r="X2131" s="23">
        <v>2</v>
      </c>
      <c r="Y2131" s="23">
        <v>2</v>
      </c>
      <c r="AC2131" t="s">
        <v>93</v>
      </c>
    </row>
    <row r="2132" spans="1:29" hidden="1">
      <c r="A2132">
        <v>71</v>
      </c>
      <c r="B2132" s="63">
        <v>136675</v>
      </c>
      <c r="C2132" s="17">
        <v>41494</v>
      </c>
      <c r="D2132" s="17">
        <v>43648</v>
      </c>
      <c r="E2132" s="17"/>
      <c r="F2132">
        <f t="shared" si="214"/>
        <v>2154</v>
      </c>
      <c r="G2132">
        <f t="shared" si="215"/>
        <v>5.9013698630136986</v>
      </c>
      <c r="H2132">
        <v>5</v>
      </c>
      <c r="I2132" s="31" t="s">
        <v>70</v>
      </c>
      <c r="J2132">
        <v>1</v>
      </c>
      <c r="K2132" t="s">
        <v>88</v>
      </c>
      <c r="L2132" s="18">
        <v>3</v>
      </c>
      <c r="M2132" s="18"/>
      <c r="N2132" s="18" t="s">
        <v>52</v>
      </c>
      <c r="O2132" s="18"/>
      <c r="P2132" s="18" t="s">
        <v>53</v>
      </c>
      <c r="Q2132" s="18">
        <v>5</v>
      </c>
      <c r="R2132" s="18" t="s">
        <v>51</v>
      </c>
      <c r="T2132" s="18"/>
      <c r="U2132" s="18"/>
      <c r="V2132" s="18"/>
      <c r="W2132" s="18"/>
      <c r="X2132" s="23">
        <v>1</v>
      </c>
      <c r="Y2132" s="23">
        <v>1</v>
      </c>
      <c r="AC2132" t="s">
        <v>93</v>
      </c>
    </row>
    <row r="2133" spans="1:29" hidden="1">
      <c r="A2133">
        <v>71</v>
      </c>
      <c r="B2133" s="63">
        <v>136675</v>
      </c>
      <c r="C2133" s="17">
        <v>41494</v>
      </c>
      <c r="D2133" s="17">
        <v>43648</v>
      </c>
      <c r="E2133" s="17"/>
      <c r="F2133">
        <f t="shared" si="214"/>
        <v>2154</v>
      </c>
      <c r="G2133">
        <f t="shared" si="215"/>
        <v>5.9013698630136986</v>
      </c>
      <c r="H2133">
        <v>5</v>
      </c>
      <c r="I2133" s="31" t="s">
        <v>70</v>
      </c>
      <c r="J2133">
        <v>1</v>
      </c>
      <c r="K2133" t="s">
        <v>88</v>
      </c>
      <c r="L2133" s="18">
        <v>3</v>
      </c>
      <c r="M2133" s="18"/>
      <c r="N2133" s="18" t="s">
        <v>52</v>
      </c>
      <c r="O2133" s="18"/>
      <c r="P2133" s="18" t="s">
        <v>53</v>
      </c>
      <c r="Q2133" s="18">
        <v>6</v>
      </c>
      <c r="R2133" s="18" t="s">
        <v>50</v>
      </c>
      <c r="T2133" s="18"/>
      <c r="U2133" s="18"/>
      <c r="V2133" s="18"/>
      <c r="W2133" s="18"/>
      <c r="X2133" s="23">
        <v>3</v>
      </c>
      <c r="Y2133" s="23">
        <v>3</v>
      </c>
      <c r="AC2133" t="s">
        <v>93</v>
      </c>
    </row>
    <row r="2134" spans="1:29" hidden="1">
      <c r="A2134">
        <v>72</v>
      </c>
      <c r="B2134" s="63">
        <v>150322</v>
      </c>
      <c r="C2134" s="17">
        <v>42179</v>
      </c>
      <c r="D2134" s="17">
        <v>43655</v>
      </c>
      <c r="E2134" s="17"/>
      <c r="F2134">
        <f t="shared" si="214"/>
        <v>1476</v>
      </c>
      <c r="G2134">
        <f t="shared" si="215"/>
        <v>4.043835616438356</v>
      </c>
      <c r="H2134">
        <v>4</v>
      </c>
      <c r="I2134" s="31" t="s">
        <v>70</v>
      </c>
      <c r="J2134">
        <v>1</v>
      </c>
      <c r="K2134" t="s">
        <v>107</v>
      </c>
      <c r="L2134" s="18">
        <v>3</v>
      </c>
      <c r="M2134" s="18"/>
      <c r="N2134" s="18" t="s">
        <v>52</v>
      </c>
      <c r="O2134" s="18"/>
      <c r="P2134" s="18" t="s">
        <v>53</v>
      </c>
      <c r="Q2134" s="18">
        <v>1</v>
      </c>
      <c r="R2134" s="18" t="s">
        <v>54</v>
      </c>
      <c r="T2134" s="18"/>
      <c r="U2134" s="18"/>
      <c r="V2134" s="18"/>
      <c r="X2134" s="23">
        <v>7</v>
      </c>
      <c r="Y2134" s="18">
        <v>7</v>
      </c>
      <c r="Z2134" s="23">
        <v>6</v>
      </c>
      <c r="AC2134" t="s">
        <v>93</v>
      </c>
    </row>
    <row r="2135" spans="1:29" hidden="1">
      <c r="A2135">
        <v>72</v>
      </c>
      <c r="B2135" s="63">
        <v>150322</v>
      </c>
      <c r="C2135" s="17">
        <v>42179</v>
      </c>
      <c r="D2135" s="17">
        <v>43655</v>
      </c>
      <c r="E2135" s="4">
        <f t="shared" ref="E2135:E2138" si="218">WEEKDAY(D2135,1)</f>
        <v>3</v>
      </c>
      <c r="F2135">
        <f t="shared" si="214"/>
        <v>1476</v>
      </c>
      <c r="G2135">
        <f t="shared" si="215"/>
        <v>4.043835616438356</v>
      </c>
      <c r="H2135">
        <v>4</v>
      </c>
      <c r="I2135" s="31" t="s">
        <v>70</v>
      </c>
      <c r="J2135">
        <v>1</v>
      </c>
      <c r="K2135" t="s">
        <v>107</v>
      </c>
      <c r="L2135" s="18">
        <v>3</v>
      </c>
      <c r="M2135" s="18"/>
      <c r="N2135" s="18" t="s">
        <v>52</v>
      </c>
      <c r="O2135" s="18">
        <v>1</v>
      </c>
      <c r="P2135" s="18" t="s">
        <v>39</v>
      </c>
      <c r="Q2135" s="18">
        <v>1</v>
      </c>
      <c r="R2135" t="s">
        <v>50</v>
      </c>
      <c r="S2135">
        <v>1</v>
      </c>
      <c r="V2135">
        <v>7</v>
      </c>
      <c r="W2135">
        <v>6</v>
      </c>
      <c r="X2135" s="23">
        <v>6</v>
      </c>
      <c r="Y2135" s="18">
        <v>5</v>
      </c>
      <c r="Z2135" s="23">
        <v>1</v>
      </c>
      <c r="AC2135" t="s">
        <v>93</v>
      </c>
    </row>
    <row r="2136" spans="1:29" hidden="1">
      <c r="A2136">
        <v>72</v>
      </c>
      <c r="B2136" s="63">
        <v>150322</v>
      </c>
      <c r="C2136" s="17">
        <v>42179</v>
      </c>
      <c r="D2136" s="17">
        <v>43655</v>
      </c>
      <c r="E2136" s="4">
        <f t="shared" si="218"/>
        <v>3</v>
      </c>
      <c r="F2136">
        <f t="shared" si="214"/>
        <v>1476</v>
      </c>
      <c r="G2136">
        <f t="shared" si="215"/>
        <v>4.043835616438356</v>
      </c>
      <c r="H2136">
        <v>4</v>
      </c>
      <c r="I2136" s="31" t="s">
        <v>70</v>
      </c>
      <c r="J2136">
        <v>1</v>
      </c>
      <c r="K2136" t="s">
        <v>107</v>
      </c>
      <c r="L2136" s="18">
        <v>3</v>
      </c>
      <c r="M2136" s="18"/>
      <c r="N2136" s="18" t="s">
        <v>52</v>
      </c>
      <c r="O2136" s="18">
        <v>2</v>
      </c>
      <c r="P2136" s="18" t="s">
        <v>39</v>
      </c>
      <c r="Q2136" s="18">
        <v>2</v>
      </c>
      <c r="R2136" t="s">
        <v>56</v>
      </c>
      <c r="S2136">
        <v>1</v>
      </c>
      <c r="V2136">
        <v>5</v>
      </c>
      <c r="W2136">
        <v>2</v>
      </c>
      <c r="X2136" s="23">
        <v>2</v>
      </c>
      <c r="Y2136" s="18">
        <v>2</v>
      </c>
      <c r="Z2136" s="23">
        <v>1</v>
      </c>
      <c r="AC2136" t="s">
        <v>93</v>
      </c>
    </row>
    <row r="2137" spans="1:29" hidden="1">
      <c r="A2137">
        <v>72</v>
      </c>
      <c r="B2137" s="63">
        <v>150322</v>
      </c>
      <c r="C2137" s="17">
        <v>42179</v>
      </c>
      <c r="D2137" s="17">
        <v>43655</v>
      </c>
      <c r="E2137" s="4">
        <f t="shared" si="218"/>
        <v>3</v>
      </c>
      <c r="F2137">
        <f t="shared" si="214"/>
        <v>1476</v>
      </c>
      <c r="G2137">
        <f t="shared" si="215"/>
        <v>4.043835616438356</v>
      </c>
      <c r="H2137">
        <v>4</v>
      </c>
      <c r="I2137" s="31" t="s">
        <v>70</v>
      </c>
      <c r="J2137">
        <v>1</v>
      </c>
      <c r="K2137" t="s">
        <v>107</v>
      </c>
      <c r="L2137" s="18">
        <v>3</v>
      </c>
      <c r="M2137" s="18"/>
      <c r="N2137" s="18" t="s">
        <v>52</v>
      </c>
      <c r="O2137" s="18">
        <v>3</v>
      </c>
      <c r="P2137" s="18" t="s">
        <v>39</v>
      </c>
      <c r="Q2137" s="18">
        <v>3</v>
      </c>
      <c r="R2137" t="s">
        <v>55</v>
      </c>
      <c r="S2137">
        <v>1</v>
      </c>
      <c r="V2137">
        <v>3</v>
      </c>
      <c r="W2137">
        <v>6</v>
      </c>
      <c r="X2137" s="23">
        <v>6</v>
      </c>
      <c r="Y2137" s="18">
        <v>6</v>
      </c>
      <c r="Z2137" s="23">
        <v>1</v>
      </c>
      <c r="AC2137" t="s">
        <v>93</v>
      </c>
    </row>
    <row r="2138" spans="1:29" hidden="1">
      <c r="A2138">
        <v>72</v>
      </c>
      <c r="B2138" s="63">
        <v>150322</v>
      </c>
      <c r="C2138" s="17">
        <v>42179</v>
      </c>
      <c r="D2138" s="17">
        <v>43655</v>
      </c>
      <c r="E2138" s="4">
        <f t="shared" si="218"/>
        <v>3</v>
      </c>
      <c r="F2138">
        <f t="shared" si="214"/>
        <v>1476</v>
      </c>
      <c r="G2138">
        <f t="shared" si="215"/>
        <v>4.043835616438356</v>
      </c>
      <c r="H2138">
        <v>4</v>
      </c>
      <c r="I2138" s="31" t="s">
        <v>70</v>
      </c>
      <c r="J2138">
        <v>1</v>
      </c>
      <c r="K2138" t="s">
        <v>107</v>
      </c>
      <c r="L2138" s="18">
        <v>3</v>
      </c>
      <c r="M2138" s="18"/>
      <c r="N2138" s="18" t="s">
        <v>52</v>
      </c>
      <c r="O2138" s="18">
        <v>4</v>
      </c>
      <c r="P2138" s="18" t="s">
        <v>39</v>
      </c>
      <c r="Q2138" s="18">
        <v>4</v>
      </c>
      <c r="R2138" t="s">
        <v>51</v>
      </c>
      <c r="S2138">
        <v>1</v>
      </c>
      <c r="V2138">
        <v>5</v>
      </c>
      <c r="W2138">
        <v>2</v>
      </c>
      <c r="X2138" s="23">
        <v>2</v>
      </c>
      <c r="Y2138" s="18">
        <v>3</v>
      </c>
      <c r="Z2138" s="23">
        <v>1</v>
      </c>
      <c r="AC2138" t="s">
        <v>93</v>
      </c>
    </row>
    <row r="2139" spans="1:29" hidden="1">
      <c r="A2139">
        <v>72</v>
      </c>
      <c r="B2139" s="63">
        <v>150322</v>
      </c>
      <c r="C2139" s="17">
        <v>42179</v>
      </c>
      <c r="D2139" s="17">
        <v>43655</v>
      </c>
      <c r="E2139" s="17"/>
      <c r="F2139">
        <f t="shared" si="214"/>
        <v>1476</v>
      </c>
      <c r="G2139">
        <f t="shared" si="215"/>
        <v>4.043835616438356</v>
      </c>
      <c r="H2139">
        <v>4</v>
      </c>
      <c r="I2139" s="31" t="s">
        <v>70</v>
      </c>
      <c r="J2139">
        <v>1</v>
      </c>
      <c r="K2139" t="s">
        <v>107</v>
      </c>
      <c r="L2139" s="18">
        <v>3</v>
      </c>
      <c r="M2139" s="18"/>
      <c r="N2139" s="18" t="s">
        <v>52</v>
      </c>
      <c r="O2139" s="18"/>
      <c r="P2139" s="18" t="s">
        <v>53</v>
      </c>
      <c r="Q2139" s="18">
        <v>2</v>
      </c>
      <c r="R2139" s="18" t="s">
        <v>57</v>
      </c>
      <c r="T2139" s="18"/>
      <c r="U2139" s="18"/>
      <c r="V2139" s="18"/>
      <c r="X2139" s="23">
        <v>2</v>
      </c>
      <c r="Y2139" s="18">
        <v>1</v>
      </c>
      <c r="AC2139" t="s">
        <v>93</v>
      </c>
    </row>
    <row r="2140" spans="1:29" hidden="1">
      <c r="A2140">
        <v>72</v>
      </c>
      <c r="B2140" s="63">
        <v>150322</v>
      </c>
      <c r="C2140" s="17">
        <v>42179</v>
      </c>
      <c r="D2140" s="17">
        <v>43655</v>
      </c>
      <c r="E2140" s="17"/>
      <c r="F2140">
        <f t="shared" si="214"/>
        <v>1476</v>
      </c>
      <c r="G2140">
        <f t="shared" si="215"/>
        <v>4.043835616438356</v>
      </c>
      <c r="H2140">
        <v>4</v>
      </c>
      <c r="I2140" s="31" t="s">
        <v>70</v>
      </c>
      <c r="J2140">
        <v>1</v>
      </c>
      <c r="K2140" t="s">
        <v>107</v>
      </c>
      <c r="L2140" s="18">
        <v>3</v>
      </c>
      <c r="M2140" s="18"/>
      <c r="N2140" s="18" t="s">
        <v>52</v>
      </c>
      <c r="O2140" s="18"/>
      <c r="P2140" s="18" t="s">
        <v>53</v>
      </c>
      <c r="Q2140" s="18">
        <v>3</v>
      </c>
      <c r="R2140" s="18" t="s">
        <v>58</v>
      </c>
      <c r="T2140" s="18"/>
      <c r="U2140" s="18"/>
      <c r="V2140" s="18"/>
      <c r="X2140" s="23">
        <v>1</v>
      </c>
      <c r="Y2140" s="18">
        <v>2</v>
      </c>
      <c r="AC2140" t="s">
        <v>93</v>
      </c>
    </row>
    <row r="2141" spans="1:29" hidden="1">
      <c r="A2141">
        <v>72</v>
      </c>
      <c r="B2141" s="63">
        <v>150322</v>
      </c>
      <c r="C2141" s="17">
        <v>42179</v>
      </c>
      <c r="D2141" s="17">
        <v>43655</v>
      </c>
      <c r="E2141" s="17"/>
      <c r="F2141">
        <f t="shared" si="214"/>
        <v>1476</v>
      </c>
      <c r="G2141">
        <f t="shared" si="215"/>
        <v>4.043835616438356</v>
      </c>
      <c r="H2141">
        <v>4</v>
      </c>
      <c r="I2141" s="31" t="s">
        <v>70</v>
      </c>
      <c r="J2141">
        <v>1</v>
      </c>
      <c r="K2141" t="s">
        <v>107</v>
      </c>
      <c r="L2141" s="18">
        <v>3</v>
      </c>
      <c r="M2141" s="18"/>
      <c r="N2141" s="18" t="s">
        <v>52</v>
      </c>
      <c r="O2141" s="18"/>
      <c r="P2141" s="18" t="s">
        <v>53</v>
      </c>
      <c r="Q2141" s="18">
        <v>4</v>
      </c>
      <c r="R2141" s="18" t="s">
        <v>59</v>
      </c>
      <c r="T2141" s="18"/>
      <c r="U2141" s="18"/>
      <c r="V2141" s="18"/>
      <c r="X2141" s="23">
        <v>999</v>
      </c>
      <c r="Y2141" s="23">
        <v>2</v>
      </c>
      <c r="AA2141" t="s">
        <v>169</v>
      </c>
      <c r="AC2141" t="s">
        <v>93</v>
      </c>
    </row>
    <row r="2142" spans="1:29" hidden="1">
      <c r="A2142">
        <v>72</v>
      </c>
      <c r="B2142" s="63">
        <v>150322</v>
      </c>
      <c r="C2142" s="17">
        <v>42179</v>
      </c>
      <c r="D2142" s="17">
        <v>43655</v>
      </c>
      <c r="E2142" s="17"/>
      <c r="F2142">
        <f t="shared" si="214"/>
        <v>1476</v>
      </c>
      <c r="G2142">
        <f t="shared" si="215"/>
        <v>4.043835616438356</v>
      </c>
      <c r="H2142">
        <v>4</v>
      </c>
      <c r="I2142" s="31" t="s">
        <v>70</v>
      </c>
      <c r="J2142">
        <v>1</v>
      </c>
      <c r="K2142" t="s">
        <v>107</v>
      </c>
      <c r="L2142" s="18">
        <v>3</v>
      </c>
      <c r="M2142" s="18"/>
      <c r="N2142" s="18" t="s">
        <v>52</v>
      </c>
      <c r="O2142" s="18"/>
      <c r="P2142" s="18" t="s">
        <v>53</v>
      </c>
      <c r="Q2142" s="18">
        <v>5</v>
      </c>
      <c r="R2142" s="18" t="s">
        <v>51</v>
      </c>
      <c r="T2142" s="18"/>
      <c r="U2142" s="18"/>
      <c r="V2142" s="18"/>
      <c r="X2142" s="23">
        <v>999</v>
      </c>
      <c r="Y2142" s="23">
        <v>1</v>
      </c>
      <c r="AA2142" t="s">
        <v>170</v>
      </c>
      <c r="AC2142" t="s">
        <v>93</v>
      </c>
    </row>
    <row r="2143" spans="1:29" hidden="1">
      <c r="A2143">
        <v>72</v>
      </c>
      <c r="B2143" s="63">
        <v>150322</v>
      </c>
      <c r="C2143" s="17">
        <v>42179</v>
      </c>
      <c r="D2143" s="17">
        <v>43655</v>
      </c>
      <c r="E2143" s="17"/>
      <c r="F2143">
        <f t="shared" si="214"/>
        <v>1476</v>
      </c>
      <c r="G2143">
        <f t="shared" si="215"/>
        <v>4.043835616438356</v>
      </c>
      <c r="H2143">
        <v>4</v>
      </c>
      <c r="I2143" s="31" t="s">
        <v>70</v>
      </c>
      <c r="J2143">
        <v>1</v>
      </c>
      <c r="K2143" t="s">
        <v>107</v>
      </c>
      <c r="L2143" s="18">
        <v>3</v>
      </c>
      <c r="M2143" s="18"/>
      <c r="N2143" s="18" t="s">
        <v>52</v>
      </c>
      <c r="O2143" s="18"/>
      <c r="P2143" s="18" t="s">
        <v>53</v>
      </c>
      <c r="Q2143" s="18">
        <v>6</v>
      </c>
      <c r="R2143" s="18" t="s">
        <v>50</v>
      </c>
      <c r="T2143" s="18"/>
      <c r="U2143" s="18"/>
      <c r="V2143" s="18"/>
      <c r="X2143" s="23">
        <v>999</v>
      </c>
      <c r="Y2143" s="23">
        <v>3</v>
      </c>
      <c r="AA2143" t="s">
        <v>171</v>
      </c>
      <c r="AC2143" t="s">
        <v>93</v>
      </c>
    </row>
    <row r="2144" spans="1:29" hidden="1">
      <c r="A2144">
        <v>72</v>
      </c>
      <c r="B2144" s="63">
        <v>150322</v>
      </c>
      <c r="C2144" s="17">
        <v>42179</v>
      </c>
      <c r="D2144" s="17">
        <v>43655</v>
      </c>
      <c r="E2144" s="17"/>
      <c r="F2144">
        <f t="shared" si="214"/>
        <v>1476</v>
      </c>
      <c r="G2144">
        <f t="shared" si="215"/>
        <v>4.043835616438356</v>
      </c>
      <c r="H2144">
        <v>4</v>
      </c>
      <c r="I2144" s="31" t="s">
        <v>70</v>
      </c>
      <c r="J2144">
        <v>1</v>
      </c>
      <c r="K2144" t="s">
        <v>107</v>
      </c>
      <c r="L2144" s="18">
        <v>2</v>
      </c>
      <c r="M2144" s="18">
        <v>0</v>
      </c>
      <c r="N2144" s="18" t="s">
        <v>31</v>
      </c>
      <c r="O2144" s="18">
        <v>1</v>
      </c>
      <c r="P2144" s="18" t="s">
        <v>32</v>
      </c>
      <c r="Q2144" s="18">
        <v>1</v>
      </c>
      <c r="R2144" s="35" t="s">
        <v>37</v>
      </c>
      <c r="S2144">
        <v>0</v>
      </c>
      <c r="T2144">
        <v>14</v>
      </c>
      <c r="U2144" s="18">
        <v>0</v>
      </c>
      <c r="V2144" s="18"/>
      <c r="X2144">
        <v>2</v>
      </c>
      <c r="Y2144" s="18">
        <v>1</v>
      </c>
      <c r="AC2144" t="s">
        <v>93</v>
      </c>
    </row>
    <row r="2145" spans="1:29" hidden="1">
      <c r="A2145">
        <v>72</v>
      </c>
      <c r="B2145" s="63">
        <v>150322</v>
      </c>
      <c r="C2145" s="17">
        <v>42179</v>
      </c>
      <c r="D2145" s="17">
        <v>43655</v>
      </c>
      <c r="E2145" s="17"/>
      <c r="F2145">
        <f t="shared" si="214"/>
        <v>1476</v>
      </c>
      <c r="G2145">
        <f t="shared" si="215"/>
        <v>4.043835616438356</v>
      </c>
      <c r="H2145">
        <v>4</v>
      </c>
      <c r="I2145" s="31" t="s">
        <v>70</v>
      </c>
      <c r="J2145">
        <v>1</v>
      </c>
      <c r="K2145" t="s">
        <v>107</v>
      </c>
      <c r="L2145" s="18">
        <v>2</v>
      </c>
      <c r="M2145" s="18">
        <v>0</v>
      </c>
      <c r="N2145" s="18" t="s">
        <v>31</v>
      </c>
      <c r="O2145" s="18">
        <v>1</v>
      </c>
      <c r="P2145" s="18" t="s">
        <v>32</v>
      </c>
      <c r="Q2145" s="18">
        <v>2</v>
      </c>
      <c r="R2145" s="34" t="s">
        <v>36</v>
      </c>
      <c r="S2145">
        <v>0</v>
      </c>
      <c r="T2145">
        <v>14</v>
      </c>
      <c r="U2145" s="18">
        <v>-0.8</v>
      </c>
      <c r="V2145" s="18"/>
      <c r="X2145">
        <v>1</v>
      </c>
      <c r="Y2145" s="18">
        <v>3</v>
      </c>
      <c r="AC2145" t="s">
        <v>93</v>
      </c>
    </row>
    <row r="2146" spans="1:29" hidden="1">
      <c r="A2146">
        <v>72</v>
      </c>
      <c r="B2146" s="63">
        <v>150322</v>
      </c>
      <c r="C2146" s="17">
        <v>42179</v>
      </c>
      <c r="D2146" s="17">
        <v>43655</v>
      </c>
      <c r="E2146" s="17"/>
      <c r="F2146">
        <f t="shared" si="214"/>
        <v>1476</v>
      </c>
      <c r="G2146">
        <f t="shared" si="215"/>
        <v>4.043835616438356</v>
      </c>
      <c r="H2146">
        <v>4</v>
      </c>
      <c r="I2146" s="31" t="s">
        <v>70</v>
      </c>
      <c r="J2146">
        <v>1</v>
      </c>
      <c r="K2146" t="s">
        <v>107</v>
      </c>
      <c r="L2146" s="18">
        <v>2</v>
      </c>
      <c r="M2146" s="18">
        <v>0</v>
      </c>
      <c r="N2146" s="18" t="s">
        <v>31</v>
      </c>
      <c r="O2146" s="18">
        <v>1</v>
      </c>
      <c r="P2146" s="18" t="s">
        <v>32</v>
      </c>
      <c r="Q2146" s="18">
        <v>3</v>
      </c>
      <c r="R2146" s="33" t="s">
        <v>34</v>
      </c>
      <c r="S2146">
        <v>0</v>
      </c>
      <c r="T2146">
        <v>14</v>
      </c>
      <c r="U2146" s="18">
        <v>1.5</v>
      </c>
      <c r="X2146">
        <v>3</v>
      </c>
      <c r="Y2146" s="18">
        <v>4</v>
      </c>
      <c r="AC2146" t="s">
        <v>93</v>
      </c>
    </row>
    <row r="2147" spans="1:29" hidden="1">
      <c r="A2147">
        <v>72</v>
      </c>
      <c r="B2147" s="63">
        <v>150322</v>
      </c>
      <c r="C2147" s="17">
        <v>42179</v>
      </c>
      <c r="D2147" s="17">
        <v>43655</v>
      </c>
      <c r="E2147" s="17"/>
      <c r="F2147">
        <f t="shared" si="214"/>
        <v>1476</v>
      </c>
      <c r="G2147">
        <f t="shared" si="215"/>
        <v>4.043835616438356</v>
      </c>
      <c r="H2147">
        <v>4</v>
      </c>
      <c r="I2147" s="31" t="s">
        <v>70</v>
      </c>
      <c r="J2147">
        <v>1</v>
      </c>
      <c r="K2147" t="s">
        <v>107</v>
      </c>
      <c r="L2147" s="18">
        <v>2</v>
      </c>
      <c r="M2147" s="18">
        <v>0</v>
      </c>
      <c r="N2147" s="18" t="s">
        <v>31</v>
      </c>
      <c r="O2147" s="18">
        <v>1</v>
      </c>
      <c r="P2147" s="18" t="s">
        <v>32</v>
      </c>
      <c r="Q2147" s="18">
        <v>4</v>
      </c>
      <c r="R2147" s="32" t="s">
        <v>33</v>
      </c>
      <c r="S2147">
        <v>0</v>
      </c>
      <c r="T2147">
        <v>14</v>
      </c>
      <c r="U2147" s="23">
        <v>2.6</v>
      </c>
      <c r="X2147">
        <v>4</v>
      </c>
      <c r="Y2147" s="18">
        <v>2</v>
      </c>
      <c r="AC2147" t="s">
        <v>93</v>
      </c>
    </row>
    <row r="2148" spans="1:29" hidden="1">
      <c r="A2148">
        <v>72</v>
      </c>
      <c r="B2148" s="63">
        <v>150322</v>
      </c>
      <c r="C2148" s="17">
        <v>42179</v>
      </c>
      <c r="D2148" s="17">
        <v>43655</v>
      </c>
      <c r="E2148" s="4">
        <f t="shared" ref="E2148:E2159" si="219">WEEKDAY(D2148,1)</f>
        <v>3</v>
      </c>
      <c r="F2148">
        <f t="shared" si="214"/>
        <v>1476</v>
      </c>
      <c r="G2148">
        <f t="shared" si="215"/>
        <v>4.043835616438356</v>
      </c>
      <c r="H2148">
        <v>4</v>
      </c>
      <c r="I2148" s="31" t="s">
        <v>70</v>
      </c>
      <c r="J2148">
        <v>1</v>
      </c>
      <c r="K2148" t="s">
        <v>107</v>
      </c>
      <c r="L2148" s="18">
        <v>2</v>
      </c>
      <c r="M2148" s="18">
        <v>0</v>
      </c>
      <c r="N2148" s="18" t="s">
        <v>31</v>
      </c>
      <c r="O2148" s="18">
        <v>2</v>
      </c>
      <c r="P2148" s="18" t="s">
        <v>39</v>
      </c>
      <c r="Q2148" s="18">
        <v>1</v>
      </c>
      <c r="R2148" s="34" t="s">
        <v>91</v>
      </c>
      <c r="S2148">
        <v>0</v>
      </c>
      <c r="T2148">
        <v>14</v>
      </c>
      <c r="U2148" s="23">
        <v>0.5</v>
      </c>
      <c r="V2148" s="18"/>
      <c r="X2148">
        <v>1</v>
      </c>
      <c r="Y2148" s="18">
        <v>2</v>
      </c>
      <c r="AC2148" t="s">
        <v>93</v>
      </c>
    </row>
    <row r="2149" spans="1:29" hidden="1">
      <c r="A2149">
        <v>72</v>
      </c>
      <c r="B2149" s="63">
        <v>150322</v>
      </c>
      <c r="C2149" s="17">
        <v>42179</v>
      </c>
      <c r="D2149" s="17">
        <v>43655</v>
      </c>
      <c r="E2149" s="4">
        <f t="shared" si="219"/>
        <v>3</v>
      </c>
      <c r="F2149">
        <f t="shared" si="214"/>
        <v>1476</v>
      </c>
      <c r="G2149">
        <f t="shared" si="215"/>
        <v>4.043835616438356</v>
      </c>
      <c r="H2149">
        <v>4</v>
      </c>
      <c r="I2149" s="31" t="s">
        <v>70</v>
      </c>
      <c r="J2149">
        <v>1</v>
      </c>
      <c r="K2149" t="s">
        <v>107</v>
      </c>
      <c r="L2149" s="18">
        <v>2</v>
      </c>
      <c r="M2149" s="18">
        <v>0</v>
      </c>
      <c r="N2149" s="18" t="s">
        <v>31</v>
      </c>
      <c r="O2149" s="18">
        <v>2</v>
      </c>
      <c r="P2149" s="18" t="s">
        <v>39</v>
      </c>
      <c r="Q2149" s="18">
        <v>2</v>
      </c>
      <c r="R2149" s="38" t="s">
        <v>45</v>
      </c>
      <c r="S2149">
        <v>0</v>
      </c>
      <c r="T2149">
        <v>14</v>
      </c>
      <c r="U2149" s="23">
        <v>1.2</v>
      </c>
      <c r="V2149" s="18"/>
      <c r="X2149">
        <v>2</v>
      </c>
      <c r="Y2149" s="18">
        <v>3</v>
      </c>
      <c r="AC2149" t="s">
        <v>93</v>
      </c>
    </row>
    <row r="2150" spans="1:29" hidden="1">
      <c r="A2150">
        <v>72</v>
      </c>
      <c r="B2150" s="63">
        <v>150322</v>
      </c>
      <c r="C2150" s="17">
        <v>42179</v>
      </c>
      <c r="D2150" s="17">
        <v>43655</v>
      </c>
      <c r="E2150" s="4">
        <f t="shared" si="219"/>
        <v>3</v>
      </c>
      <c r="F2150">
        <f t="shared" si="214"/>
        <v>1476</v>
      </c>
      <c r="G2150">
        <f t="shared" si="215"/>
        <v>4.043835616438356</v>
      </c>
      <c r="H2150">
        <v>4</v>
      </c>
      <c r="I2150" s="31" t="s">
        <v>70</v>
      </c>
      <c r="J2150">
        <v>1</v>
      </c>
      <c r="K2150" t="s">
        <v>107</v>
      </c>
      <c r="L2150" s="18">
        <v>2</v>
      </c>
      <c r="M2150" s="18">
        <v>0</v>
      </c>
      <c r="N2150" s="18" t="s">
        <v>31</v>
      </c>
      <c r="O2150" s="18">
        <v>2</v>
      </c>
      <c r="P2150" s="18" t="s">
        <v>39</v>
      </c>
      <c r="Q2150" s="18">
        <v>3</v>
      </c>
      <c r="R2150" s="37" t="s">
        <v>50</v>
      </c>
      <c r="S2150">
        <v>0</v>
      </c>
      <c r="T2150">
        <v>14</v>
      </c>
      <c r="U2150" s="23">
        <v>2.6</v>
      </c>
      <c r="V2150" s="18"/>
      <c r="X2150">
        <v>4</v>
      </c>
      <c r="Y2150" s="18">
        <v>4</v>
      </c>
      <c r="AC2150" t="s">
        <v>93</v>
      </c>
    </row>
    <row r="2151" spans="1:29" hidden="1">
      <c r="A2151">
        <v>72</v>
      </c>
      <c r="B2151" s="63">
        <v>150322</v>
      </c>
      <c r="C2151" s="17">
        <v>42179</v>
      </c>
      <c r="D2151" s="17">
        <v>43655</v>
      </c>
      <c r="E2151" s="4">
        <f t="shared" si="219"/>
        <v>3</v>
      </c>
      <c r="F2151">
        <f t="shared" si="214"/>
        <v>1476</v>
      </c>
      <c r="G2151">
        <f t="shared" si="215"/>
        <v>4.043835616438356</v>
      </c>
      <c r="H2151">
        <v>4</v>
      </c>
      <c r="I2151" s="31" t="s">
        <v>70</v>
      </c>
      <c r="J2151">
        <v>1</v>
      </c>
      <c r="K2151" t="s">
        <v>107</v>
      </c>
      <c r="L2151" s="18">
        <v>2</v>
      </c>
      <c r="M2151" s="18">
        <v>0</v>
      </c>
      <c r="N2151" s="18" t="s">
        <v>31</v>
      </c>
      <c r="O2151" s="18">
        <v>2</v>
      </c>
      <c r="P2151" s="18" t="s">
        <v>39</v>
      </c>
      <c r="Q2151" s="18">
        <v>4</v>
      </c>
      <c r="R2151" s="36" t="s">
        <v>40</v>
      </c>
      <c r="S2151">
        <v>0</v>
      </c>
      <c r="T2151">
        <v>14</v>
      </c>
      <c r="U2151" s="23">
        <v>2.8</v>
      </c>
      <c r="V2151" s="18"/>
      <c r="X2151">
        <v>3</v>
      </c>
      <c r="Y2151" s="18">
        <v>1</v>
      </c>
      <c r="AC2151" t="s">
        <v>93</v>
      </c>
    </row>
    <row r="2152" spans="1:29" hidden="1">
      <c r="A2152">
        <v>72</v>
      </c>
      <c r="B2152" s="63">
        <v>150322</v>
      </c>
      <c r="C2152" s="17">
        <v>42179</v>
      </c>
      <c r="D2152" s="17">
        <v>43655</v>
      </c>
      <c r="E2152" s="4">
        <f t="shared" si="219"/>
        <v>3</v>
      </c>
      <c r="F2152">
        <f t="shared" si="214"/>
        <v>1476</v>
      </c>
      <c r="G2152">
        <f t="shared" si="215"/>
        <v>4.043835616438356</v>
      </c>
      <c r="H2152">
        <v>4</v>
      </c>
      <c r="I2152" s="31" t="s">
        <v>70</v>
      </c>
      <c r="J2152">
        <v>1</v>
      </c>
      <c r="K2152" t="s">
        <v>107</v>
      </c>
      <c r="L2152" s="18">
        <v>2</v>
      </c>
      <c r="M2152" s="18">
        <v>0</v>
      </c>
      <c r="N2152" s="18" t="s">
        <v>31</v>
      </c>
      <c r="O2152" s="18">
        <v>3</v>
      </c>
      <c r="P2152" s="18" t="s">
        <v>39</v>
      </c>
      <c r="Q2152" s="18">
        <v>1</v>
      </c>
      <c r="R2152" s="34" t="s">
        <v>81</v>
      </c>
      <c r="S2152">
        <v>0</v>
      </c>
      <c r="T2152">
        <v>14</v>
      </c>
      <c r="U2152" s="23">
        <v>-0.9</v>
      </c>
      <c r="V2152" s="18"/>
      <c r="X2152">
        <v>2</v>
      </c>
      <c r="Y2152" s="18">
        <v>1</v>
      </c>
      <c r="AC2152" t="s">
        <v>93</v>
      </c>
    </row>
    <row r="2153" spans="1:29" hidden="1">
      <c r="A2153">
        <v>72</v>
      </c>
      <c r="B2153" s="63">
        <v>150322</v>
      </c>
      <c r="C2153" s="17">
        <v>42179</v>
      </c>
      <c r="D2153" s="17">
        <v>43655</v>
      </c>
      <c r="E2153" s="4">
        <f t="shared" si="219"/>
        <v>3</v>
      </c>
      <c r="F2153">
        <f t="shared" si="214"/>
        <v>1476</v>
      </c>
      <c r="G2153">
        <f t="shared" si="215"/>
        <v>4.043835616438356</v>
      </c>
      <c r="H2153">
        <v>4</v>
      </c>
      <c r="I2153" s="31" t="s">
        <v>70</v>
      </c>
      <c r="J2153">
        <v>1</v>
      </c>
      <c r="K2153" t="s">
        <v>107</v>
      </c>
      <c r="L2153" s="18">
        <v>2</v>
      </c>
      <c r="M2153" s="18">
        <v>0</v>
      </c>
      <c r="N2153" s="18" t="s">
        <v>31</v>
      </c>
      <c r="O2153" s="18">
        <v>3</v>
      </c>
      <c r="P2153" s="18" t="s">
        <v>39</v>
      </c>
      <c r="Q2153" s="18">
        <v>2</v>
      </c>
      <c r="R2153" s="36" t="s">
        <v>51</v>
      </c>
      <c r="S2153">
        <v>0</v>
      </c>
      <c r="T2153">
        <v>14</v>
      </c>
      <c r="U2153" s="23">
        <v>1.2</v>
      </c>
      <c r="V2153" s="18"/>
      <c r="X2153">
        <v>3</v>
      </c>
      <c r="Y2153" s="18">
        <v>2</v>
      </c>
      <c r="AC2153" t="s">
        <v>93</v>
      </c>
    </row>
    <row r="2154" spans="1:29" hidden="1">
      <c r="A2154">
        <v>72</v>
      </c>
      <c r="B2154" s="63">
        <v>150322</v>
      </c>
      <c r="C2154" s="17">
        <v>42179</v>
      </c>
      <c r="D2154" s="17">
        <v>43655</v>
      </c>
      <c r="E2154" s="4">
        <f t="shared" si="219"/>
        <v>3</v>
      </c>
      <c r="F2154">
        <f t="shared" si="214"/>
        <v>1476</v>
      </c>
      <c r="G2154">
        <f t="shared" si="215"/>
        <v>4.043835616438356</v>
      </c>
      <c r="H2154">
        <v>4</v>
      </c>
      <c r="I2154" s="31" t="s">
        <v>70</v>
      </c>
      <c r="J2154">
        <v>1</v>
      </c>
      <c r="K2154" t="s">
        <v>107</v>
      </c>
      <c r="L2154" s="18">
        <v>2</v>
      </c>
      <c r="M2154" s="18">
        <v>0</v>
      </c>
      <c r="N2154" s="18" t="s">
        <v>31</v>
      </c>
      <c r="O2154" s="18">
        <v>3</v>
      </c>
      <c r="P2154" s="18" t="s">
        <v>39</v>
      </c>
      <c r="Q2154" s="18">
        <v>3</v>
      </c>
      <c r="R2154" s="32" t="s">
        <v>82</v>
      </c>
      <c r="S2154">
        <v>0</v>
      </c>
      <c r="T2154">
        <v>14</v>
      </c>
      <c r="U2154" s="23">
        <v>1.5</v>
      </c>
      <c r="V2154" s="18"/>
      <c r="X2154">
        <v>4</v>
      </c>
      <c r="Y2154" s="18">
        <v>4</v>
      </c>
      <c r="AC2154" t="s">
        <v>93</v>
      </c>
    </row>
    <row r="2155" spans="1:29" hidden="1">
      <c r="A2155">
        <v>72</v>
      </c>
      <c r="B2155" s="63">
        <v>150322</v>
      </c>
      <c r="C2155" s="17">
        <v>42179</v>
      </c>
      <c r="D2155" s="17">
        <v>43655</v>
      </c>
      <c r="E2155" s="4">
        <f t="shared" si="219"/>
        <v>3</v>
      </c>
      <c r="F2155">
        <f t="shared" si="214"/>
        <v>1476</v>
      </c>
      <c r="G2155">
        <f t="shared" si="215"/>
        <v>4.043835616438356</v>
      </c>
      <c r="H2155">
        <v>4</v>
      </c>
      <c r="I2155" s="31" t="s">
        <v>70</v>
      </c>
      <c r="J2155">
        <v>1</v>
      </c>
      <c r="K2155" t="s">
        <v>107</v>
      </c>
      <c r="L2155" s="18">
        <v>2</v>
      </c>
      <c r="M2155" s="18">
        <v>0</v>
      </c>
      <c r="N2155" s="18" t="s">
        <v>31</v>
      </c>
      <c r="O2155" s="18">
        <v>3</v>
      </c>
      <c r="P2155" s="18" t="s">
        <v>39</v>
      </c>
      <c r="Q2155" s="18">
        <v>4</v>
      </c>
      <c r="R2155" s="33" t="s">
        <v>46</v>
      </c>
      <c r="S2155">
        <v>0</v>
      </c>
      <c r="T2155">
        <v>14</v>
      </c>
      <c r="U2155" s="18">
        <v>-1.2</v>
      </c>
      <c r="V2155" s="18"/>
      <c r="X2155">
        <v>1</v>
      </c>
      <c r="Y2155" s="18">
        <v>3</v>
      </c>
      <c r="AC2155" t="s">
        <v>93</v>
      </c>
    </row>
    <row r="2156" spans="1:29" hidden="1">
      <c r="A2156">
        <v>72</v>
      </c>
      <c r="B2156" s="63">
        <v>150322</v>
      </c>
      <c r="C2156" s="17">
        <v>42179</v>
      </c>
      <c r="D2156" s="17">
        <v>43655</v>
      </c>
      <c r="E2156" s="4">
        <f t="shared" si="219"/>
        <v>3</v>
      </c>
      <c r="F2156">
        <f t="shared" si="214"/>
        <v>1476</v>
      </c>
      <c r="G2156">
        <f t="shared" si="215"/>
        <v>4.043835616438356</v>
      </c>
      <c r="H2156">
        <v>4</v>
      </c>
      <c r="I2156" s="31" t="s">
        <v>70</v>
      </c>
      <c r="J2156">
        <v>1</v>
      </c>
      <c r="K2156" t="s">
        <v>107</v>
      </c>
      <c r="L2156" s="18">
        <v>2</v>
      </c>
      <c r="M2156" s="18">
        <v>0</v>
      </c>
      <c r="N2156" s="18" t="s">
        <v>31</v>
      </c>
      <c r="O2156" s="18">
        <v>4</v>
      </c>
      <c r="P2156" s="18" t="s">
        <v>39</v>
      </c>
      <c r="Q2156" s="18">
        <v>1</v>
      </c>
      <c r="R2156" s="32" t="s">
        <v>50</v>
      </c>
      <c r="S2156">
        <v>0</v>
      </c>
      <c r="T2156">
        <v>14</v>
      </c>
      <c r="U2156" s="23">
        <v>-0.9</v>
      </c>
      <c r="V2156" s="18"/>
      <c r="X2156">
        <v>1</v>
      </c>
      <c r="Y2156" s="18">
        <v>3</v>
      </c>
      <c r="AC2156" t="s">
        <v>93</v>
      </c>
    </row>
    <row r="2157" spans="1:29" hidden="1">
      <c r="A2157">
        <v>72</v>
      </c>
      <c r="B2157" s="63">
        <v>150322</v>
      </c>
      <c r="C2157" s="17">
        <v>42179</v>
      </c>
      <c r="D2157" s="17">
        <v>43655</v>
      </c>
      <c r="E2157" s="4">
        <f t="shared" si="219"/>
        <v>3</v>
      </c>
      <c r="F2157">
        <f t="shared" si="214"/>
        <v>1476</v>
      </c>
      <c r="G2157">
        <f t="shared" si="215"/>
        <v>4.043835616438356</v>
      </c>
      <c r="H2157">
        <v>4</v>
      </c>
      <c r="I2157" s="31" t="s">
        <v>70</v>
      </c>
      <c r="J2157">
        <v>1</v>
      </c>
      <c r="K2157" t="s">
        <v>107</v>
      </c>
      <c r="L2157" s="18">
        <v>2</v>
      </c>
      <c r="M2157" s="18">
        <v>0</v>
      </c>
      <c r="N2157" s="18" t="s">
        <v>31</v>
      </c>
      <c r="O2157" s="18">
        <v>4</v>
      </c>
      <c r="P2157" s="18" t="s">
        <v>39</v>
      </c>
      <c r="Q2157" s="18">
        <v>2</v>
      </c>
      <c r="R2157" s="33" t="s">
        <v>51</v>
      </c>
      <c r="S2157">
        <v>0</v>
      </c>
      <c r="T2157">
        <v>14</v>
      </c>
      <c r="U2157" s="23">
        <v>-0.5</v>
      </c>
      <c r="V2157" s="18"/>
      <c r="X2157">
        <v>2</v>
      </c>
      <c r="Y2157" s="18">
        <v>2</v>
      </c>
      <c r="AC2157" t="s">
        <v>93</v>
      </c>
    </row>
    <row r="2158" spans="1:29" hidden="1">
      <c r="A2158">
        <v>72</v>
      </c>
      <c r="B2158" s="63">
        <v>150322</v>
      </c>
      <c r="C2158" s="17">
        <v>42179</v>
      </c>
      <c r="D2158" s="17">
        <v>43655</v>
      </c>
      <c r="E2158" s="4">
        <f t="shared" si="219"/>
        <v>3</v>
      </c>
      <c r="F2158">
        <f t="shared" si="214"/>
        <v>1476</v>
      </c>
      <c r="G2158">
        <f t="shared" si="215"/>
        <v>4.043835616438356</v>
      </c>
      <c r="H2158">
        <v>4</v>
      </c>
      <c r="I2158" s="31" t="s">
        <v>70</v>
      </c>
      <c r="J2158">
        <v>1</v>
      </c>
      <c r="K2158" t="s">
        <v>107</v>
      </c>
      <c r="L2158" s="18">
        <v>2</v>
      </c>
      <c r="M2158" s="18">
        <v>0</v>
      </c>
      <c r="N2158" s="18" t="s">
        <v>31</v>
      </c>
      <c r="O2158" s="18">
        <v>4</v>
      </c>
      <c r="P2158" s="18" t="s">
        <v>39</v>
      </c>
      <c r="Q2158" s="18">
        <v>3</v>
      </c>
      <c r="R2158" s="38" t="s">
        <v>43</v>
      </c>
      <c r="S2158">
        <v>0</v>
      </c>
      <c r="T2158">
        <v>14</v>
      </c>
      <c r="U2158" s="23">
        <v>0</v>
      </c>
      <c r="V2158" s="18"/>
      <c r="X2158">
        <v>3</v>
      </c>
      <c r="Y2158" s="18">
        <v>1</v>
      </c>
      <c r="AC2158" t="s">
        <v>93</v>
      </c>
    </row>
    <row r="2159" spans="1:29" hidden="1">
      <c r="A2159">
        <v>72</v>
      </c>
      <c r="B2159" s="63">
        <v>150322</v>
      </c>
      <c r="C2159" s="17">
        <v>42179</v>
      </c>
      <c r="D2159" s="17">
        <v>43655</v>
      </c>
      <c r="E2159" s="4">
        <f t="shared" si="219"/>
        <v>3</v>
      </c>
      <c r="F2159">
        <f t="shared" si="214"/>
        <v>1476</v>
      </c>
      <c r="G2159">
        <f t="shared" si="215"/>
        <v>4.043835616438356</v>
      </c>
      <c r="H2159">
        <v>4</v>
      </c>
      <c r="I2159" s="31" t="s">
        <v>70</v>
      </c>
      <c r="J2159">
        <v>1</v>
      </c>
      <c r="K2159" t="s">
        <v>107</v>
      </c>
      <c r="L2159" s="18">
        <v>2</v>
      </c>
      <c r="M2159" s="18">
        <v>0</v>
      </c>
      <c r="N2159" s="18" t="s">
        <v>31</v>
      </c>
      <c r="O2159" s="18">
        <v>4</v>
      </c>
      <c r="P2159" s="18" t="s">
        <v>39</v>
      </c>
      <c r="Q2159" s="18">
        <v>4</v>
      </c>
      <c r="R2159" s="35" t="s">
        <v>48</v>
      </c>
      <c r="S2159">
        <v>0</v>
      </c>
      <c r="T2159">
        <v>14</v>
      </c>
      <c r="U2159" s="23">
        <v>5.2</v>
      </c>
      <c r="V2159" s="18"/>
      <c r="X2159">
        <v>4</v>
      </c>
      <c r="Y2159" s="18">
        <v>4</v>
      </c>
      <c r="AC2159" t="s">
        <v>93</v>
      </c>
    </row>
    <row r="2160" spans="1:29" hidden="1">
      <c r="A2160">
        <v>73</v>
      </c>
      <c r="B2160" s="63" t="s">
        <v>172</v>
      </c>
      <c r="C2160" s="17">
        <v>41339</v>
      </c>
      <c r="D2160" s="17">
        <v>43656</v>
      </c>
      <c r="E2160" s="17"/>
      <c r="F2160">
        <f t="shared" si="214"/>
        <v>2317</v>
      </c>
      <c r="G2160">
        <f t="shared" si="215"/>
        <v>6.3479452054794523</v>
      </c>
      <c r="H2160">
        <v>6</v>
      </c>
      <c r="I2160" s="31" t="s">
        <v>70</v>
      </c>
      <c r="J2160">
        <v>1</v>
      </c>
      <c r="K2160" t="s">
        <v>107</v>
      </c>
      <c r="L2160" s="18">
        <v>1</v>
      </c>
      <c r="M2160" s="18"/>
      <c r="N2160" s="18" t="s">
        <v>52</v>
      </c>
      <c r="O2160" s="18"/>
      <c r="P2160" s="18" t="s">
        <v>53</v>
      </c>
      <c r="Q2160" s="18">
        <v>1</v>
      </c>
      <c r="R2160" s="18" t="s">
        <v>54</v>
      </c>
      <c r="T2160" s="18"/>
      <c r="U2160" s="18"/>
      <c r="V2160" s="18"/>
      <c r="X2160">
        <v>7</v>
      </c>
      <c r="Y2160" s="18">
        <v>7</v>
      </c>
      <c r="Z2160">
        <v>1</v>
      </c>
      <c r="AC2160" t="s">
        <v>158</v>
      </c>
    </row>
    <row r="2161" spans="1:29" hidden="1">
      <c r="A2161">
        <v>73</v>
      </c>
      <c r="B2161" s="63" t="s">
        <v>172</v>
      </c>
      <c r="C2161" s="17">
        <v>41339</v>
      </c>
      <c r="D2161" s="17">
        <v>43656</v>
      </c>
      <c r="E2161" s="4">
        <f t="shared" ref="E2161:E2164" si="220">WEEKDAY(D2161,1)</f>
        <v>4</v>
      </c>
      <c r="F2161">
        <f t="shared" si="214"/>
        <v>2317</v>
      </c>
      <c r="G2161">
        <f t="shared" si="215"/>
        <v>6.3479452054794523</v>
      </c>
      <c r="H2161">
        <v>6</v>
      </c>
      <c r="I2161" s="31" t="s">
        <v>70</v>
      </c>
      <c r="J2161">
        <v>1</v>
      </c>
      <c r="K2161" t="s">
        <v>107</v>
      </c>
      <c r="L2161" s="18">
        <v>1</v>
      </c>
      <c r="M2161" s="18"/>
      <c r="N2161" s="18" t="s">
        <v>52</v>
      </c>
      <c r="O2161" s="18">
        <v>1</v>
      </c>
      <c r="P2161" s="18" t="s">
        <v>39</v>
      </c>
      <c r="Q2161" s="18">
        <v>1</v>
      </c>
      <c r="R2161" s="18" t="s">
        <v>51</v>
      </c>
      <c r="S2161">
        <v>1</v>
      </c>
      <c r="T2161" s="18"/>
      <c r="U2161" s="18"/>
      <c r="V2161" s="18">
        <v>3</v>
      </c>
      <c r="X2161">
        <v>3</v>
      </c>
      <c r="Y2161" s="18">
        <v>3</v>
      </c>
      <c r="Z2161">
        <v>0</v>
      </c>
      <c r="AC2161" t="s">
        <v>158</v>
      </c>
    </row>
    <row r="2162" spans="1:29" hidden="1">
      <c r="A2162">
        <v>73</v>
      </c>
      <c r="B2162" s="63" t="s">
        <v>172</v>
      </c>
      <c r="C2162" s="17">
        <v>41339</v>
      </c>
      <c r="D2162" s="17">
        <v>43656</v>
      </c>
      <c r="E2162" s="4">
        <f t="shared" si="220"/>
        <v>4</v>
      </c>
      <c r="F2162">
        <f t="shared" si="214"/>
        <v>2317</v>
      </c>
      <c r="G2162">
        <f t="shared" si="215"/>
        <v>6.3479452054794523</v>
      </c>
      <c r="H2162">
        <v>6</v>
      </c>
      <c r="I2162" s="31" t="s">
        <v>70</v>
      </c>
      <c r="J2162">
        <v>1</v>
      </c>
      <c r="K2162" t="s">
        <v>107</v>
      </c>
      <c r="L2162" s="18">
        <v>1</v>
      </c>
      <c r="M2162" s="18"/>
      <c r="N2162" s="18" t="s">
        <v>52</v>
      </c>
      <c r="O2162" s="18">
        <v>2</v>
      </c>
      <c r="P2162" s="18" t="s">
        <v>39</v>
      </c>
      <c r="Q2162" s="18">
        <v>2</v>
      </c>
      <c r="R2162" t="s">
        <v>56</v>
      </c>
      <c r="S2162">
        <v>1</v>
      </c>
      <c r="V2162">
        <v>2</v>
      </c>
      <c r="X2162">
        <v>2</v>
      </c>
      <c r="Y2162" s="18">
        <v>2</v>
      </c>
      <c r="Z2162">
        <v>0</v>
      </c>
      <c r="AC2162" t="s">
        <v>158</v>
      </c>
    </row>
    <row r="2163" spans="1:29" hidden="1">
      <c r="A2163">
        <v>73</v>
      </c>
      <c r="B2163" s="63" t="s">
        <v>172</v>
      </c>
      <c r="C2163" s="17">
        <v>41339</v>
      </c>
      <c r="D2163" s="17">
        <v>43656</v>
      </c>
      <c r="E2163" s="4">
        <f t="shared" si="220"/>
        <v>4</v>
      </c>
      <c r="F2163">
        <f t="shared" si="214"/>
        <v>2317</v>
      </c>
      <c r="G2163">
        <f t="shared" si="215"/>
        <v>6.3479452054794523</v>
      </c>
      <c r="H2163">
        <v>6</v>
      </c>
      <c r="I2163" s="31" t="s">
        <v>70</v>
      </c>
      <c r="J2163">
        <v>1</v>
      </c>
      <c r="K2163" t="s">
        <v>107</v>
      </c>
      <c r="L2163" s="18">
        <v>1</v>
      </c>
      <c r="M2163" s="18"/>
      <c r="N2163" s="18" t="s">
        <v>52</v>
      </c>
      <c r="O2163" s="18">
        <v>3</v>
      </c>
      <c r="P2163" s="18" t="s">
        <v>39</v>
      </c>
      <c r="Q2163" s="18">
        <v>3</v>
      </c>
      <c r="R2163" s="18" t="s">
        <v>50</v>
      </c>
      <c r="S2163">
        <v>1</v>
      </c>
      <c r="T2163" s="18"/>
      <c r="U2163" s="18"/>
      <c r="V2163" s="18">
        <v>5</v>
      </c>
      <c r="X2163">
        <v>5</v>
      </c>
      <c r="Y2163" s="18">
        <v>5</v>
      </c>
      <c r="Z2163">
        <v>0</v>
      </c>
      <c r="AC2163" t="s">
        <v>158</v>
      </c>
    </row>
    <row r="2164" spans="1:29" hidden="1">
      <c r="A2164">
        <v>73</v>
      </c>
      <c r="B2164" s="63" t="s">
        <v>172</v>
      </c>
      <c r="C2164" s="17">
        <v>41339</v>
      </c>
      <c r="D2164" s="17">
        <v>43656</v>
      </c>
      <c r="E2164" s="4">
        <f t="shared" si="220"/>
        <v>4</v>
      </c>
      <c r="F2164">
        <f t="shared" si="214"/>
        <v>2317</v>
      </c>
      <c r="G2164">
        <f t="shared" si="215"/>
        <v>6.3479452054794523</v>
      </c>
      <c r="H2164">
        <v>6</v>
      </c>
      <c r="I2164" s="31" t="s">
        <v>70</v>
      </c>
      <c r="J2164">
        <v>1</v>
      </c>
      <c r="K2164" t="s">
        <v>107</v>
      </c>
      <c r="L2164" s="18">
        <v>1</v>
      </c>
      <c r="M2164" s="18"/>
      <c r="N2164" s="18" t="s">
        <v>52</v>
      </c>
      <c r="O2164" s="18">
        <v>4</v>
      </c>
      <c r="P2164" s="18" t="s">
        <v>39</v>
      </c>
      <c r="Q2164" s="18">
        <v>4</v>
      </c>
      <c r="R2164" s="18" t="s">
        <v>55</v>
      </c>
      <c r="S2164">
        <v>1</v>
      </c>
      <c r="T2164" s="18"/>
      <c r="U2164" s="18"/>
      <c r="V2164" s="23">
        <v>6</v>
      </c>
      <c r="X2164">
        <v>6</v>
      </c>
      <c r="Y2164" s="18">
        <v>6</v>
      </c>
      <c r="Z2164">
        <v>0</v>
      </c>
      <c r="AC2164" t="s">
        <v>158</v>
      </c>
    </row>
    <row r="2165" spans="1:29" hidden="1">
      <c r="A2165">
        <v>73</v>
      </c>
      <c r="B2165" s="63" t="s">
        <v>172</v>
      </c>
      <c r="C2165" s="17">
        <v>41339</v>
      </c>
      <c r="D2165" s="17">
        <v>43656</v>
      </c>
      <c r="E2165" s="17"/>
      <c r="F2165">
        <f t="shared" si="214"/>
        <v>2317</v>
      </c>
      <c r="G2165">
        <f t="shared" si="215"/>
        <v>6.3479452054794523</v>
      </c>
      <c r="H2165">
        <v>6</v>
      </c>
      <c r="I2165" s="31" t="s">
        <v>70</v>
      </c>
      <c r="J2165">
        <v>1</v>
      </c>
      <c r="K2165" t="s">
        <v>107</v>
      </c>
      <c r="L2165" s="18">
        <v>1</v>
      </c>
      <c r="M2165" s="18"/>
      <c r="N2165" s="18" t="s">
        <v>52</v>
      </c>
      <c r="O2165" s="18"/>
      <c r="P2165" s="18" t="s">
        <v>53</v>
      </c>
      <c r="Q2165" s="18">
        <v>2</v>
      </c>
      <c r="R2165" s="18" t="s">
        <v>57</v>
      </c>
      <c r="T2165" s="18"/>
      <c r="U2165" s="18"/>
      <c r="V2165" s="18"/>
      <c r="X2165">
        <v>1</v>
      </c>
      <c r="Y2165" s="18">
        <v>1</v>
      </c>
      <c r="AA2165">
        <v>1</v>
      </c>
      <c r="AC2165" t="s">
        <v>158</v>
      </c>
    </row>
    <row r="2166" spans="1:29" hidden="1">
      <c r="A2166">
        <v>73</v>
      </c>
      <c r="B2166" s="63" t="s">
        <v>172</v>
      </c>
      <c r="C2166" s="17">
        <v>41339</v>
      </c>
      <c r="D2166" s="17">
        <v>43656</v>
      </c>
      <c r="E2166" s="17"/>
      <c r="F2166">
        <f t="shared" si="214"/>
        <v>2317</v>
      </c>
      <c r="G2166">
        <f t="shared" si="215"/>
        <v>6.3479452054794523</v>
      </c>
      <c r="H2166">
        <v>6</v>
      </c>
      <c r="I2166" s="31" t="s">
        <v>70</v>
      </c>
      <c r="J2166">
        <v>1</v>
      </c>
      <c r="K2166" t="s">
        <v>107</v>
      </c>
      <c r="L2166" s="18">
        <v>1</v>
      </c>
      <c r="M2166" s="18"/>
      <c r="N2166" s="18" t="s">
        <v>52</v>
      </c>
      <c r="O2166" s="18"/>
      <c r="P2166" s="18" t="s">
        <v>53</v>
      </c>
      <c r="Q2166" s="18">
        <v>3</v>
      </c>
      <c r="R2166" s="18" t="s">
        <v>58</v>
      </c>
      <c r="T2166" s="18"/>
      <c r="U2166" s="18"/>
      <c r="V2166" s="18"/>
      <c r="X2166">
        <v>2</v>
      </c>
      <c r="Y2166" s="18">
        <v>2</v>
      </c>
      <c r="AA2166">
        <v>2</v>
      </c>
      <c r="AC2166" t="s">
        <v>158</v>
      </c>
    </row>
    <row r="2167" spans="1:29" hidden="1">
      <c r="A2167">
        <v>73</v>
      </c>
      <c r="B2167" s="63" t="s">
        <v>172</v>
      </c>
      <c r="C2167" s="17">
        <v>41339</v>
      </c>
      <c r="D2167" s="17">
        <v>43656</v>
      </c>
      <c r="E2167" s="17"/>
      <c r="F2167">
        <f t="shared" si="214"/>
        <v>2317</v>
      </c>
      <c r="G2167">
        <f t="shared" si="215"/>
        <v>6.3479452054794523</v>
      </c>
      <c r="H2167">
        <v>6</v>
      </c>
      <c r="I2167" s="31" t="s">
        <v>70</v>
      </c>
      <c r="J2167">
        <v>1</v>
      </c>
      <c r="K2167" t="s">
        <v>107</v>
      </c>
      <c r="L2167" s="18">
        <v>1</v>
      </c>
      <c r="M2167" s="18"/>
      <c r="N2167" s="18" t="s">
        <v>52</v>
      </c>
      <c r="O2167" s="18"/>
      <c r="P2167" s="18" t="s">
        <v>53</v>
      </c>
      <c r="Q2167" s="18">
        <v>4</v>
      </c>
      <c r="R2167" s="18" t="s">
        <v>59</v>
      </c>
      <c r="T2167" s="18"/>
      <c r="U2167" s="18"/>
      <c r="V2167" s="18"/>
      <c r="W2167" s="18"/>
      <c r="X2167" s="4">
        <v>999</v>
      </c>
      <c r="Y2167" s="23">
        <v>3</v>
      </c>
      <c r="AA2167" t="s">
        <v>173</v>
      </c>
      <c r="AC2167" t="s">
        <v>158</v>
      </c>
    </row>
    <row r="2168" spans="1:29" hidden="1">
      <c r="A2168">
        <v>73</v>
      </c>
      <c r="B2168" s="63" t="s">
        <v>172</v>
      </c>
      <c r="C2168" s="17">
        <v>41339</v>
      </c>
      <c r="D2168" s="17">
        <v>43656</v>
      </c>
      <c r="E2168" s="17"/>
      <c r="F2168">
        <f t="shared" si="214"/>
        <v>2317</v>
      </c>
      <c r="G2168">
        <f t="shared" si="215"/>
        <v>6.3479452054794523</v>
      </c>
      <c r="H2168">
        <v>6</v>
      </c>
      <c r="I2168" s="31" t="s">
        <v>70</v>
      </c>
      <c r="J2168">
        <v>1</v>
      </c>
      <c r="K2168" t="s">
        <v>107</v>
      </c>
      <c r="L2168" s="18">
        <v>1</v>
      </c>
      <c r="M2168" s="18"/>
      <c r="N2168" s="18" t="s">
        <v>52</v>
      </c>
      <c r="O2168" s="18"/>
      <c r="P2168" s="18" t="s">
        <v>53</v>
      </c>
      <c r="Q2168" s="18">
        <v>5</v>
      </c>
      <c r="R2168" s="18" t="s">
        <v>51</v>
      </c>
      <c r="T2168" s="18"/>
      <c r="U2168" s="18"/>
      <c r="V2168" s="18"/>
      <c r="W2168" s="18"/>
      <c r="X2168">
        <v>3</v>
      </c>
      <c r="Y2168" s="23">
        <v>2</v>
      </c>
      <c r="AC2168" t="s">
        <v>158</v>
      </c>
    </row>
    <row r="2169" spans="1:29" hidden="1">
      <c r="A2169">
        <v>73</v>
      </c>
      <c r="B2169" s="63" t="s">
        <v>172</v>
      </c>
      <c r="C2169" s="17">
        <v>41339</v>
      </c>
      <c r="D2169" s="17">
        <v>43656</v>
      </c>
      <c r="E2169" s="17"/>
      <c r="F2169">
        <f t="shared" si="214"/>
        <v>2317</v>
      </c>
      <c r="G2169">
        <f t="shared" si="215"/>
        <v>6.3479452054794523</v>
      </c>
      <c r="H2169">
        <v>6</v>
      </c>
      <c r="I2169" s="31" t="s">
        <v>70</v>
      </c>
      <c r="J2169">
        <v>1</v>
      </c>
      <c r="K2169" t="s">
        <v>107</v>
      </c>
      <c r="L2169" s="18">
        <v>1</v>
      </c>
      <c r="M2169" s="18"/>
      <c r="N2169" s="18" t="s">
        <v>52</v>
      </c>
      <c r="O2169" s="18"/>
      <c r="P2169" s="18" t="s">
        <v>53</v>
      </c>
      <c r="Q2169" s="18">
        <v>6</v>
      </c>
      <c r="R2169" s="18" t="s">
        <v>50</v>
      </c>
      <c r="T2169" s="18"/>
      <c r="U2169" s="18"/>
      <c r="V2169" s="18"/>
      <c r="W2169" s="18"/>
      <c r="X2169">
        <v>2</v>
      </c>
      <c r="Y2169" s="23">
        <v>4</v>
      </c>
      <c r="AC2169" t="s">
        <v>158</v>
      </c>
    </row>
    <row r="2170" spans="1:29" hidden="1">
      <c r="A2170">
        <v>73</v>
      </c>
      <c r="B2170" s="63" t="s">
        <v>172</v>
      </c>
      <c r="C2170" s="17">
        <v>41339</v>
      </c>
      <c r="D2170" s="17">
        <v>43656</v>
      </c>
      <c r="E2170" s="17"/>
      <c r="F2170">
        <f t="shared" si="214"/>
        <v>2317</v>
      </c>
      <c r="G2170">
        <f t="shared" si="215"/>
        <v>6.3479452054794523</v>
      </c>
      <c r="H2170">
        <v>6</v>
      </c>
      <c r="I2170" s="31" t="s">
        <v>70</v>
      </c>
      <c r="J2170">
        <v>1</v>
      </c>
      <c r="K2170" t="s">
        <v>107</v>
      </c>
      <c r="L2170" s="18">
        <v>1</v>
      </c>
      <c r="M2170" s="18">
        <v>0</v>
      </c>
      <c r="N2170" s="18" t="s">
        <v>31</v>
      </c>
      <c r="O2170" s="18">
        <v>1</v>
      </c>
      <c r="P2170" s="18" t="s">
        <v>32</v>
      </c>
      <c r="Q2170" s="18">
        <v>1</v>
      </c>
      <c r="R2170" s="32" t="s">
        <v>33</v>
      </c>
      <c r="S2170">
        <v>999</v>
      </c>
      <c r="T2170">
        <v>14</v>
      </c>
      <c r="U2170" s="18">
        <v>-0.7</v>
      </c>
      <c r="V2170" s="18"/>
      <c r="X2170">
        <v>2</v>
      </c>
      <c r="Y2170" s="18">
        <v>2</v>
      </c>
      <c r="AC2170" t="s">
        <v>158</v>
      </c>
    </row>
    <row r="2171" spans="1:29" hidden="1">
      <c r="A2171">
        <v>73</v>
      </c>
      <c r="B2171" s="63" t="s">
        <v>172</v>
      </c>
      <c r="C2171" s="17">
        <v>41339</v>
      </c>
      <c r="D2171" s="17">
        <v>43656</v>
      </c>
      <c r="E2171" s="17"/>
      <c r="F2171">
        <f t="shared" ref="F2171:F2234" si="221">D2171-C2171</f>
        <v>2317</v>
      </c>
      <c r="G2171">
        <f t="shared" ref="G2171:G2234" si="222">F2171/365</f>
        <v>6.3479452054794523</v>
      </c>
      <c r="H2171">
        <v>6</v>
      </c>
      <c r="I2171" s="31" t="s">
        <v>70</v>
      </c>
      <c r="J2171">
        <v>1</v>
      </c>
      <c r="K2171" t="s">
        <v>107</v>
      </c>
      <c r="L2171" s="18">
        <v>1</v>
      </c>
      <c r="M2171" s="18">
        <v>0</v>
      </c>
      <c r="N2171" s="18" t="s">
        <v>31</v>
      </c>
      <c r="O2171" s="18">
        <v>1</v>
      </c>
      <c r="P2171" s="18" t="s">
        <v>32</v>
      </c>
      <c r="Q2171" s="18">
        <v>2</v>
      </c>
      <c r="R2171" s="33" t="s">
        <v>34</v>
      </c>
      <c r="S2171">
        <v>999</v>
      </c>
      <c r="T2171">
        <v>14</v>
      </c>
      <c r="U2171" s="18">
        <v>5.4</v>
      </c>
      <c r="V2171" s="18"/>
      <c r="X2171">
        <v>3</v>
      </c>
      <c r="Y2171" s="18">
        <v>4</v>
      </c>
      <c r="AC2171" t="s">
        <v>158</v>
      </c>
    </row>
    <row r="2172" spans="1:29" hidden="1">
      <c r="A2172">
        <v>73</v>
      </c>
      <c r="B2172" s="63" t="s">
        <v>172</v>
      </c>
      <c r="C2172" s="17">
        <v>41339</v>
      </c>
      <c r="D2172" s="17">
        <v>43656</v>
      </c>
      <c r="E2172" s="17"/>
      <c r="F2172">
        <f t="shared" si="221"/>
        <v>2317</v>
      </c>
      <c r="G2172">
        <f t="shared" si="222"/>
        <v>6.3479452054794523</v>
      </c>
      <c r="H2172">
        <v>6</v>
      </c>
      <c r="I2172" s="31" t="s">
        <v>70</v>
      </c>
      <c r="J2172">
        <v>1</v>
      </c>
      <c r="K2172" t="s">
        <v>107</v>
      </c>
      <c r="L2172" s="18">
        <v>1</v>
      </c>
      <c r="M2172" s="18">
        <v>0</v>
      </c>
      <c r="N2172" s="18" t="s">
        <v>31</v>
      </c>
      <c r="O2172" s="18">
        <v>1</v>
      </c>
      <c r="P2172" s="18" t="s">
        <v>32</v>
      </c>
      <c r="Q2172" s="18">
        <v>3</v>
      </c>
      <c r="R2172" s="34" t="s">
        <v>36</v>
      </c>
      <c r="S2172">
        <v>999</v>
      </c>
      <c r="T2172">
        <v>14</v>
      </c>
      <c r="U2172" s="18">
        <v>6.8</v>
      </c>
      <c r="V2172" s="18"/>
      <c r="X2172">
        <v>4</v>
      </c>
      <c r="Y2172" s="18">
        <v>3</v>
      </c>
      <c r="AC2172" t="s">
        <v>158</v>
      </c>
    </row>
    <row r="2173" spans="1:29" hidden="1">
      <c r="A2173">
        <v>73</v>
      </c>
      <c r="B2173" s="63" t="s">
        <v>172</v>
      </c>
      <c r="C2173" s="17">
        <v>41339</v>
      </c>
      <c r="D2173" s="17">
        <v>43656</v>
      </c>
      <c r="E2173" s="17"/>
      <c r="F2173">
        <f t="shared" si="221"/>
        <v>2317</v>
      </c>
      <c r="G2173">
        <f t="shared" si="222"/>
        <v>6.3479452054794523</v>
      </c>
      <c r="H2173">
        <v>6</v>
      </c>
      <c r="I2173" s="31" t="s">
        <v>70</v>
      </c>
      <c r="J2173">
        <v>1</v>
      </c>
      <c r="K2173" t="s">
        <v>107</v>
      </c>
      <c r="L2173" s="18">
        <v>1</v>
      </c>
      <c r="M2173" s="18">
        <v>0</v>
      </c>
      <c r="N2173" s="18" t="s">
        <v>31</v>
      </c>
      <c r="O2173" s="18">
        <v>1</v>
      </c>
      <c r="P2173" s="18" t="s">
        <v>32</v>
      </c>
      <c r="Q2173" s="18">
        <v>4</v>
      </c>
      <c r="R2173" s="35" t="s">
        <v>37</v>
      </c>
      <c r="S2173">
        <v>999</v>
      </c>
      <c r="T2173">
        <v>14</v>
      </c>
      <c r="U2173" s="23">
        <v>-3.3</v>
      </c>
      <c r="V2173" s="18"/>
      <c r="X2173">
        <v>1</v>
      </c>
      <c r="Y2173" s="18">
        <v>1</v>
      </c>
      <c r="AC2173" t="s">
        <v>158</v>
      </c>
    </row>
    <row r="2174" spans="1:29" hidden="1">
      <c r="A2174">
        <v>73</v>
      </c>
      <c r="B2174" s="63" t="s">
        <v>172</v>
      </c>
      <c r="C2174" s="17">
        <v>41339</v>
      </c>
      <c r="D2174" s="17">
        <v>43656</v>
      </c>
      <c r="E2174" s="4">
        <f t="shared" ref="E2174:E2185" si="223">WEEKDAY(D2174,1)</f>
        <v>4</v>
      </c>
      <c r="F2174">
        <f t="shared" si="221"/>
        <v>2317</v>
      </c>
      <c r="G2174">
        <f t="shared" si="222"/>
        <v>6.3479452054794523</v>
      </c>
      <c r="H2174">
        <v>6</v>
      </c>
      <c r="I2174" s="31" t="s">
        <v>70</v>
      </c>
      <c r="J2174">
        <v>1</v>
      </c>
      <c r="K2174" t="s">
        <v>107</v>
      </c>
      <c r="L2174" s="18">
        <v>1</v>
      </c>
      <c r="M2174" s="18">
        <v>0</v>
      </c>
      <c r="N2174" s="18" t="s">
        <v>31</v>
      </c>
      <c r="O2174" s="18">
        <v>2</v>
      </c>
      <c r="P2174" s="18" t="s">
        <v>39</v>
      </c>
      <c r="Q2174" s="18">
        <v>1</v>
      </c>
      <c r="R2174" s="36" t="s">
        <v>40</v>
      </c>
      <c r="S2174">
        <v>999</v>
      </c>
      <c r="T2174">
        <v>14</v>
      </c>
      <c r="U2174" s="23">
        <v>-5.4</v>
      </c>
      <c r="V2174" s="18"/>
      <c r="X2174">
        <v>1</v>
      </c>
      <c r="Y2174" s="18">
        <v>1</v>
      </c>
      <c r="AC2174" t="s">
        <v>158</v>
      </c>
    </row>
    <row r="2175" spans="1:29" hidden="1">
      <c r="A2175">
        <v>73</v>
      </c>
      <c r="B2175" s="63" t="s">
        <v>172</v>
      </c>
      <c r="C2175" s="17">
        <v>41339</v>
      </c>
      <c r="D2175" s="17">
        <v>43656</v>
      </c>
      <c r="E2175" s="4">
        <f t="shared" si="223"/>
        <v>4</v>
      </c>
      <c r="F2175">
        <f t="shared" si="221"/>
        <v>2317</v>
      </c>
      <c r="G2175">
        <f t="shared" si="222"/>
        <v>6.3479452054794523</v>
      </c>
      <c r="H2175">
        <v>6</v>
      </c>
      <c r="I2175" s="31" t="s">
        <v>70</v>
      </c>
      <c r="J2175">
        <v>1</v>
      </c>
      <c r="K2175" t="s">
        <v>107</v>
      </c>
      <c r="L2175" s="18">
        <v>1</v>
      </c>
      <c r="M2175" s="18">
        <v>0</v>
      </c>
      <c r="N2175" s="18" t="s">
        <v>31</v>
      </c>
      <c r="O2175" s="18">
        <v>2</v>
      </c>
      <c r="P2175" s="18" t="s">
        <v>39</v>
      </c>
      <c r="Q2175" s="18">
        <v>2</v>
      </c>
      <c r="R2175" s="37" t="s">
        <v>50</v>
      </c>
      <c r="S2175">
        <v>999</v>
      </c>
      <c r="T2175">
        <v>14</v>
      </c>
      <c r="U2175" s="23">
        <v>3.2</v>
      </c>
      <c r="V2175" s="18"/>
      <c r="X2175">
        <v>4</v>
      </c>
      <c r="Y2175" s="18">
        <v>4</v>
      </c>
      <c r="AC2175" t="s">
        <v>158</v>
      </c>
    </row>
    <row r="2176" spans="1:29" hidden="1">
      <c r="A2176">
        <v>73</v>
      </c>
      <c r="B2176" s="63" t="s">
        <v>172</v>
      </c>
      <c r="C2176" s="17">
        <v>41339</v>
      </c>
      <c r="D2176" s="17">
        <v>43656</v>
      </c>
      <c r="E2176" s="4">
        <f t="shared" si="223"/>
        <v>4</v>
      </c>
      <c r="F2176">
        <f t="shared" si="221"/>
        <v>2317</v>
      </c>
      <c r="G2176">
        <f t="shared" si="222"/>
        <v>6.3479452054794523</v>
      </c>
      <c r="H2176">
        <v>6</v>
      </c>
      <c r="I2176" s="31" t="s">
        <v>70</v>
      </c>
      <c r="J2176">
        <v>1</v>
      </c>
      <c r="K2176" t="s">
        <v>107</v>
      </c>
      <c r="L2176" s="18">
        <v>1</v>
      </c>
      <c r="M2176" s="18">
        <v>0</v>
      </c>
      <c r="N2176" s="18" t="s">
        <v>31</v>
      </c>
      <c r="O2176" s="18">
        <v>2</v>
      </c>
      <c r="P2176" s="18" t="s">
        <v>39</v>
      </c>
      <c r="Q2176" s="18">
        <v>3</v>
      </c>
      <c r="R2176" s="38" t="s">
        <v>45</v>
      </c>
      <c r="S2176">
        <v>999</v>
      </c>
      <c r="T2176">
        <v>14</v>
      </c>
      <c r="U2176" s="23">
        <v>0</v>
      </c>
      <c r="V2176" s="18"/>
      <c r="X2176">
        <v>3</v>
      </c>
      <c r="Y2176" s="18">
        <v>3</v>
      </c>
      <c r="AC2176" t="s">
        <v>158</v>
      </c>
    </row>
    <row r="2177" spans="1:29" hidden="1">
      <c r="A2177">
        <v>73</v>
      </c>
      <c r="B2177" s="63" t="s">
        <v>172</v>
      </c>
      <c r="C2177" s="17">
        <v>41339</v>
      </c>
      <c r="D2177" s="17">
        <v>43656</v>
      </c>
      <c r="E2177" s="4">
        <f t="shared" si="223"/>
        <v>4</v>
      </c>
      <c r="F2177">
        <f t="shared" si="221"/>
        <v>2317</v>
      </c>
      <c r="G2177">
        <f t="shared" si="222"/>
        <v>6.3479452054794523</v>
      </c>
      <c r="H2177">
        <v>6</v>
      </c>
      <c r="I2177" s="31" t="s">
        <v>70</v>
      </c>
      <c r="J2177">
        <v>1</v>
      </c>
      <c r="K2177" t="s">
        <v>107</v>
      </c>
      <c r="L2177" s="18">
        <v>1</v>
      </c>
      <c r="M2177" s="18">
        <v>0</v>
      </c>
      <c r="N2177" s="18" t="s">
        <v>31</v>
      </c>
      <c r="O2177" s="18">
        <v>2</v>
      </c>
      <c r="P2177" s="18" t="s">
        <v>39</v>
      </c>
      <c r="Q2177" s="18">
        <v>4</v>
      </c>
      <c r="R2177" s="34" t="s">
        <v>91</v>
      </c>
      <c r="S2177">
        <v>999</v>
      </c>
      <c r="T2177">
        <v>14</v>
      </c>
      <c r="U2177" s="23">
        <v>-4.5</v>
      </c>
      <c r="V2177" s="18"/>
      <c r="X2177">
        <v>2</v>
      </c>
      <c r="Y2177" s="18">
        <v>2</v>
      </c>
      <c r="AC2177" t="s">
        <v>158</v>
      </c>
    </row>
    <row r="2178" spans="1:29" hidden="1">
      <c r="A2178">
        <v>73</v>
      </c>
      <c r="B2178" s="63" t="s">
        <v>172</v>
      </c>
      <c r="C2178" s="17">
        <v>41339</v>
      </c>
      <c r="D2178" s="17">
        <v>43656</v>
      </c>
      <c r="E2178" s="4">
        <f t="shared" si="223"/>
        <v>4</v>
      </c>
      <c r="F2178">
        <f t="shared" si="221"/>
        <v>2317</v>
      </c>
      <c r="G2178">
        <f t="shared" si="222"/>
        <v>6.3479452054794523</v>
      </c>
      <c r="H2178">
        <v>6</v>
      </c>
      <c r="I2178" s="31" t="s">
        <v>70</v>
      </c>
      <c r="J2178">
        <v>1</v>
      </c>
      <c r="K2178" t="s">
        <v>107</v>
      </c>
      <c r="L2178" s="18">
        <v>1</v>
      </c>
      <c r="M2178" s="18">
        <v>0</v>
      </c>
      <c r="N2178" s="18" t="s">
        <v>31</v>
      </c>
      <c r="O2178" s="18">
        <v>3</v>
      </c>
      <c r="P2178" s="18" t="s">
        <v>39</v>
      </c>
      <c r="Q2178" s="18">
        <v>1</v>
      </c>
      <c r="R2178" s="33" t="s">
        <v>46</v>
      </c>
      <c r="S2178">
        <v>999</v>
      </c>
      <c r="T2178">
        <v>14</v>
      </c>
      <c r="U2178" s="23">
        <v>4.8</v>
      </c>
      <c r="V2178" s="18"/>
      <c r="X2178">
        <v>3</v>
      </c>
      <c r="Y2178" s="18">
        <v>3</v>
      </c>
      <c r="AC2178" t="s">
        <v>158</v>
      </c>
    </row>
    <row r="2179" spans="1:29" hidden="1">
      <c r="A2179">
        <v>73</v>
      </c>
      <c r="B2179" s="63" t="s">
        <v>172</v>
      </c>
      <c r="C2179" s="17">
        <v>41339</v>
      </c>
      <c r="D2179" s="17">
        <v>43656</v>
      </c>
      <c r="E2179" s="4">
        <f t="shared" si="223"/>
        <v>4</v>
      </c>
      <c r="F2179">
        <f t="shared" si="221"/>
        <v>2317</v>
      </c>
      <c r="G2179">
        <f t="shared" si="222"/>
        <v>6.3479452054794523</v>
      </c>
      <c r="H2179">
        <v>6</v>
      </c>
      <c r="I2179" s="31" t="s">
        <v>70</v>
      </c>
      <c r="J2179">
        <v>1</v>
      </c>
      <c r="K2179" t="s">
        <v>107</v>
      </c>
      <c r="L2179" s="18">
        <v>1</v>
      </c>
      <c r="M2179" s="18">
        <v>0</v>
      </c>
      <c r="N2179" s="18" t="s">
        <v>31</v>
      </c>
      <c r="O2179" s="18">
        <v>3</v>
      </c>
      <c r="P2179" s="18" t="s">
        <v>39</v>
      </c>
      <c r="Q2179" s="18">
        <v>2</v>
      </c>
      <c r="R2179" s="32" t="s">
        <v>82</v>
      </c>
      <c r="S2179">
        <v>999</v>
      </c>
      <c r="T2179">
        <v>14</v>
      </c>
      <c r="U2179" s="23">
        <v>6.8</v>
      </c>
      <c r="V2179" s="18"/>
      <c r="X2179">
        <v>4</v>
      </c>
      <c r="Y2179" s="18">
        <v>4</v>
      </c>
      <c r="AC2179" t="s">
        <v>158</v>
      </c>
    </row>
    <row r="2180" spans="1:29" hidden="1">
      <c r="A2180">
        <v>73</v>
      </c>
      <c r="B2180" s="63" t="s">
        <v>172</v>
      </c>
      <c r="C2180" s="17">
        <v>41339</v>
      </c>
      <c r="D2180" s="17">
        <v>43656</v>
      </c>
      <c r="E2180" s="4">
        <f t="shared" si="223"/>
        <v>4</v>
      </c>
      <c r="F2180">
        <f t="shared" si="221"/>
        <v>2317</v>
      </c>
      <c r="G2180">
        <f t="shared" si="222"/>
        <v>6.3479452054794523</v>
      </c>
      <c r="H2180">
        <v>6</v>
      </c>
      <c r="I2180" s="31" t="s">
        <v>70</v>
      </c>
      <c r="J2180">
        <v>1</v>
      </c>
      <c r="K2180" t="s">
        <v>107</v>
      </c>
      <c r="L2180" s="18">
        <v>1</v>
      </c>
      <c r="M2180" s="18">
        <v>0</v>
      </c>
      <c r="N2180" s="18" t="s">
        <v>31</v>
      </c>
      <c r="O2180" s="18">
        <v>3</v>
      </c>
      <c r="P2180" s="18" t="s">
        <v>39</v>
      </c>
      <c r="Q2180" s="18">
        <v>3</v>
      </c>
      <c r="R2180" s="36" t="s">
        <v>51</v>
      </c>
      <c r="S2180">
        <v>999</v>
      </c>
      <c r="T2180">
        <v>14</v>
      </c>
      <c r="U2180" s="23">
        <v>-3.4</v>
      </c>
      <c r="V2180" s="18"/>
      <c r="X2180">
        <v>2</v>
      </c>
      <c r="Y2180" s="18">
        <v>2</v>
      </c>
      <c r="AC2180" t="s">
        <v>158</v>
      </c>
    </row>
    <row r="2181" spans="1:29" hidden="1">
      <c r="A2181">
        <v>73</v>
      </c>
      <c r="B2181" s="63" t="s">
        <v>172</v>
      </c>
      <c r="C2181" s="17">
        <v>41339</v>
      </c>
      <c r="D2181" s="17">
        <v>43656</v>
      </c>
      <c r="E2181" s="4">
        <f t="shared" si="223"/>
        <v>4</v>
      </c>
      <c r="F2181">
        <f t="shared" si="221"/>
        <v>2317</v>
      </c>
      <c r="G2181">
        <f t="shared" si="222"/>
        <v>6.3479452054794523</v>
      </c>
      <c r="H2181">
        <v>6</v>
      </c>
      <c r="I2181" s="31" t="s">
        <v>70</v>
      </c>
      <c r="J2181">
        <v>1</v>
      </c>
      <c r="K2181" t="s">
        <v>107</v>
      </c>
      <c r="L2181" s="18">
        <v>1</v>
      </c>
      <c r="M2181" s="18">
        <v>0</v>
      </c>
      <c r="N2181" s="18" t="s">
        <v>31</v>
      </c>
      <c r="O2181" s="18">
        <v>3</v>
      </c>
      <c r="P2181" s="18" t="s">
        <v>39</v>
      </c>
      <c r="Q2181" s="18">
        <v>4</v>
      </c>
      <c r="R2181" s="34" t="s">
        <v>81</v>
      </c>
      <c r="S2181">
        <v>999</v>
      </c>
      <c r="T2181">
        <v>14</v>
      </c>
      <c r="U2181" s="23">
        <v>-6.5</v>
      </c>
      <c r="V2181" s="18"/>
      <c r="X2181">
        <v>1</v>
      </c>
      <c r="Y2181" s="18">
        <v>1</v>
      </c>
      <c r="AC2181" t="s">
        <v>158</v>
      </c>
    </row>
    <row r="2182" spans="1:29" hidden="1">
      <c r="A2182">
        <v>73</v>
      </c>
      <c r="B2182" s="63" t="s">
        <v>172</v>
      </c>
      <c r="C2182" s="17">
        <v>41339</v>
      </c>
      <c r="D2182" s="17">
        <v>43656</v>
      </c>
      <c r="E2182" s="4">
        <f t="shared" si="223"/>
        <v>4</v>
      </c>
      <c r="F2182">
        <f t="shared" si="221"/>
        <v>2317</v>
      </c>
      <c r="G2182">
        <f t="shared" si="222"/>
        <v>6.3479452054794523</v>
      </c>
      <c r="H2182">
        <v>6</v>
      </c>
      <c r="I2182" s="31" t="s">
        <v>70</v>
      </c>
      <c r="J2182">
        <v>1</v>
      </c>
      <c r="K2182" t="s">
        <v>107</v>
      </c>
      <c r="L2182" s="18">
        <v>1</v>
      </c>
      <c r="M2182" s="18">
        <v>0</v>
      </c>
      <c r="N2182" s="18" t="s">
        <v>31</v>
      </c>
      <c r="O2182" s="18">
        <v>4</v>
      </c>
      <c r="P2182" s="18" t="s">
        <v>39</v>
      </c>
      <c r="Q2182" s="18">
        <v>1</v>
      </c>
      <c r="R2182" s="33" t="s">
        <v>51</v>
      </c>
      <c r="S2182">
        <v>999</v>
      </c>
      <c r="T2182">
        <v>14</v>
      </c>
      <c r="U2182" s="23">
        <v>-2.6</v>
      </c>
      <c r="V2182" s="18"/>
      <c r="X2182">
        <v>2</v>
      </c>
      <c r="Y2182" s="18">
        <v>2</v>
      </c>
      <c r="AC2182" t="s">
        <v>158</v>
      </c>
    </row>
    <row r="2183" spans="1:29" hidden="1">
      <c r="A2183">
        <v>73</v>
      </c>
      <c r="B2183" s="63" t="s">
        <v>172</v>
      </c>
      <c r="C2183" s="17">
        <v>41339</v>
      </c>
      <c r="D2183" s="17">
        <v>43656</v>
      </c>
      <c r="E2183" s="4">
        <f t="shared" si="223"/>
        <v>4</v>
      </c>
      <c r="F2183">
        <f t="shared" si="221"/>
        <v>2317</v>
      </c>
      <c r="G2183">
        <f t="shared" si="222"/>
        <v>6.3479452054794523</v>
      </c>
      <c r="H2183">
        <v>6</v>
      </c>
      <c r="I2183" s="31" t="s">
        <v>70</v>
      </c>
      <c r="J2183">
        <v>1</v>
      </c>
      <c r="K2183" t="s">
        <v>107</v>
      </c>
      <c r="L2183" s="18">
        <v>1</v>
      </c>
      <c r="M2183" s="18">
        <v>0</v>
      </c>
      <c r="N2183" s="18" t="s">
        <v>31</v>
      </c>
      <c r="O2183" s="18">
        <v>4</v>
      </c>
      <c r="P2183" s="18" t="s">
        <v>39</v>
      </c>
      <c r="Q2183" s="18">
        <v>2</v>
      </c>
      <c r="R2183" s="32" t="s">
        <v>50</v>
      </c>
      <c r="S2183">
        <v>999</v>
      </c>
      <c r="T2183">
        <v>14</v>
      </c>
      <c r="U2183" s="23">
        <v>1.6</v>
      </c>
      <c r="V2183" s="18"/>
      <c r="X2183">
        <v>3</v>
      </c>
      <c r="Y2183" s="18">
        <v>3</v>
      </c>
      <c r="AC2183" t="s">
        <v>158</v>
      </c>
    </row>
    <row r="2184" spans="1:29" hidden="1">
      <c r="A2184">
        <v>73</v>
      </c>
      <c r="B2184" s="63" t="s">
        <v>172</v>
      </c>
      <c r="C2184" s="17">
        <v>41339</v>
      </c>
      <c r="D2184" s="17">
        <v>43656</v>
      </c>
      <c r="E2184" s="4">
        <f t="shared" si="223"/>
        <v>4</v>
      </c>
      <c r="F2184">
        <f t="shared" si="221"/>
        <v>2317</v>
      </c>
      <c r="G2184">
        <f t="shared" si="222"/>
        <v>6.3479452054794523</v>
      </c>
      <c r="H2184">
        <v>6</v>
      </c>
      <c r="I2184" s="31" t="s">
        <v>70</v>
      </c>
      <c r="J2184">
        <v>1</v>
      </c>
      <c r="K2184" t="s">
        <v>107</v>
      </c>
      <c r="L2184" s="18">
        <v>1</v>
      </c>
      <c r="M2184" s="18">
        <v>0</v>
      </c>
      <c r="N2184" s="18" t="s">
        <v>31</v>
      </c>
      <c r="O2184" s="18">
        <v>4</v>
      </c>
      <c r="P2184" s="18" t="s">
        <v>39</v>
      </c>
      <c r="Q2184" s="18">
        <v>3</v>
      </c>
      <c r="R2184" s="35" t="s">
        <v>48</v>
      </c>
      <c r="S2184">
        <v>999</v>
      </c>
      <c r="T2184">
        <v>14</v>
      </c>
      <c r="U2184" s="23">
        <v>4.2</v>
      </c>
      <c r="V2184" s="18"/>
      <c r="X2184">
        <v>4</v>
      </c>
      <c r="Y2184" s="18">
        <v>4</v>
      </c>
      <c r="AC2184" t="s">
        <v>158</v>
      </c>
    </row>
    <row r="2185" spans="1:29" hidden="1">
      <c r="A2185">
        <v>73</v>
      </c>
      <c r="B2185" s="63" t="s">
        <v>172</v>
      </c>
      <c r="C2185" s="17">
        <v>41339</v>
      </c>
      <c r="D2185" s="17">
        <v>43656</v>
      </c>
      <c r="E2185" s="4">
        <f t="shared" si="223"/>
        <v>4</v>
      </c>
      <c r="F2185">
        <f t="shared" si="221"/>
        <v>2317</v>
      </c>
      <c r="G2185">
        <f t="shared" si="222"/>
        <v>6.3479452054794523</v>
      </c>
      <c r="H2185">
        <v>6</v>
      </c>
      <c r="I2185" s="31" t="s">
        <v>70</v>
      </c>
      <c r="J2185">
        <v>1</v>
      </c>
      <c r="K2185" t="s">
        <v>107</v>
      </c>
      <c r="L2185" s="18">
        <v>1</v>
      </c>
      <c r="M2185" s="18">
        <v>0</v>
      </c>
      <c r="N2185" s="18" t="s">
        <v>31</v>
      </c>
      <c r="O2185" s="18">
        <v>4</v>
      </c>
      <c r="P2185" s="18" t="s">
        <v>39</v>
      </c>
      <c r="Q2185" s="18">
        <v>4</v>
      </c>
      <c r="R2185" s="38" t="s">
        <v>43</v>
      </c>
      <c r="S2185">
        <v>999</v>
      </c>
      <c r="T2185">
        <v>14</v>
      </c>
      <c r="U2185" s="23">
        <v>-6.1</v>
      </c>
      <c r="V2185" s="18"/>
      <c r="X2185">
        <v>1</v>
      </c>
      <c r="Y2185" s="18">
        <v>1</v>
      </c>
      <c r="AC2185" t="s">
        <v>158</v>
      </c>
    </row>
    <row r="2186" spans="1:29" hidden="1">
      <c r="A2186">
        <v>74</v>
      </c>
      <c r="B2186" s="64">
        <v>149242</v>
      </c>
      <c r="C2186" s="17">
        <v>41729</v>
      </c>
      <c r="D2186" s="17">
        <v>43656</v>
      </c>
      <c r="E2186" s="17"/>
      <c r="F2186">
        <f t="shared" si="221"/>
        <v>1927</v>
      </c>
      <c r="G2186">
        <f t="shared" si="222"/>
        <v>5.279452054794521</v>
      </c>
      <c r="H2186">
        <v>5</v>
      </c>
      <c r="I2186" s="31" t="s">
        <v>70</v>
      </c>
      <c r="J2186">
        <v>0</v>
      </c>
      <c r="K2186" t="s">
        <v>107</v>
      </c>
      <c r="L2186" s="18">
        <v>2</v>
      </c>
      <c r="M2186" s="18"/>
      <c r="N2186" s="18" t="s">
        <v>52</v>
      </c>
      <c r="O2186" s="18"/>
      <c r="P2186" s="18" t="s">
        <v>53</v>
      </c>
      <c r="Q2186" s="18">
        <v>1</v>
      </c>
      <c r="R2186" s="18" t="s">
        <v>54</v>
      </c>
      <c r="T2186" s="18"/>
      <c r="U2186" s="18"/>
      <c r="V2186" s="18"/>
      <c r="X2186">
        <v>0</v>
      </c>
      <c r="Y2186" s="18">
        <v>7</v>
      </c>
      <c r="Z2186">
        <v>7</v>
      </c>
      <c r="AC2186" t="s">
        <v>160</v>
      </c>
    </row>
    <row r="2187" spans="1:29" hidden="1">
      <c r="A2187">
        <v>74</v>
      </c>
      <c r="B2187" s="64">
        <v>149242</v>
      </c>
      <c r="C2187" s="17">
        <v>41729</v>
      </c>
      <c r="D2187" s="17">
        <v>43656</v>
      </c>
      <c r="E2187" s="4">
        <f t="shared" ref="E2187:E2190" si="224">WEEKDAY(D2187,1)</f>
        <v>4</v>
      </c>
      <c r="F2187">
        <f t="shared" si="221"/>
        <v>1927</v>
      </c>
      <c r="G2187">
        <f t="shared" si="222"/>
        <v>5.279452054794521</v>
      </c>
      <c r="H2187">
        <v>5</v>
      </c>
      <c r="I2187" s="31" t="s">
        <v>70</v>
      </c>
      <c r="J2187">
        <v>0</v>
      </c>
      <c r="K2187" t="s">
        <v>107</v>
      </c>
      <c r="L2187" s="18">
        <v>2</v>
      </c>
      <c r="M2187" s="18"/>
      <c r="N2187" s="18" t="s">
        <v>52</v>
      </c>
      <c r="O2187" s="18">
        <v>1</v>
      </c>
      <c r="P2187" s="18" t="s">
        <v>39</v>
      </c>
      <c r="Q2187" s="18">
        <v>1</v>
      </c>
      <c r="R2187" s="18" t="s">
        <v>51</v>
      </c>
      <c r="S2187">
        <v>0</v>
      </c>
      <c r="T2187" s="18"/>
      <c r="U2187" s="18"/>
      <c r="V2187" s="18">
        <v>6</v>
      </c>
      <c r="W2187">
        <v>2</v>
      </c>
      <c r="X2187">
        <v>2</v>
      </c>
      <c r="Y2187" s="18">
        <v>3</v>
      </c>
      <c r="Z2187" s="23">
        <v>1</v>
      </c>
      <c r="AC2187" t="s">
        <v>160</v>
      </c>
    </row>
    <row r="2188" spans="1:29" hidden="1">
      <c r="A2188">
        <v>74</v>
      </c>
      <c r="B2188" s="64">
        <v>149242</v>
      </c>
      <c r="C2188" s="17">
        <v>41729</v>
      </c>
      <c r="D2188" s="17">
        <v>43656</v>
      </c>
      <c r="E2188" s="4">
        <f t="shared" si="224"/>
        <v>4</v>
      </c>
      <c r="F2188">
        <f t="shared" si="221"/>
        <v>1927</v>
      </c>
      <c r="G2188">
        <f t="shared" si="222"/>
        <v>5.279452054794521</v>
      </c>
      <c r="H2188">
        <v>5</v>
      </c>
      <c r="I2188" s="31" t="s">
        <v>70</v>
      </c>
      <c r="J2188">
        <v>0</v>
      </c>
      <c r="K2188" t="s">
        <v>107</v>
      </c>
      <c r="L2188" s="18">
        <v>2</v>
      </c>
      <c r="M2188" s="18"/>
      <c r="N2188" s="18" t="s">
        <v>52</v>
      </c>
      <c r="O2188" s="18">
        <v>2</v>
      </c>
      <c r="P2188" s="18" t="s">
        <v>39</v>
      </c>
      <c r="Q2188" s="18">
        <v>2</v>
      </c>
      <c r="R2188" s="18" t="s">
        <v>50</v>
      </c>
      <c r="S2188">
        <v>0</v>
      </c>
      <c r="T2188" s="18"/>
      <c r="U2188" s="18"/>
      <c r="V2188" s="18">
        <v>1</v>
      </c>
      <c r="W2188">
        <v>6</v>
      </c>
      <c r="X2188">
        <v>6</v>
      </c>
      <c r="Y2188" s="18">
        <v>5</v>
      </c>
      <c r="Z2188">
        <v>1</v>
      </c>
      <c r="AC2188" t="s">
        <v>160</v>
      </c>
    </row>
    <row r="2189" spans="1:29" hidden="1">
      <c r="A2189">
        <v>74</v>
      </c>
      <c r="B2189" s="64">
        <v>149242</v>
      </c>
      <c r="C2189" s="17">
        <v>41729</v>
      </c>
      <c r="D2189" s="17">
        <v>43656</v>
      </c>
      <c r="E2189" s="4">
        <f t="shared" si="224"/>
        <v>4</v>
      </c>
      <c r="F2189">
        <f t="shared" si="221"/>
        <v>1927</v>
      </c>
      <c r="G2189">
        <f t="shared" si="222"/>
        <v>5.279452054794521</v>
      </c>
      <c r="H2189">
        <v>5</v>
      </c>
      <c r="I2189" s="31" t="s">
        <v>70</v>
      </c>
      <c r="J2189">
        <v>0</v>
      </c>
      <c r="K2189" t="s">
        <v>107</v>
      </c>
      <c r="L2189" s="18">
        <v>2</v>
      </c>
      <c r="M2189" s="18"/>
      <c r="N2189" s="18" t="s">
        <v>52</v>
      </c>
      <c r="O2189" s="18">
        <v>3</v>
      </c>
      <c r="P2189" s="18" t="s">
        <v>39</v>
      </c>
      <c r="Q2189" s="18">
        <v>3</v>
      </c>
      <c r="R2189" t="s">
        <v>56</v>
      </c>
      <c r="S2189">
        <v>0</v>
      </c>
      <c r="V2189">
        <v>2</v>
      </c>
      <c r="X2189">
        <v>2</v>
      </c>
      <c r="Y2189" s="18">
        <v>2</v>
      </c>
      <c r="Z2189">
        <v>0</v>
      </c>
      <c r="AC2189" t="s">
        <v>160</v>
      </c>
    </row>
    <row r="2190" spans="1:29" hidden="1">
      <c r="A2190">
        <v>74</v>
      </c>
      <c r="B2190" s="64">
        <v>149242</v>
      </c>
      <c r="C2190" s="17">
        <v>41729</v>
      </c>
      <c r="D2190" s="17">
        <v>43656</v>
      </c>
      <c r="E2190" s="4">
        <f t="shared" si="224"/>
        <v>4</v>
      </c>
      <c r="F2190">
        <f t="shared" si="221"/>
        <v>1927</v>
      </c>
      <c r="G2190">
        <f t="shared" si="222"/>
        <v>5.279452054794521</v>
      </c>
      <c r="H2190">
        <v>5</v>
      </c>
      <c r="I2190" s="31" t="s">
        <v>70</v>
      </c>
      <c r="J2190">
        <v>0</v>
      </c>
      <c r="K2190" t="s">
        <v>107</v>
      </c>
      <c r="L2190" s="18">
        <v>2</v>
      </c>
      <c r="M2190" s="18"/>
      <c r="N2190" s="18" t="s">
        <v>52</v>
      </c>
      <c r="O2190" s="18">
        <v>4</v>
      </c>
      <c r="P2190" s="18" t="s">
        <v>39</v>
      </c>
      <c r="Q2190" s="18">
        <v>4</v>
      </c>
      <c r="R2190" s="18" t="s">
        <v>55</v>
      </c>
      <c r="S2190">
        <v>0</v>
      </c>
      <c r="T2190" s="18"/>
      <c r="U2190" s="18"/>
      <c r="V2190" s="18">
        <v>6</v>
      </c>
      <c r="X2190">
        <v>6</v>
      </c>
      <c r="Y2190" s="18">
        <v>6</v>
      </c>
      <c r="Z2190">
        <v>0</v>
      </c>
      <c r="AC2190" t="s">
        <v>160</v>
      </c>
    </row>
    <row r="2191" spans="1:29" hidden="1">
      <c r="A2191">
        <v>74</v>
      </c>
      <c r="B2191" s="64">
        <v>149242</v>
      </c>
      <c r="C2191" s="17">
        <v>41729</v>
      </c>
      <c r="D2191" s="17">
        <v>43656</v>
      </c>
      <c r="E2191" s="17"/>
      <c r="F2191">
        <f t="shared" si="221"/>
        <v>1927</v>
      </c>
      <c r="G2191">
        <f t="shared" si="222"/>
        <v>5.279452054794521</v>
      </c>
      <c r="H2191">
        <v>5</v>
      </c>
      <c r="I2191" s="31" t="s">
        <v>70</v>
      </c>
      <c r="J2191">
        <v>0</v>
      </c>
      <c r="K2191" t="s">
        <v>107</v>
      </c>
      <c r="L2191" s="18">
        <v>2</v>
      </c>
      <c r="M2191" s="18"/>
      <c r="N2191" s="18" t="s">
        <v>52</v>
      </c>
      <c r="O2191" s="18"/>
      <c r="P2191" s="18" t="s">
        <v>53</v>
      </c>
      <c r="Q2191" s="18">
        <v>2</v>
      </c>
      <c r="R2191" s="18" t="s">
        <v>57</v>
      </c>
      <c r="T2191" s="18"/>
      <c r="U2191" s="18"/>
      <c r="V2191" s="18"/>
      <c r="X2191">
        <v>2</v>
      </c>
      <c r="Y2191" s="18">
        <v>1</v>
      </c>
      <c r="AC2191" t="s">
        <v>160</v>
      </c>
    </row>
    <row r="2192" spans="1:29" hidden="1">
      <c r="A2192">
        <v>74</v>
      </c>
      <c r="B2192" s="64">
        <v>149242</v>
      </c>
      <c r="C2192" s="17">
        <v>41729</v>
      </c>
      <c r="D2192" s="17">
        <v>43656</v>
      </c>
      <c r="E2192" s="17"/>
      <c r="F2192">
        <f t="shared" si="221"/>
        <v>1927</v>
      </c>
      <c r="G2192">
        <f t="shared" si="222"/>
        <v>5.279452054794521</v>
      </c>
      <c r="H2192">
        <v>5</v>
      </c>
      <c r="I2192" s="31" t="s">
        <v>70</v>
      </c>
      <c r="J2192">
        <v>0</v>
      </c>
      <c r="K2192" t="s">
        <v>107</v>
      </c>
      <c r="L2192" s="18">
        <v>2</v>
      </c>
      <c r="M2192" s="18"/>
      <c r="N2192" s="18" t="s">
        <v>52</v>
      </c>
      <c r="O2192" s="18"/>
      <c r="P2192" s="18" t="s">
        <v>53</v>
      </c>
      <c r="Q2192" s="18">
        <v>3</v>
      </c>
      <c r="R2192" s="18" t="s">
        <v>58</v>
      </c>
      <c r="T2192" s="18"/>
      <c r="U2192" s="18"/>
      <c r="V2192" s="18"/>
      <c r="X2192">
        <v>1</v>
      </c>
      <c r="Y2192" s="18">
        <v>2</v>
      </c>
      <c r="AC2192" t="s">
        <v>160</v>
      </c>
    </row>
    <row r="2193" spans="1:29" hidden="1">
      <c r="A2193">
        <v>74</v>
      </c>
      <c r="B2193" s="64">
        <v>149242</v>
      </c>
      <c r="C2193" s="17">
        <v>41729</v>
      </c>
      <c r="D2193" s="17">
        <v>43656</v>
      </c>
      <c r="E2193" s="17"/>
      <c r="F2193">
        <f t="shared" si="221"/>
        <v>1927</v>
      </c>
      <c r="G2193">
        <f t="shared" si="222"/>
        <v>5.279452054794521</v>
      </c>
      <c r="H2193">
        <v>5</v>
      </c>
      <c r="I2193" s="31" t="s">
        <v>70</v>
      </c>
      <c r="J2193">
        <v>0</v>
      </c>
      <c r="K2193" t="s">
        <v>107</v>
      </c>
      <c r="L2193" s="18">
        <v>2</v>
      </c>
      <c r="M2193" s="18"/>
      <c r="N2193" s="18" t="s">
        <v>52</v>
      </c>
      <c r="O2193" s="18"/>
      <c r="P2193" s="18" t="s">
        <v>53</v>
      </c>
      <c r="Q2193" s="18">
        <v>4</v>
      </c>
      <c r="R2193" s="18" t="s">
        <v>59</v>
      </c>
      <c r="T2193" s="18"/>
      <c r="U2193" s="18"/>
      <c r="V2193" s="18"/>
      <c r="W2193" s="18"/>
      <c r="X2193">
        <v>999</v>
      </c>
      <c r="Y2193" s="23">
        <v>3</v>
      </c>
      <c r="AA2193" t="s">
        <v>174</v>
      </c>
      <c r="AC2193" t="s">
        <v>160</v>
      </c>
    </row>
    <row r="2194" spans="1:29" hidden="1">
      <c r="A2194">
        <v>74</v>
      </c>
      <c r="B2194" s="64">
        <v>149242</v>
      </c>
      <c r="C2194" s="17">
        <v>41729</v>
      </c>
      <c r="D2194" s="17">
        <v>43656</v>
      </c>
      <c r="E2194" s="17"/>
      <c r="F2194">
        <f t="shared" si="221"/>
        <v>1927</v>
      </c>
      <c r="G2194">
        <f t="shared" si="222"/>
        <v>5.279452054794521</v>
      </c>
      <c r="H2194">
        <v>5</v>
      </c>
      <c r="I2194" s="31" t="s">
        <v>70</v>
      </c>
      <c r="J2194">
        <v>0</v>
      </c>
      <c r="K2194" t="s">
        <v>107</v>
      </c>
      <c r="L2194" s="18">
        <v>2</v>
      </c>
      <c r="M2194" s="18"/>
      <c r="N2194" s="18" t="s">
        <v>52</v>
      </c>
      <c r="O2194" s="18"/>
      <c r="P2194" s="18" t="s">
        <v>53</v>
      </c>
      <c r="Q2194" s="18">
        <v>5</v>
      </c>
      <c r="R2194" s="18" t="s">
        <v>51</v>
      </c>
      <c r="T2194" s="18"/>
      <c r="U2194" s="18"/>
      <c r="V2194" s="18"/>
      <c r="W2194" s="18"/>
      <c r="X2194">
        <v>999</v>
      </c>
      <c r="Y2194" s="23">
        <v>2</v>
      </c>
      <c r="AA2194" t="s">
        <v>175</v>
      </c>
      <c r="AC2194" t="s">
        <v>160</v>
      </c>
    </row>
    <row r="2195" spans="1:29" hidden="1">
      <c r="A2195">
        <v>74</v>
      </c>
      <c r="B2195" s="64">
        <v>149242</v>
      </c>
      <c r="C2195" s="17">
        <v>41729</v>
      </c>
      <c r="D2195" s="17">
        <v>43656</v>
      </c>
      <c r="E2195" s="17"/>
      <c r="F2195">
        <f t="shared" si="221"/>
        <v>1927</v>
      </c>
      <c r="G2195">
        <f t="shared" si="222"/>
        <v>5.279452054794521</v>
      </c>
      <c r="H2195">
        <v>5</v>
      </c>
      <c r="I2195" s="31" t="s">
        <v>70</v>
      </c>
      <c r="J2195">
        <v>0</v>
      </c>
      <c r="K2195" t="s">
        <v>107</v>
      </c>
      <c r="L2195" s="18">
        <v>2</v>
      </c>
      <c r="M2195" s="18"/>
      <c r="N2195" s="18" t="s">
        <v>52</v>
      </c>
      <c r="O2195" s="18"/>
      <c r="P2195" s="18" t="s">
        <v>53</v>
      </c>
      <c r="Q2195" s="18">
        <v>6</v>
      </c>
      <c r="R2195" s="18" t="s">
        <v>50</v>
      </c>
      <c r="T2195" s="18"/>
      <c r="U2195" s="18"/>
      <c r="V2195" s="18"/>
      <c r="W2195" s="18"/>
      <c r="X2195">
        <v>1</v>
      </c>
      <c r="Y2195" s="23">
        <v>4</v>
      </c>
      <c r="AC2195" t="s">
        <v>160</v>
      </c>
    </row>
    <row r="2196" spans="1:29" hidden="1">
      <c r="A2196">
        <v>74</v>
      </c>
      <c r="B2196" s="64">
        <v>149242</v>
      </c>
      <c r="C2196" s="17">
        <v>41729</v>
      </c>
      <c r="D2196" s="17">
        <v>43656</v>
      </c>
      <c r="E2196" s="17"/>
      <c r="F2196">
        <f t="shared" si="221"/>
        <v>1927</v>
      </c>
      <c r="G2196">
        <f t="shared" si="222"/>
        <v>5.279452054794521</v>
      </c>
      <c r="H2196">
        <v>5</v>
      </c>
      <c r="I2196" s="31" t="s">
        <v>70</v>
      </c>
      <c r="J2196">
        <v>0</v>
      </c>
      <c r="K2196" t="s">
        <v>107</v>
      </c>
      <c r="L2196" s="18">
        <v>2</v>
      </c>
      <c r="M2196" s="18">
        <v>0</v>
      </c>
      <c r="N2196" s="18" t="s">
        <v>31</v>
      </c>
      <c r="O2196" s="18">
        <v>1</v>
      </c>
      <c r="P2196" s="18" t="s">
        <v>32</v>
      </c>
      <c r="Q2196" s="18">
        <v>1</v>
      </c>
      <c r="R2196" s="35" t="s">
        <v>37</v>
      </c>
      <c r="S2196">
        <v>0</v>
      </c>
      <c r="T2196">
        <v>14</v>
      </c>
      <c r="U2196" s="18">
        <v>-6.8</v>
      </c>
      <c r="X2196" s="23">
        <v>2</v>
      </c>
      <c r="Y2196" s="18">
        <v>1</v>
      </c>
      <c r="AC2196" t="s">
        <v>160</v>
      </c>
    </row>
    <row r="2197" spans="1:29" hidden="1">
      <c r="A2197">
        <v>74</v>
      </c>
      <c r="B2197" s="64">
        <v>149242</v>
      </c>
      <c r="C2197" s="17">
        <v>41729</v>
      </c>
      <c r="D2197" s="17">
        <v>43656</v>
      </c>
      <c r="E2197" s="17"/>
      <c r="F2197">
        <f t="shared" si="221"/>
        <v>1927</v>
      </c>
      <c r="G2197">
        <f t="shared" si="222"/>
        <v>5.279452054794521</v>
      </c>
      <c r="H2197">
        <v>5</v>
      </c>
      <c r="I2197" s="31" t="s">
        <v>70</v>
      </c>
      <c r="J2197">
        <v>0</v>
      </c>
      <c r="K2197" t="s">
        <v>107</v>
      </c>
      <c r="L2197" s="18">
        <v>2</v>
      </c>
      <c r="M2197" s="18">
        <v>0</v>
      </c>
      <c r="N2197" s="18" t="s">
        <v>31</v>
      </c>
      <c r="O2197" s="18">
        <v>1</v>
      </c>
      <c r="P2197" s="18" t="s">
        <v>32</v>
      </c>
      <c r="Q2197" s="18">
        <v>2</v>
      </c>
      <c r="R2197" s="34" t="s">
        <v>36</v>
      </c>
      <c r="S2197">
        <v>0</v>
      </c>
      <c r="T2197">
        <v>14</v>
      </c>
      <c r="U2197" s="18">
        <v>6.8</v>
      </c>
      <c r="X2197" s="23">
        <v>4</v>
      </c>
      <c r="Y2197" s="18">
        <v>3</v>
      </c>
      <c r="AC2197" t="s">
        <v>160</v>
      </c>
    </row>
    <row r="2198" spans="1:29" hidden="1">
      <c r="A2198">
        <v>74</v>
      </c>
      <c r="B2198" s="64">
        <v>149242</v>
      </c>
      <c r="C2198" s="17">
        <v>41729</v>
      </c>
      <c r="D2198" s="17">
        <v>43656</v>
      </c>
      <c r="E2198" s="17"/>
      <c r="F2198">
        <f t="shared" si="221"/>
        <v>1927</v>
      </c>
      <c r="G2198">
        <f t="shared" si="222"/>
        <v>5.279452054794521</v>
      </c>
      <c r="H2198">
        <v>5</v>
      </c>
      <c r="I2198" s="31" t="s">
        <v>70</v>
      </c>
      <c r="J2198">
        <v>0</v>
      </c>
      <c r="K2198" t="s">
        <v>107</v>
      </c>
      <c r="L2198" s="18">
        <v>2</v>
      </c>
      <c r="M2198" s="18">
        <v>0</v>
      </c>
      <c r="N2198" s="18" t="s">
        <v>31</v>
      </c>
      <c r="O2198" s="18">
        <v>1</v>
      </c>
      <c r="P2198" s="18" t="s">
        <v>32</v>
      </c>
      <c r="Q2198" s="18">
        <v>3</v>
      </c>
      <c r="R2198" s="33" t="s">
        <v>34</v>
      </c>
      <c r="S2198">
        <v>0</v>
      </c>
      <c r="T2198">
        <v>14</v>
      </c>
      <c r="U2198" s="18">
        <v>0</v>
      </c>
      <c r="X2198" s="23">
        <v>3</v>
      </c>
      <c r="Y2198" s="18">
        <v>4</v>
      </c>
      <c r="AC2198" t="s">
        <v>160</v>
      </c>
    </row>
    <row r="2199" spans="1:29" hidden="1">
      <c r="A2199">
        <v>74</v>
      </c>
      <c r="B2199" s="64">
        <v>149242</v>
      </c>
      <c r="C2199" s="17">
        <v>41729</v>
      </c>
      <c r="D2199" s="17">
        <v>43656</v>
      </c>
      <c r="E2199" s="17"/>
      <c r="F2199">
        <f t="shared" si="221"/>
        <v>1927</v>
      </c>
      <c r="G2199">
        <f t="shared" si="222"/>
        <v>5.279452054794521</v>
      </c>
      <c r="H2199">
        <v>5</v>
      </c>
      <c r="I2199" s="31" t="s">
        <v>70</v>
      </c>
      <c r="J2199">
        <v>0</v>
      </c>
      <c r="K2199" t="s">
        <v>107</v>
      </c>
      <c r="L2199" s="18">
        <v>2</v>
      </c>
      <c r="M2199" s="18">
        <v>0</v>
      </c>
      <c r="N2199" s="18" t="s">
        <v>31</v>
      </c>
      <c r="O2199" s="18">
        <v>1</v>
      </c>
      <c r="P2199" s="18" t="s">
        <v>32</v>
      </c>
      <c r="Q2199" s="18">
        <v>4</v>
      </c>
      <c r="R2199" s="32" t="s">
        <v>33</v>
      </c>
      <c r="S2199">
        <v>0</v>
      </c>
      <c r="T2199">
        <v>14</v>
      </c>
      <c r="U2199" s="23">
        <v>-6.9</v>
      </c>
      <c r="X2199" s="23">
        <v>1</v>
      </c>
      <c r="Y2199" s="18">
        <v>2</v>
      </c>
      <c r="AC2199" t="s">
        <v>160</v>
      </c>
    </row>
    <row r="2200" spans="1:29" hidden="1">
      <c r="A2200">
        <v>74</v>
      </c>
      <c r="B2200" s="64">
        <v>149242</v>
      </c>
      <c r="C2200" s="17">
        <v>41729</v>
      </c>
      <c r="D2200" s="17">
        <v>43656</v>
      </c>
      <c r="E2200" s="4">
        <f t="shared" ref="E2200:E2211" si="225">WEEKDAY(D2200,1)</f>
        <v>4</v>
      </c>
      <c r="F2200">
        <f t="shared" si="221"/>
        <v>1927</v>
      </c>
      <c r="G2200">
        <f t="shared" si="222"/>
        <v>5.279452054794521</v>
      </c>
      <c r="H2200">
        <v>5</v>
      </c>
      <c r="I2200" s="31" t="s">
        <v>70</v>
      </c>
      <c r="J2200">
        <v>0</v>
      </c>
      <c r="K2200" t="s">
        <v>107</v>
      </c>
      <c r="L2200" s="18">
        <v>2</v>
      </c>
      <c r="M2200" s="18">
        <v>0</v>
      </c>
      <c r="N2200" s="18" t="s">
        <v>31</v>
      </c>
      <c r="O2200" s="18">
        <v>2</v>
      </c>
      <c r="P2200" s="18" t="s">
        <v>39</v>
      </c>
      <c r="Q2200" s="18">
        <v>1</v>
      </c>
      <c r="R2200" s="34" t="s">
        <v>91</v>
      </c>
      <c r="S2200">
        <v>0</v>
      </c>
      <c r="T2200">
        <v>14</v>
      </c>
      <c r="U2200" s="23">
        <v>-6.8</v>
      </c>
      <c r="X2200" s="23">
        <v>1</v>
      </c>
      <c r="Y2200" s="18">
        <v>2</v>
      </c>
      <c r="AC2200" t="s">
        <v>160</v>
      </c>
    </row>
    <row r="2201" spans="1:29" hidden="1">
      <c r="A2201">
        <v>74</v>
      </c>
      <c r="B2201" s="64">
        <v>149242</v>
      </c>
      <c r="C2201" s="17">
        <v>41729</v>
      </c>
      <c r="D2201" s="17">
        <v>43656</v>
      </c>
      <c r="E2201" s="4">
        <f t="shared" si="225"/>
        <v>4</v>
      </c>
      <c r="F2201">
        <f t="shared" si="221"/>
        <v>1927</v>
      </c>
      <c r="G2201">
        <f t="shared" si="222"/>
        <v>5.279452054794521</v>
      </c>
      <c r="H2201">
        <v>5</v>
      </c>
      <c r="I2201" s="31" t="s">
        <v>70</v>
      </c>
      <c r="J2201">
        <v>0</v>
      </c>
      <c r="K2201" t="s">
        <v>107</v>
      </c>
      <c r="L2201" s="18">
        <v>2</v>
      </c>
      <c r="M2201" s="18">
        <v>0</v>
      </c>
      <c r="N2201" s="18" t="s">
        <v>31</v>
      </c>
      <c r="O2201" s="18">
        <v>2</v>
      </c>
      <c r="P2201" s="18" t="s">
        <v>39</v>
      </c>
      <c r="Q2201" s="18">
        <v>2</v>
      </c>
      <c r="R2201" s="38" t="s">
        <v>45</v>
      </c>
      <c r="S2201">
        <v>0</v>
      </c>
      <c r="T2201">
        <v>14</v>
      </c>
      <c r="U2201" s="23">
        <v>0</v>
      </c>
      <c r="X2201" s="23">
        <v>2</v>
      </c>
      <c r="Y2201" s="18">
        <v>3</v>
      </c>
      <c r="AC2201" t="s">
        <v>160</v>
      </c>
    </row>
    <row r="2202" spans="1:29" hidden="1">
      <c r="A2202">
        <v>74</v>
      </c>
      <c r="B2202" s="64">
        <v>149242</v>
      </c>
      <c r="C2202" s="17">
        <v>41729</v>
      </c>
      <c r="D2202" s="17">
        <v>43656</v>
      </c>
      <c r="E2202" s="4">
        <f t="shared" si="225"/>
        <v>4</v>
      </c>
      <c r="F2202">
        <f t="shared" si="221"/>
        <v>1927</v>
      </c>
      <c r="G2202">
        <f t="shared" si="222"/>
        <v>5.279452054794521</v>
      </c>
      <c r="H2202">
        <v>5</v>
      </c>
      <c r="I2202" s="31" t="s">
        <v>70</v>
      </c>
      <c r="J2202">
        <v>0</v>
      </c>
      <c r="K2202" t="s">
        <v>107</v>
      </c>
      <c r="L2202" s="18">
        <v>2</v>
      </c>
      <c r="M2202" s="18">
        <v>0</v>
      </c>
      <c r="N2202" s="18" t="s">
        <v>31</v>
      </c>
      <c r="O2202" s="18">
        <v>2</v>
      </c>
      <c r="P2202" s="18" t="s">
        <v>39</v>
      </c>
      <c r="Q2202" s="18">
        <v>3</v>
      </c>
      <c r="R2202" s="37" t="s">
        <v>50</v>
      </c>
      <c r="S2202">
        <v>0</v>
      </c>
      <c r="T2202">
        <v>14</v>
      </c>
      <c r="U2202" s="23">
        <v>0.1</v>
      </c>
      <c r="X2202" s="23">
        <v>3</v>
      </c>
      <c r="Y2202" s="18">
        <v>4</v>
      </c>
      <c r="AC2202" t="s">
        <v>160</v>
      </c>
    </row>
    <row r="2203" spans="1:29" hidden="1">
      <c r="A2203">
        <v>74</v>
      </c>
      <c r="B2203" s="64">
        <v>149242</v>
      </c>
      <c r="C2203" s="17">
        <v>41729</v>
      </c>
      <c r="D2203" s="17">
        <v>43656</v>
      </c>
      <c r="E2203" s="4">
        <f t="shared" si="225"/>
        <v>4</v>
      </c>
      <c r="F2203">
        <f t="shared" si="221"/>
        <v>1927</v>
      </c>
      <c r="G2203">
        <f t="shared" si="222"/>
        <v>5.279452054794521</v>
      </c>
      <c r="H2203">
        <v>5</v>
      </c>
      <c r="I2203" s="31" t="s">
        <v>70</v>
      </c>
      <c r="J2203">
        <v>0</v>
      </c>
      <c r="K2203" t="s">
        <v>107</v>
      </c>
      <c r="L2203" s="18">
        <v>2</v>
      </c>
      <c r="M2203" s="18">
        <v>0</v>
      </c>
      <c r="N2203" s="18" t="s">
        <v>31</v>
      </c>
      <c r="O2203" s="18">
        <v>2</v>
      </c>
      <c r="P2203" s="18" t="s">
        <v>39</v>
      </c>
      <c r="Q2203" s="18">
        <v>4</v>
      </c>
      <c r="R2203" s="36" t="s">
        <v>40</v>
      </c>
      <c r="S2203">
        <v>0</v>
      </c>
      <c r="T2203">
        <v>14</v>
      </c>
      <c r="U2203" s="23">
        <v>6.8</v>
      </c>
      <c r="X2203" s="23">
        <v>4</v>
      </c>
      <c r="Y2203" s="18">
        <v>1</v>
      </c>
      <c r="AC2203" t="s">
        <v>160</v>
      </c>
    </row>
    <row r="2204" spans="1:29" hidden="1">
      <c r="A2204">
        <v>74</v>
      </c>
      <c r="B2204" s="64">
        <v>149242</v>
      </c>
      <c r="C2204" s="17">
        <v>41729</v>
      </c>
      <c r="D2204" s="17">
        <v>43656</v>
      </c>
      <c r="E2204" s="4">
        <f t="shared" si="225"/>
        <v>4</v>
      </c>
      <c r="F2204">
        <f t="shared" si="221"/>
        <v>1927</v>
      </c>
      <c r="G2204">
        <f t="shared" si="222"/>
        <v>5.279452054794521</v>
      </c>
      <c r="H2204">
        <v>5</v>
      </c>
      <c r="I2204" s="31" t="s">
        <v>70</v>
      </c>
      <c r="J2204">
        <v>0</v>
      </c>
      <c r="K2204" t="s">
        <v>107</v>
      </c>
      <c r="L2204" s="18">
        <v>2</v>
      </c>
      <c r="M2204" s="18">
        <v>0</v>
      </c>
      <c r="N2204" s="18" t="s">
        <v>31</v>
      </c>
      <c r="O2204" s="18">
        <v>3</v>
      </c>
      <c r="P2204" s="18" t="s">
        <v>39</v>
      </c>
      <c r="Q2204" s="18">
        <v>1</v>
      </c>
      <c r="R2204" s="34" t="s">
        <v>81</v>
      </c>
      <c r="S2204">
        <v>0</v>
      </c>
      <c r="T2204">
        <v>14</v>
      </c>
      <c r="U2204" s="23">
        <v>6.8</v>
      </c>
      <c r="X2204" s="23">
        <v>4</v>
      </c>
      <c r="Y2204" s="18">
        <v>1</v>
      </c>
      <c r="AC2204" t="s">
        <v>160</v>
      </c>
    </row>
    <row r="2205" spans="1:29" hidden="1">
      <c r="A2205">
        <v>74</v>
      </c>
      <c r="B2205" s="64">
        <v>149242</v>
      </c>
      <c r="C2205" s="17">
        <v>41729</v>
      </c>
      <c r="D2205" s="17">
        <v>43656</v>
      </c>
      <c r="E2205" s="4">
        <f t="shared" si="225"/>
        <v>4</v>
      </c>
      <c r="F2205">
        <f t="shared" si="221"/>
        <v>1927</v>
      </c>
      <c r="G2205">
        <f t="shared" si="222"/>
        <v>5.279452054794521</v>
      </c>
      <c r="H2205">
        <v>5</v>
      </c>
      <c r="I2205" s="31" t="s">
        <v>70</v>
      </c>
      <c r="J2205">
        <v>0</v>
      </c>
      <c r="K2205" t="s">
        <v>107</v>
      </c>
      <c r="L2205" s="18">
        <v>2</v>
      </c>
      <c r="M2205" s="18">
        <v>0</v>
      </c>
      <c r="N2205" s="18" t="s">
        <v>31</v>
      </c>
      <c r="O2205" s="18">
        <v>3</v>
      </c>
      <c r="P2205" s="18" t="s">
        <v>39</v>
      </c>
      <c r="Q2205" s="18">
        <v>2</v>
      </c>
      <c r="R2205" s="36" t="s">
        <v>51</v>
      </c>
      <c r="S2205">
        <v>0</v>
      </c>
      <c r="T2205">
        <v>14</v>
      </c>
      <c r="U2205" s="23">
        <v>-6.9</v>
      </c>
      <c r="X2205" s="23">
        <v>1</v>
      </c>
      <c r="Y2205" s="18">
        <v>2</v>
      </c>
      <c r="AC2205" t="s">
        <v>160</v>
      </c>
    </row>
    <row r="2206" spans="1:29" hidden="1">
      <c r="A2206">
        <v>74</v>
      </c>
      <c r="B2206" s="64">
        <v>149242</v>
      </c>
      <c r="C2206" s="17">
        <v>41729</v>
      </c>
      <c r="D2206" s="17">
        <v>43656</v>
      </c>
      <c r="E2206" s="4">
        <f t="shared" si="225"/>
        <v>4</v>
      </c>
      <c r="F2206">
        <f t="shared" si="221"/>
        <v>1927</v>
      </c>
      <c r="G2206">
        <f t="shared" si="222"/>
        <v>5.279452054794521</v>
      </c>
      <c r="H2206">
        <v>5</v>
      </c>
      <c r="I2206" s="31" t="s">
        <v>70</v>
      </c>
      <c r="J2206">
        <v>0</v>
      </c>
      <c r="K2206" t="s">
        <v>107</v>
      </c>
      <c r="L2206" s="18">
        <v>2</v>
      </c>
      <c r="M2206" s="18">
        <v>0</v>
      </c>
      <c r="N2206" s="18" t="s">
        <v>31</v>
      </c>
      <c r="O2206" s="18">
        <v>3</v>
      </c>
      <c r="P2206" s="18" t="s">
        <v>39</v>
      </c>
      <c r="Q2206" s="18">
        <v>3</v>
      </c>
      <c r="R2206" s="32" t="s">
        <v>82</v>
      </c>
      <c r="S2206">
        <v>0</v>
      </c>
      <c r="T2206">
        <v>14</v>
      </c>
      <c r="U2206" s="23">
        <v>0</v>
      </c>
      <c r="X2206" s="23">
        <v>3</v>
      </c>
      <c r="Y2206" s="18">
        <v>4</v>
      </c>
      <c r="AC2206" t="s">
        <v>160</v>
      </c>
    </row>
    <row r="2207" spans="1:29" hidden="1">
      <c r="A2207">
        <v>74</v>
      </c>
      <c r="B2207" s="64">
        <v>149242</v>
      </c>
      <c r="C2207" s="17">
        <v>41729</v>
      </c>
      <c r="D2207" s="17">
        <v>43656</v>
      </c>
      <c r="E2207" s="4">
        <f t="shared" si="225"/>
        <v>4</v>
      </c>
      <c r="F2207">
        <f t="shared" si="221"/>
        <v>1927</v>
      </c>
      <c r="G2207">
        <f t="shared" si="222"/>
        <v>5.279452054794521</v>
      </c>
      <c r="H2207">
        <v>5</v>
      </c>
      <c r="I2207" s="31" t="s">
        <v>70</v>
      </c>
      <c r="J2207">
        <v>0</v>
      </c>
      <c r="K2207" t="s">
        <v>107</v>
      </c>
      <c r="L2207" s="18">
        <v>2</v>
      </c>
      <c r="M2207" s="18">
        <v>0</v>
      </c>
      <c r="N2207" s="18" t="s">
        <v>31</v>
      </c>
      <c r="O2207" s="18">
        <v>3</v>
      </c>
      <c r="P2207" s="18" t="s">
        <v>39</v>
      </c>
      <c r="Q2207" s="18">
        <v>4</v>
      </c>
      <c r="R2207" s="33" t="s">
        <v>46</v>
      </c>
      <c r="S2207">
        <v>0</v>
      </c>
      <c r="T2207">
        <v>14</v>
      </c>
      <c r="U2207" s="23">
        <v>-6.8</v>
      </c>
      <c r="X2207" s="23">
        <v>2</v>
      </c>
      <c r="Y2207" s="18">
        <v>3</v>
      </c>
      <c r="AC2207" t="s">
        <v>160</v>
      </c>
    </row>
    <row r="2208" spans="1:29" hidden="1">
      <c r="A2208">
        <v>74</v>
      </c>
      <c r="B2208" s="64">
        <v>149242</v>
      </c>
      <c r="C2208" s="17">
        <v>41729</v>
      </c>
      <c r="D2208" s="17">
        <v>43656</v>
      </c>
      <c r="E2208" s="4">
        <f t="shared" si="225"/>
        <v>4</v>
      </c>
      <c r="F2208">
        <f t="shared" si="221"/>
        <v>1927</v>
      </c>
      <c r="G2208">
        <f t="shared" si="222"/>
        <v>5.279452054794521</v>
      </c>
      <c r="H2208">
        <v>5</v>
      </c>
      <c r="I2208" s="31" t="s">
        <v>70</v>
      </c>
      <c r="J2208">
        <v>0</v>
      </c>
      <c r="K2208" t="s">
        <v>107</v>
      </c>
      <c r="L2208" s="18">
        <v>2</v>
      </c>
      <c r="M2208" s="18">
        <v>0</v>
      </c>
      <c r="N2208" s="18" t="s">
        <v>31</v>
      </c>
      <c r="O2208" s="18">
        <v>4</v>
      </c>
      <c r="P2208" s="18" t="s">
        <v>39</v>
      </c>
      <c r="Q2208" s="18">
        <v>1</v>
      </c>
      <c r="R2208" s="32" t="s">
        <v>50</v>
      </c>
      <c r="S2208">
        <v>0</v>
      </c>
      <c r="T2208">
        <v>14</v>
      </c>
      <c r="U2208" s="23">
        <v>-6.8</v>
      </c>
      <c r="X2208" s="23">
        <v>2</v>
      </c>
      <c r="Y2208" s="18">
        <v>3</v>
      </c>
      <c r="AC2208" t="s">
        <v>160</v>
      </c>
    </row>
    <row r="2209" spans="1:29" hidden="1">
      <c r="A2209">
        <v>74</v>
      </c>
      <c r="B2209" s="64">
        <v>149242</v>
      </c>
      <c r="C2209" s="17">
        <v>41729</v>
      </c>
      <c r="D2209" s="17">
        <v>43656</v>
      </c>
      <c r="E2209" s="4">
        <f t="shared" si="225"/>
        <v>4</v>
      </c>
      <c r="F2209">
        <f t="shared" si="221"/>
        <v>1927</v>
      </c>
      <c r="G2209">
        <f t="shared" si="222"/>
        <v>5.279452054794521</v>
      </c>
      <c r="H2209">
        <v>5</v>
      </c>
      <c r="I2209" s="31" t="s">
        <v>70</v>
      </c>
      <c r="J2209">
        <v>0</v>
      </c>
      <c r="K2209" t="s">
        <v>107</v>
      </c>
      <c r="L2209" s="18">
        <v>2</v>
      </c>
      <c r="M2209" s="18">
        <v>0</v>
      </c>
      <c r="N2209" s="18" t="s">
        <v>31</v>
      </c>
      <c r="O2209" s="18">
        <v>4</v>
      </c>
      <c r="P2209" s="18" t="s">
        <v>39</v>
      </c>
      <c r="Q2209" s="18">
        <v>2</v>
      </c>
      <c r="R2209" s="33" t="s">
        <v>51</v>
      </c>
      <c r="S2209">
        <v>0</v>
      </c>
      <c r="T2209">
        <v>14</v>
      </c>
      <c r="U2209" s="23">
        <v>-6.9</v>
      </c>
      <c r="X2209" s="23">
        <v>1</v>
      </c>
      <c r="Y2209" s="18">
        <v>2</v>
      </c>
      <c r="AC2209" t="s">
        <v>160</v>
      </c>
    </row>
    <row r="2210" spans="1:29" hidden="1">
      <c r="A2210">
        <v>74</v>
      </c>
      <c r="B2210" s="64">
        <v>149242</v>
      </c>
      <c r="C2210" s="17">
        <v>41729</v>
      </c>
      <c r="D2210" s="17">
        <v>43656</v>
      </c>
      <c r="E2210" s="4">
        <f t="shared" si="225"/>
        <v>4</v>
      </c>
      <c r="F2210">
        <f t="shared" si="221"/>
        <v>1927</v>
      </c>
      <c r="G2210">
        <f t="shared" si="222"/>
        <v>5.279452054794521</v>
      </c>
      <c r="H2210">
        <v>5</v>
      </c>
      <c r="I2210" s="31" t="s">
        <v>70</v>
      </c>
      <c r="J2210">
        <v>0</v>
      </c>
      <c r="K2210" t="s">
        <v>107</v>
      </c>
      <c r="L2210" s="18">
        <v>2</v>
      </c>
      <c r="M2210" s="18">
        <v>0</v>
      </c>
      <c r="N2210" s="18" t="s">
        <v>31</v>
      </c>
      <c r="O2210" s="18">
        <v>4</v>
      </c>
      <c r="P2210" s="18" t="s">
        <v>39</v>
      </c>
      <c r="Q2210" s="18">
        <v>3</v>
      </c>
      <c r="R2210" s="38" t="s">
        <v>43</v>
      </c>
      <c r="S2210">
        <v>0</v>
      </c>
      <c r="T2210">
        <v>14</v>
      </c>
      <c r="U2210" s="23">
        <v>0</v>
      </c>
      <c r="X2210" s="23">
        <v>3</v>
      </c>
      <c r="Y2210" s="18">
        <v>1</v>
      </c>
      <c r="AC2210" t="s">
        <v>160</v>
      </c>
    </row>
    <row r="2211" spans="1:29" hidden="1">
      <c r="A2211">
        <v>74</v>
      </c>
      <c r="B2211" s="64">
        <v>149242</v>
      </c>
      <c r="C2211" s="17">
        <v>41729</v>
      </c>
      <c r="D2211" s="17">
        <v>43656</v>
      </c>
      <c r="E2211" s="4">
        <f t="shared" si="225"/>
        <v>4</v>
      </c>
      <c r="F2211">
        <f t="shared" si="221"/>
        <v>1927</v>
      </c>
      <c r="G2211">
        <f t="shared" si="222"/>
        <v>5.279452054794521</v>
      </c>
      <c r="H2211">
        <v>5</v>
      </c>
      <c r="I2211" s="31" t="s">
        <v>70</v>
      </c>
      <c r="J2211">
        <v>0</v>
      </c>
      <c r="K2211" t="s">
        <v>107</v>
      </c>
      <c r="L2211" s="18">
        <v>2</v>
      </c>
      <c r="M2211" s="18">
        <v>0</v>
      </c>
      <c r="N2211" s="18" t="s">
        <v>31</v>
      </c>
      <c r="O2211" s="18">
        <v>4</v>
      </c>
      <c r="P2211" s="18" t="s">
        <v>39</v>
      </c>
      <c r="Q2211" s="18">
        <v>4</v>
      </c>
      <c r="R2211" s="35" t="s">
        <v>48</v>
      </c>
      <c r="S2211">
        <v>0</v>
      </c>
      <c r="T2211">
        <v>14</v>
      </c>
      <c r="U2211" s="23">
        <v>6.8</v>
      </c>
      <c r="X2211" s="23">
        <v>4</v>
      </c>
      <c r="Y2211" s="18">
        <v>4</v>
      </c>
      <c r="AC2211" t="s">
        <v>160</v>
      </c>
    </row>
    <row r="2212" spans="1:29" hidden="1">
      <c r="A2212">
        <v>75</v>
      </c>
      <c r="B2212" s="64">
        <v>136333</v>
      </c>
      <c r="C2212" s="17">
        <v>41877</v>
      </c>
      <c r="D2212" s="17">
        <v>43665</v>
      </c>
      <c r="E2212" s="17"/>
      <c r="F2212">
        <f t="shared" si="221"/>
        <v>1788</v>
      </c>
      <c r="G2212">
        <f t="shared" si="222"/>
        <v>4.8986301369863012</v>
      </c>
      <c r="H2212">
        <v>4</v>
      </c>
      <c r="I2212" s="31" t="s">
        <v>70</v>
      </c>
      <c r="J2212">
        <v>1</v>
      </c>
      <c r="K2212" t="s">
        <v>107</v>
      </c>
      <c r="L2212" s="18">
        <v>1</v>
      </c>
      <c r="M2212" s="18"/>
      <c r="N2212" s="18" t="s">
        <v>52</v>
      </c>
      <c r="O2212" s="18"/>
      <c r="P2212" s="18" t="s">
        <v>53</v>
      </c>
      <c r="Q2212" s="18">
        <v>1</v>
      </c>
      <c r="R2212" s="18" t="s">
        <v>54</v>
      </c>
      <c r="T2212" s="18"/>
      <c r="U2212" s="18"/>
      <c r="V2212" s="18"/>
      <c r="W2212" s="18"/>
      <c r="X2212" s="23">
        <v>7</v>
      </c>
      <c r="Y2212" s="18">
        <v>7</v>
      </c>
      <c r="Z2212">
        <v>5</v>
      </c>
      <c r="AC2212" t="s">
        <v>158</v>
      </c>
    </row>
    <row r="2213" spans="1:29" hidden="1">
      <c r="A2213">
        <v>75</v>
      </c>
      <c r="B2213" s="64">
        <v>136333</v>
      </c>
      <c r="C2213" s="17">
        <v>41877</v>
      </c>
      <c r="D2213" s="17">
        <v>43665</v>
      </c>
      <c r="E2213" s="4">
        <f t="shared" ref="E2213:E2216" si="226">WEEKDAY(D2213,1)</f>
        <v>6</v>
      </c>
      <c r="F2213">
        <f t="shared" si="221"/>
        <v>1788</v>
      </c>
      <c r="G2213">
        <f t="shared" si="222"/>
        <v>4.8986301369863012</v>
      </c>
      <c r="H2213">
        <v>4</v>
      </c>
      <c r="I2213" s="31" t="s">
        <v>70</v>
      </c>
      <c r="J2213">
        <v>1</v>
      </c>
      <c r="K2213" t="s">
        <v>107</v>
      </c>
      <c r="L2213" s="18">
        <v>1</v>
      </c>
      <c r="M2213" s="18"/>
      <c r="N2213" s="18" t="s">
        <v>52</v>
      </c>
      <c r="O2213" s="18">
        <v>1</v>
      </c>
      <c r="P2213" s="18" t="s">
        <v>39</v>
      </c>
      <c r="Q2213" s="18">
        <v>1</v>
      </c>
      <c r="R2213" s="18" t="s">
        <v>51</v>
      </c>
      <c r="S2213">
        <v>1</v>
      </c>
      <c r="T2213" s="18"/>
      <c r="U2213" s="18"/>
      <c r="V2213" s="18">
        <v>7</v>
      </c>
      <c r="W2213" s="18">
        <v>3</v>
      </c>
      <c r="X2213" s="23">
        <v>3</v>
      </c>
      <c r="Y2213" s="18">
        <v>3</v>
      </c>
      <c r="Z2213">
        <v>1</v>
      </c>
      <c r="AC2213" t="s">
        <v>158</v>
      </c>
    </row>
    <row r="2214" spans="1:29" hidden="1">
      <c r="A2214">
        <v>75</v>
      </c>
      <c r="B2214" s="64">
        <v>136333</v>
      </c>
      <c r="C2214" s="17">
        <v>41877</v>
      </c>
      <c r="D2214" s="17">
        <v>43665</v>
      </c>
      <c r="E2214" s="4">
        <f t="shared" si="226"/>
        <v>6</v>
      </c>
      <c r="F2214">
        <f t="shared" si="221"/>
        <v>1788</v>
      </c>
      <c r="G2214">
        <f t="shared" si="222"/>
        <v>4.8986301369863012</v>
      </c>
      <c r="H2214">
        <v>4</v>
      </c>
      <c r="I2214" s="31" t="s">
        <v>70</v>
      </c>
      <c r="J2214">
        <v>1</v>
      </c>
      <c r="K2214" t="s">
        <v>107</v>
      </c>
      <c r="L2214" s="18">
        <v>1</v>
      </c>
      <c r="M2214" s="18"/>
      <c r="N2214" s="18" t="s">
        <v>52</v>
      </c>
      <c r="O2214" s="18">
        <v>2</v>
      </c>
      <c r="P2214" s="18" t="s">
        <v>39</v>
      </c>
      <c r="Q2214" s="18">
        <v>2</v>
      </c>
      <c r="R2214" t="s">
        <v>56</v>
      </c>
      <c r="S2214">
        <v>1</v>
      </c>
      <c r="V2214">
        <v>7</v>
      </c>
      <c r="W2214">
        <v>2</v>
      </c>
      <c r="X2214" s="23">
        <v>2</v>
      </c>
      <c r="Y2214" s="18">
        <v>2</v>
      </c>
      <c r="Z2214">
        <v>1</v>
      </c>
      <c r="AC2214" t="s">
        <v>158</v>
      </c>
    </row>
    <row r="2215" spans="1:29" hidden="1">
      <c r="A2215">
        <v>75</v>
      </c>
      <c r="B2215" s="64">
        <v>136333</v>
      </c>
      <c r="C2215" s="17">
        <v>41877</v>
      </c>
      <c r="D2215" s="17">
        <v>43665</v>
      </c>
      <c r="E2215" s="4">
        <f t="shared" si="226"/>
        <v>6</v>
      </c>
      <c r="F2215">
        <f t="shared" si="221"/>
        <v>1788</v>
      </c>
      <c r="G2215">
        <f t="shared" si="222"/>
        <v>4.8986301369863012</v>
      </c>
      <c r="H2215">
        <v>4</v>
      </c>
      <c r="I2215" s="31" t="s">
        <v>70</v>
      </c>
      <c r="J2215">
        <v>1</v>
      </c>
      <c r="K2215" t="s">
        <v>107</v>
      </c>
      <c r="L2215" s="18">
        <v>1</v>
      </c>
      <c r="M2215" s="18"/>
      <c r="N2215" s="18" t="s">
        <v>52</v>
      </c>
      <c r="O2215" s="18">
        <v>3</v>
      </c>
      <c r="P2215" s="18" t="s">
        <v>39</v>
      </c>
      <c r="Q2215" s="18">
        <v>3</v>
      </c>
      <c r="R2215" s="18" t="s">
        <v>50</v>
      </c>
      <c r="S2215">
        <v>0</v>
      </c>
      <c r="T2215" s="18"/>
      <c r="U2215" s="18"/>
      <c r="V2215" s="18">
        <v>5</v>
      </c>
      <c r="W2215" s="18"/>
      <c r="X2215" s="23">
        <v>5</v>
      </c>
      <c r="Y2215" s="18">
        <v>5</v>
      </c>
      <c r="Z2215">
        <v>0</v>
      </c>
      <c r="AC2215" t="s">
        <v>158</v>
      </c>
    </row>
    <row r="2216" spans="1:29" hidden="1">
      <c r="A2216">
        <v>75</v>
      </c>
      <c r="B2216" s="64">
        <v>136333</v>
      </c>
      <c r="C2216" s="17">
        <v>41877</v>
      </c>
      <c r="D2216" s="17">
        <v>43665</v>
      </c>
      <c r="E2216" s="4">
        <f t="shared" si="226"/>
        <v>6</v>
      </c>
      <c r="F2216">
        <f t="shared" si="221"/>
        <v>1788</v>
      </c>
      <c r="G2216">
        <f t="shared" si="222"/>
        <v>4.8986301369863012</v>
      </c>
      <c r="H2216">
        <v>4</v>
      </c>
      <c r="I2216" s="31" t="s">
        <v>70</v>
      </c>
      <c r="J2216">
        <v>1</v>
      </c>
      <c r="K2216" t="s">
        <v>107</v>
      </c>
      <c r="L2216" s="18">
        <v>1</v>
      </c>
      <c r="M2216" s="18"/>
      <c r="N2216" s="18" t="s">
        <v>52</v>
      </c>
      <c r="O2216" s="18">
        <v>4</v>
      </c>
      <c r="P2216" s="18" t="s">
        <v>39</v>
      </c>
      <c r="Q2216" s="18">
        <v>4</v>
      </c>
      <c r="R2216" s="18" t="s">
        <v>55</v>
      </c>
      <c r="S2216">
        <v>0</v>
      </c>
      <c r="T2216" s="18"/>
      <c r="U2216" s="18"/>
      <c r="V2216" s="23">
        <v>1</v>
      </c>
      <c r="W2216" s="18">
        <v>6</v>
      </c>
      <c r="X2216" s="23">
        <v>6</v>
      </c>
      <c r="Y2216" s="18">
        <v>6</v>
      </c>
      <c r="Z2216">
        <v>1</v>
      </c>
      <c r="AC2216" t="s">
        <v>158</v>
      </c>
    </row>
    <row r="2217" spans="1:29" hidden="1">
      <c r="A2217">
        <v>75</v>
      </c>
      <c r="B2217" s="64">
        <v>136333</v>
      </c>
      <c r="C2217" s="17">
        <v>41877</v>
      </c>
      <c r="D2217" s="17">
        <v>43665</v>
      </c>
      <c r="E2217" s="17"/>
      <c r="F2217">
        <f t="shared" si="221"/>
        <v>1788</v>
      </c>
      <c r="G2217">
        <f t="shared" si="222"/>
        <v>4.8986301369863012</v>
      </c>
      <c r="H2217">
        <v>4</v>
      </c>
      <c r="I2217" s="31" t="s">
        <v>70</v>
      </c>
      <c r="J2217">
        <v>1</v>
      </c>
      <c r="K2217" t="s">
        <v>107</v>
      </c>
      <c r="L2217" s="18">
        <v>1</v>
      </c>
      <c r="M2217" s="18"/>
      <c r="N2217" s="18" t="s">
        <v>52</v>
      </c>
      <c r="O2217" s="18"/>
      <c r="P2217" s="18" t="s">
        <v>53</v>
      </c>
      <c r="Q2217" s="18">
        <v>2</v>
      </c>
      <c r="R2217" s="18" t="s">
        <v>57</v>
      </c>
      <c r="T2217" s="18"/>
      <c r="U2217" s="18"/>
      <c r="V2217" s="18"/>
      <c r="W2217" s="18"/>
      <c r="X2217" s="23">
        <v>2</v>
      </c>
      <c r="Y2217" s="18">
        <v>1</v>
      </c>
      <c r="AC2217" t="s">
        <v>158</v>
      </c>
    </row>
    <row r="2218" spans="1:29" hidden="1">
      <c r="A2218">
        <v>75</v>
      </c>
      <c r="B2218" s="64">
        <v>136333</v>
      </c>
      <c r="C2218" s="17">
        <v>41877</v>
      </c>
      <c r="D2218" s="17">
        <v>43665</v>
      </c>
      <c r="E2218" s="17"/>
      <c r="F2218">
        <f t="shared" si="221"/>
        <v>1788</v>
      </c>
      <c r="G2218">
        <f t="shared" si="222"/>
        <v>4.8986301369863012</v>
      </c>
      <c r="H2218">
        <v>4</v>
      </c>
      <c r="I2218" s="31" t="s">
        <v>70</v>
      </c>
      <c r="J2218">
        <v>1</v>
      </c>
      <c r="K2218" t="s">
        <v>107</v>
      </c>
      <c r="L2218" s="18">
        <v>1</v>
      </c>
      <c r="M2218" s="18"/>
      <c r="N2218" s="18" t="s">
        <v>52</v>
      </c>
      <c r="O2218" s="18"/>
      <c r="P2218" s="18" t="s">
        <v>53</v>
      </c>
      <c r="Q2218" s="18">
        <v>3</v>
      </c>
      <c r="R2218" s="18" t="s">
        <v>58</v>
      </c>
      <c r="T2218" s="18"/>
      <c r="U2218" s="18"/>
      <c r="V2218" s="18"/>
      <c r="W2218" s="18"/>
      <c r="X2218" s="23">
        <v>2</v>
      </c>
      <c r="Y2218" s="18">
        <v>2</v>
      </c>
      <c r="AC2218" t="s">
        <v>158</v>
      </c>
    </row>
    <row r="2219" spans="1:29" hidden="1">
      <c r="A2219">
        <v>75</v>
      </c>
      <c r="B2219" s="64">
        <v>136333</v>
      </c>
      <c r="C2219" s="17">
        <v>41877</v>
      </c>
      <c r="D2219" s="17">
        <v>43665</v>
      </c>
      <c r="E2219" s="17"/>
      <c r="F2219">
        <f t="shared" si="221"/>
        <v>1788</v>
      </c>
      <c r="G2219">
        <f t="shared" si="222"/>
        <v>4.8986301369863012</v>
      </c>
      <c r="H2219">
        <v>4</v>
      </c>
      <c r="I2219" s="31" t="s">
        <v>70</v>
      </c>
      <c r="J2219">
        <v>1</v>
      </c>
      <c r="K2219" t="s">
        <v>107</v>
      </c>
      <c r="L2219" s="18">
        <v>1</v>
      </c>
      <c r="M2219" s="18"/>
      <c r="N2219" s="18" t="s">
        <v>52</v>
      </c>
      <c r="O2219" s="18"/>
      <c r="P2219" s="18" t="s">
        <v>53</v>
      </c>
      <c r="Q2219" s="18">
        <v>4</v>
      </c>
      <c r="R2219" s="18" t="s">
        <v>59</v>
      </c>
      <c r="T2219" s="18"/>
      <c r="U2219" s="18"/>
      <c r="V2219" s="18"/>
      <c r="W2219" s="18"/>
      <c r="X2219" s="23">
        <v>999</v>
      </c>
      <c r="Y2219" s="23">
        <v>5</v>
      </c>
      <c r="AA2219" s="18" t="s">
        <v>176</v>
      </c>
      <c r="AC2219" t="s">
        <v>158</v>
      </c>
    </row>
    <row r="2220" spans="1:29" hidden="1">
      <c r="A2220">
        <v>75</v>
      </c>
      <c r="B2220" s="64">
        <v>136333</v>
      </c>
      <c r="C2220" s="17">
        <v>41877</v>
      </c>
      <c r="D2220" s="17">
        <v>43665</v>
      </c>
      <c r="E2220" s="17"/>
      <c r="F2220">
        <f t="shared" si="221"/>
        <v>1788</v>
      </c>
      <c r="G2220">
        <f t="shared" si="222"/>
        <v>4.8986301369863012</v>
      </c>
      <c r="H2220">
        <v>4</v>
      </c>
      <c r="I2220" s="31" t="s">
        <v>70</v>
      </c>
      <c r="J2220">
        <v>1</v>
      </c>
      <c r="K2220" t="s">
        <v>107</v>
      </c>
      <c r="L2220" s="18">
        <v>1</v>
      </c>
      <c r="M2220" s="18"/>
      <c r="N2220" s="18" t="s">
        <v>52</v>
      </c>
      <c r="O2220" s="18"/>
      <c r="P2220" s="18" t="s">
        <v>53</v>
      </c>
      <c r="Q2220" s="18">
        <v>5</v>
      </c>
      <c r="R2220" s="18" t="s">
        <v>51</v>
      </c>
      <c r="T2220" s="18"/>
      <c r="U2220" s="18"/>
      <c r="V2220" s="18"/>
      <c r="W2220" s="18"/>
      <c r="X2220" s="23">
        <v>1</v>
      </c>
      <c r="Y2220" s="23">
        <v>4</v>
      </c>
      <c r="AC2220" t="s">
        <v>158</v>
      </c>
    </row>
    <row r="2221" spans="1:29" hidden="1">
      <c r="A2221">
        <v>75</v>
      </c>
      <c r="B2221" s="64">
        <v>136333</v>
      </c>
      <c r="C2221" s="17">
        <v>41877</v>
      </c>
      <c r="D2221" s="17">
        <v>43665</v>
      </c>
      <c r="E2221" s="17"/>
      <c r="F2221">
        <f t="shared" si="221"/>
        <v>1788</v>
      </c>
      <c r="G2221">
        <f t="shared" si="222"/>
        <v>4.8986301369863012</v>
      </c>
      <c r="H2221">
        <v>4</v>
      </c>
      <c r="I2221" s="31" t="s">
        <v>70</v>
      </c>
      <c r="J2221">
        <v>1</v>
      </c>
      <c r="K2221" t="s">
        <v>107</v>
      </c>
      <c r="L2221" s="18">
        <v>1</v>
      </c>
      <c r="M2221" s="18"/>
      <c r="N2221" s="18" t="s">
        <v>52</v>
      </c>
      <c r="O2221" s="18"/>
      <c r="P2221" s="18" t="s">
        <v>53</v>
      </c>
      <c r="Q2221" s="18">
        <v>6</v>
      </c>
      <c r="R2221" s="18" t="s">
        <v>50</v>
      </c>
      <c r="T2221" s="18"/>
      <c r="U2221" s="18"/>
      <c r="V2221" s="18"/>
      <c r="W2221" s="18"/>
      <c r="X2221" s="23">
        <v>5</v>
      </c>
      <c r="Y2221" s="23">
        <v>6</v>
      </c>
      <c r="AC2221" t="s">
        <v>158</v>
      </c>
    </row>
    <row r="2222" spans="1:29" hidden="1">
      <c r="A2222">
        <v>75</v>
      </c>
      <c r="B2222" s="64">
        <v>136333</v>
      </c>
      <c r="C2222" s="17">
        <v>41877</v>
      </c>
      <c r="D2222" s="17">
        <v>43665</v>
      </c>
      <c r="E2222" s="17"/>
      <c r="F2222">
        <f t="shared" si="221"/>
        <v>1788</v>
      </c>
      <c r="G2222">
        <f t="shared" si="222"/>
        <v>4.8986301369863012</v>
      </c>
      <c r="H2222">
        <v>4</v>
      </c>
      <c r="I2222" s="31" t="s">
        <v>70</v>
      </c>
      <c r="J2222">
        <v>1</v>
      </c>
      <c r="K2222" t="s">
        <v>107</v>
      </c>
      <c r="L2222" s="18">
        <v>2</v>
      </c>
      <c r="M2222" s="18">
        <v>0</v>
      </c>
      <c r="N2222" s="18" t="s">
        <v>31</v>
      </c>
      <c r="O2222" s="18">
        <v>1</v>
      </c>
      <c r="P2222" s="18" t="s">
        <v>32</v>
      </c>
      <c r="Q2222" s="18">
        <v>1</v>
      </c>
      <c r="R2222" s="35" t="s">
        <v>37</v>
      </c>
      <c r="S2222">
        <v>1</v>
      </c>
      <c r="T2222">
        <v>14</v>
      </c>
      <c r="U2222" s="18">
        <v>-2</v>
      </c>
      <c r="V2222" s="18"/>
      <c r="W2222" s="18"/>
      <c r="X2222" s="23">
        <v>1</v>
      </c>
      <c r="Y2222" s="18">
        <v>1</v>
      </c>
      <c r="AC2222" t="s">
        <v>158</v>
      </c>
    </row>
    <row r="2223" spans="1:29" hidden="1">
      <c r="A2223">
        <v>75</v>
      </c>
      <c r="B2223" s="64">
        <v>136333</v>
      </c>
      <c r="C2223" s="17">
        <v>41877</v>
      </c>
      <c r="D2223" s="17">
        <v>43665</v>
      </c>
      <c r="E2223" s="17"/>
      <c r="F2223">
        <f t="shared" si="221"/>
        <v>1788</v>
      </c>
      <c r="G2223">
        <f t="shared" si="222"/>
        <v>4.8986301369863012</v>
      </c>
      <c r="H2223">
        <v>4</v>
      </c>
      <c r="I2223" s="31" t="s">
        <v>70</v>
      </c>
      <c r="J2223">
        <v>1</v>
      </c>
      <c r="K2223" t="s">
        <v>107</v>
      </c>
      <c r="L2223" s="18">
        <v>2</v>
      </c>
      <c r="M2223" s="18">
        <v>0</v>
      </c>
      <c r="N2223" s="18" t="s">
        <v>31</v>
      </c>
      <c r="O2223" s="18">
        <v>1</v>
      </c>
      <c r="P2223" s="18" t="s">
        <v>32</v>
      </c>
      <c r="Q2223" s="18">
        <v>2</v>
      </c>
      <c r="R2223" s="34" t="s">
        <v>36</v>
      </c>
      <c r="S2223">
        <v>1</v>
      </c>
      <c r="T2223">
        <v>14</v>
      </c>
      <c r="U2223" s="18">
        <v>6.1</v>
      </c>
      <c r="V2223" s="18"/>
      <c r="W2223" s="18"/>
      <c r="X2223" s="23">
        <v>4</v>
      </c>
      <c r="Y2223" s="18">
        <v>3</v>
      </c>
      <c r="AC2223" t="s">
        <v>158</v>
      </c>
    </row>
    <row r="2224" spans="1:29" hidden="1">
      <c r="A2224">
        <v>75</v>
      </c>
      <c r="B2224" s="64">
        <v>136333</v>
      </c>
      <c r="C2224" s="17">
        <v>41877</v>
      </c>
      <c r="D2224" s="17">
        <v>43665</v>
      </c>
      <c r="E2224" s="17"/>
      <c r="F2224">
        <f t="shared" si="221"/>
        <v>1788</v>
      </c>
      <c r="G2224">
        <f t="shared" si="222"/>
        <v>4.8986301369863012</v>
      </c>
      <c r="H2224">
        <v>4</v>
      </c>
      <c r="I2224" s="31" t="s">
        <v>70</v>
      </c>
      <c r="J2224">
        <v>1</v>
      </c>
      <c r="K2224" t="s">
        <v>107</v>
      </c>
      <c r="L2224" s="18">
        <v>2</v>
      </c>
      <c r="M2224" s="18">
        <v>0</v>
      </c>
      <c r="N2224" s="18" t="s">
        <v>31</v>
      </c>
      <c r="O2224" s="18">
        <v>1</v>
      </c>
      <c r="P2224" s="18" t="s">
        <v>32</v>
      </c>
      <c r="Q2224" s="18">
        <v>3</v>
      </c>
      <c r="R2224" s="33" t="s">
        <v>34</v>
      </c>
      <c r="S2224">
        <v>1</v>
      </c>
      <c r="T2224">
        <v>14</v>
      </c>
      <c r="U2224" s="18">
        <v>4.3</v>
      </c>
      <c r="V2224" s="18"/>
      <c r="W2224" s="18"/>
      <c r="X2224" s="23">
        <v>3</v>
      </c>
      <c r="Y2224" s="18">
        <v>4</v>
      </c>
      <c r="AC2224" t="s">
        <v>158</v>
      </c>
    </row>
    <row r="2225" spans="1:29" hidden="1">
      <c r="A2225">
        <v>75</v>
      </c>
      <c r="B2225" s="64">
        <v>136333</v>
      </c>
      <c r="C2225" s="17">
        <v>41877</v>
      </c>
      <c r="D2225" s="17">
        <v>43665</v>
      </c>
      <c r="E2225" s="17"/>
      <c r="F2225">
        <f t="shared" si="221"/>
        <v>1788</v>
      </c>
      <c r="G2225">
        <f t="shared" si="222"/>
        <v>4.8986301369863012</v>
      </c>
      <c r="H2225">
        <v>4</v>
      </c>
      <c r="I2225" s="31" t="s">
        <v>70</v>
      </c>
      <c r="J2225">
        <v>1</v>
      </c>
      <c r="K2225" t="s">
        <v>107</v>
      </c>
      <c r="L2225" s="18">
        <v>2</v>
      </c>
      <c r="M2225" s="18">
        <v>0</v>
      </c>
      <c r="N2225" s="18" t="s">
        <v>31</v>
      </c>
      <c r="O2225" s="18">
        <v>1</v>
      </c>
      <c r="P2225" s="18" t="s">
        <v>32</v>
      </c>
      <c r="Q2225" s="18">
        <v>4</v>
      </c>
      <c r="R2225" s="32" t="s">
        <v>33</v>
      </c>
      <c r="S2225">
        <v>1</v>
      </c>
      <c r="T2225">
        <v>14</v>
      </c>
      <c r="U2225" s="23">
        <v>1.9</v>
      </c>
      <c r="X2225" s="23">
        <v>2</v>
      </c>
      <c r="Y2225" s="18">
        <v>2</v>
      </c>
      <c r="AC2225" t="s">
        <v>158</v>
      </c>
    </row>
    <row r="2226" spans="1:29" hidden="1">
      <c r="A2226">
        <v>75</v>
      </c>
      <c r="B2226" s="64">
        <v>136333</v>
      </c>
      <c r="C2226" s="17">
        <v>41877</v>
      </c>
      <c r="D2226" s="17">
        <v>43665</v>
      </c>
      <c r="E2226" s="4">
        <f t="shared" ref="E2226:E2237" si="227">WEEKDAY(D2226,1)</f>
        <v>6</v>
      </c>
      <c r="F2226">
        <f t="shared" si="221"/>
        <v>1788</v>
      </c>
      <c r="G2226">
        <f t="shared" si="222"/>
        <v>4.8986301369863012</v>
      </c>
      <c r="H2226">
        <v>4</v>
      </c>
      <c r="I2226" s="31" t="s">
        <v>70</v>
      </c>
      <c r="J2226">
        <v>1</v>
      </c>
      <c r="K2226" t="s">
        <v>107</v>
      </c>
      <c r="L2226" s="18">
        <v>2</v>
      </c>
      <c r="M2226" s="18">
        <v>0</v>
      </c>
      <c r="N2226" s="18" t="s">
        <v>31</v>
      </c>
      <c r="O2226" s="18">
        <v>2</v>
      </c>
      <c r="P2226" s="18" t="s">
        <v>39</v>
      </c>
      <c r="Q2226" s="18">
        <v>1</v>
      </c>
      <c r="R2226" s="34" t="s">
        <v>91</v>
      </c>
      <c r="S2226">
        <v>1</v>
      </c>
      <c r="T2226">
        <v>14</v>
      </c>
      <c r="U2226" s="23">
        <v>5.3</v>
      </c>
      <c r="V2226" s="18"/>
      <c r="W2226" s="18"/>
      <c r="X2226" s="23">
        <v>2</v>
      </c>
      <c r="Y2226" s="18">
        <v>2</v>
      </c>
      <c r="AC2226" t="s">
        <v>158</v>
      </c>
    </row>
    <row r="2227" spans="1:29" hidden="1">
      <c r="A2227">
        <v>75</v>
      </c>
      <c r="B2227" s="64">
        <v>136333</v>
      </c>
      <c r="C2227" s="17">
        <v>41877</v>
      </c>
      <c r="D2227" s="17">
        <v>43665</v>
      </c>
      <c r="E2227" s="4">
        <f t="shared" si="227"/>
        <v>6</v>
      </c>
      <c r="F2227">
        <f t="shared" si="221"/>
        <v>1788</v>
      </c>
      <c r="G2227">
        <f t="shared" si="222"/>
        <v>4.8986301369863012</v>
      </c>
      <c r="H2227">
        <v>4</v>
      </c>
      <c r="I2227" s="31" t="s">
        <v>70</v>
      </c>
      <c r="J2227">
        <v>1</v>
      </c>
      <c r="K2227" t="s">
        <v>107</v>
      </c>
      <c r="L2227" s="18">
        <v>2</v>
      </c>
      <c r="M2227" s="18">
        <v>0</v>
      </c>
      <c r="N2227" s="18" t="s">
        <v>31</v>
      </c>
      <c r="O2227" s="18">
        <v>2</v>
      </c>
      <c r="P2227" s="18" t="s">
        <v>39</v>
      </c>
      <c r="Q2227" s="18">
        <v>2</v>
      </c>
      <c r="R2227" s="38" t="s">
        <v>45</v>
      </c>
      <c r="S2227">
        <v>1</v>
      </c>
      <c r="T2227">
        <v>14</v>
      </c>
      <c r="U2227" s="23">
        <v>6.8</v>
      </c>
      <c r="V2227" s="18"/>
      <c r="W2227" s="18"/>
      <c r="X2227" s="23">
        <v>4</v>
      </c>
      <c r="Y2227" s="18">
        <v>3</v>
      </c>
      <c r="AC2227" t="s">
        <v>158</v>
      </c>
    </row>
    <row r="2228" spans="1:29" hidden="1">
      <c r="A2228">
        <v>75</v>
      </c>
      <c r="B2228" s="64">
        <v>136333</v>
      </c>
      <c r="C2228" s="17">
        <v>41877</v>
      </c>
      <c r="D2228" s="17">
        <v>43665</v>
      </c>
      <c r="E2228" s="4">
        <f t="shared" si="227"/>
        <v>6</v>
      </c>
      <c r="F2228">
        <f t="shared" si="221"/>
        <v>1788</v>
      </c>
      <c r="G2228">
        <f t="shared" si="222"/>
        <v>4.8986301369863012</v>
      </c>
      <c r="H2228">
        <v>4</v>
      </c>
      <c r="I2228" s="31" t="s">
        <v>70</v>
      </c>
      <c r="J2228">
        <v>1</v>
      </c>
      <c r="K2228" t="s">
        <v>107</v>
      </c>
      <c r="L2228" s="18">
        <v>2</v>
      </c>
      <c r="M2228" s="18">
        <v>0</v>
      </c>
      <c r="N2228" s="18" t="s">
        <v>31</v>
      </c>
      <c r="O2228" s="18">
        <v>2</v>
      </c>
      <c r="P2228" s="18" t="s">
        <v>39</v>
      </c>
      <c r="Q2228" s="18">
        <v>3</v>
      </c>
      <c r="R2228" s="37" t="s">
        <v>50</v>
      </c>
      <c r="S2228">
        <v>1</v>
      </c>
      <c r="T2228">
        <v>14</v>
      </c>
      <c r="U2228" s="23">
        <v>-2.6</v>
      </c>
      <c r="V2228" s="18"/>
      <c r="W2228" s="18"/>
      <c r="X2228" s="23">
        <v>1</v>
      </c>
      <c r="Y2228" s="18">
        <v>4</v>
      </c>
      <c r="AC2228" t="s">
        <v>158</v>
      </c>
    </row>
    <row r="2229" spans="1:29" hidden="1">
      <c r="A2229">
        <v>75</v>
      </c>
      <c r="B2229" s="64">
        <v>136333</v>
      </c>
      <c r="C2229" s="17">
        <v>41877</v>
      </c>
      <c r="D2229" s="17">
        <v>43665</v>
      </c>
      <c r="E2229" s="4">
        <f t="shared" si="227"/>
        <v>6</v>
      </c>
      <c r="F2229">
        <f t="shared" si="221"/>
        <v>1788</v>
      </c>
      <c r="G2229">
        <f t="shared" si="222"/>
        <v>4.8986301369863012</v>
      </c>
      <c r="H2229">
        <v>4</v>
      </c>
      <c r="I2229" s="31" t="s">
        <v>70</v>
      </c>
      <c r="J2229">
        <v>1</v>
      </c>
      <c r="K2229" t="s">
        <v>107</v>
      </c>
      <c r="L2229" s="18">
        <v>2</v>
      </c>
      <c r="M2229" s="18">
        <v>0</v>
      </c>
      <c r="N2229" s="18" t="s">
        <v>31</v>
      </c>
      <c r="O2229" s="18">
        <v>2</v>
      </c>
      <c r="P2229" s="18" t="s">
        <v>39</v>
      </c>
      <c r="Q2229" s="18">
        <v>4</v>
      </c>
      <c r="R2229" s="36" t="s">
        <v>40</v>
      </c>
      <c r="S2229">
        <v>1</v>
      </c>
      <c r="T2229">
        <v>14</v>
      </c>
      <c r="U2229" s="23">
        <v>6.7</v>
      </c>
      <c r="V2229" s="18"/>
      <c r="W2229" s="18"/>
      <c r="X2229" s="23">
        <v>3</v>
      </c>
      <c r="Y2229" s="18">
        <v>1</v>
      </c>
      <c r="AC2229" t="s">
        <v>158</v>
      </c>
    </row>
    <row r="2230" spans="1:29" hidden="1">
      <c r="A2230">
        <v>75</v>
      </c>
      <c r="B2230" s="64">
        <v>136333</v>
      </c>
      <c r="C2230" s="17">
        <v>41877</v>
      </c>
      <c r="D2230" s="17">
        <v>43665</v>
      </c>
      <c r="E2230" s="4">
        <f t="shared" si="227"/>
        <v>6</v>
      </c>
      <c r="F2230">
        <f t="shared" si="221"/>
        <v>1788</v>
      </c>
      <c r="G2230">
        <f t="shared" si="222"/>
        <v>4.8986301369863012</v>
      </c>
      <c r="H2230">
        <v>4</v>
      </c>
      <c r="I2230" s="31" t="s">
        <v>70</v>
      </c>
      <c r="J2230">
        <v>1</v>
      </c>
      <c r="K2230" t="s">
        <v>107</v>
      </c>
      <c r="L2230" s="18">
        <v>2</v>
      </c>
      <c r="M2230" s="18">
        <v>0</v>
      </c>
      <c r="N2230" s="18" t="s">
        <v>31</v>
      </c>
      <c r="O2230" s="18">
        <v>3</v>
      </c>
      <c r="P2230" s="18" t="s">
        <v>39</v>
      </c>
      <c r="Q2230" s="18">
        <v>1</v>
      </c>
      <c r="R2230" s="34" t="s">
        <v>81</v>
      </c>
      <c r="S2230">
        <v>1</v>
      </c>
      <c r="T2230">
        <v>14</v>
      </c>
      <c r="U2230" s="23">
        <v>6.8</v>
      </c>
      <c r="V2230" s="18"/>
      <c r="W2230" s="18"/>
      <c r="X2230" s="23">
        <v>4</v>
      </c>
      <c r="Y2230" s="18">
        <v>1</v>
      </c>
      <c r="AC2230" t="s">
        <v>158</v>
      </c>
    </row>
    <row r="2231" spans="1:29" hidden="1">
      <c r="A2231">
        <v>75</v>
      </c>
      <c r="B2231" s="64">
        <v>136333</v>
      </c>
      <c r="C2231" s="17">
        <v>41877</v>
      </c>
      <c r="D2231" s="17">
        <v>43665</v>
      </c>
      <c r="E2231" s="4">
        <f t="shared" si="227"/>
        <v>6</v>
      </c>
      <c r="F2231">
        <f t="shared" si="221"/>
        <v>1788</v>
      </c>
      <c r="G2231">
        <f t="shared" si="222"/>
        <v>4.8986301369863012</v>
      </c>
      <c r="H2231">
        <v>4</v>
      </c>
      <c r="I2231" s="31" t="s">
        <v>70</v>
      </c>
      <c r="J2231">
        <v>1</v>
      </c>
      <c r="K2231" t="s">
        <v>107</v>
      </c>
      <c r="L2231" s="18">
        <v>2</v>
      </c>
      <c r="M2231" s="18">
        <v>0</v>
      </c>
      <c r="N2231" s="18" t="s">
        <v>31</v>
      </c>
      <c r="O2231" s="18">
        <v>3</v>
      </c>
      <c r="P2231" s="18" t="s">
        <v>39</v>
      </c>
      <c r="Q2231" s="18">
        <v>2</v>
      </c>
      <c r="R2231" s="36" t="s">
        <v>51</v>
      </c>
      <c r="S2231">
        <v>1</v>
      </c>
      <c r="T2231">
        <v>14</v>
      </c>
      <c r="U2231" s="23">
        <v>2.7</v>
      </c>
      <c r="V2231" s="18"/>
      <c r="W2231" s="18"/>
      <c r="X2231" s="23">
        <v>2</v>
      </c>
      <c r="Y2231" s="18">
        <v>2</v>
      </c>
      <c r="AC2231" t="s">
        <v>158</v>
      </c>
    </row>
    <row r="2232" spans="1:29" hidden="1">
      <c r="A2232">
        <v>75</v>
      </c>
      <c r="B2232" s="64">
        <v>136333</v>
      </c>
      <c r="C2232" s="17">
        <v>41877</v>
      </c>
      <c r="D2232" s="17">
        <v>43665</v>
      </c>
      <c r="E2232" s="4">
        <f t="shared" si="227"/>
        <v>6</v>
      </c>
      <c r="F2232">
        <f t="shared" si="221"/>
        <v>1788</v>
      </c>
      <c r="G2232">
        <f t="shared" si="222"/>
        <v>4.8986301369863012</v>
      </c>
      <c r="H2232">
        <v>4</v>
      </c>
      <c r="I2232" s="31" t="s">
        <v>70</v>
      </c>
      <c r="J2232">
        <v>1</v>
      </c>
      <c r="K2232" t="s">
        <v>107</v>
      </c>
      <c r="L2232" s="18">
        <v>2</v>
      </c>
      <c r="M2232" s="18">
        <v>0</v>
      </c>
      <c r="N2232" s="18" t="s">
        <v>31</v>
      </c>
      <c r="O2232" s="18">
        <v>3</v>
      </c>
      <c r="P2232" s="18" t="s">
        <v>39</v>
      </c>
      <c r="Q2232" s="18">
        <v>3</v>
      </c>
      <c r="R2232" s="32" t="s">
        <v>82</v>
      </c>
      <c r="S2232">
        <v>1</v>
      </c>
      <c r="T2232">
        <v>14</v>
      </c>
      <c r="U2232" s="18">
        <f>--2.9</f>
        <v>2.9</v>
      </c>
      <c r="V2232" s="18"/>
      <c r="W2232" s="18"/>
      <c r="X2232" s="23">
        <v>1</v>
      </c>
      <c r="Y2232" s="18">
        <v>4</v>
      </c>
      <c r="AC2232" t="s">
        <v>158</v>
      </c>
    </row>
    <row r="2233" spans="1:29" hidden="1">
      <c r="A2233">
        <v>75</v>
      </c>
      <c r="B2233" s="64">
        <v>136333</v>
      </c>
      <c r="C2233" s="17">
        <v>41877</v>
      </c>
      <c r="D2233" s="17">
        <v>43665</v>
      </c>
      <c r="E2233" s="4">
        <f t="shared" si="227"/>
        <v>6</v>
      </c>
      <c r="F2233">
        <f t="shared" si="221"/>
        <v>1788</v>
      </c>
      <c r="G2233">
        <f t="shared" si="222"/>
        <v>4.8986301369863012</v>
      </c>
      <c r="H2233">
        <v>4</v>
      </c>
      <c r="I2233" s="31" t="s">
        <v>70</v>
      </c>
      <c r="J2233">
        <v>1</v>
      </c>
      <c r="K2233" t="s">
        <v>107</v>
      </c>
      <c r="L2233" s="18">
        <v>2</v>
      </c>
      <c r="M2233" s="18">
        <v>0</v>
      </c>
      <c r="N2233" s="18" t="s">
        <v>31</v>
      </c>
      <c r="O2233" s="18">
        <v>3</v>
      </c>
      <c r="P2233" s="18" t="s">
        <v>39</v>
      </c>
      <c r="Q2233" s="18">
        <v>4</v>
      </c>
      <c r="R2233" s="33" t="s">
        <v>46</v>
      </c>
      <c r="S2233">
        <v>1</v>
      </c>
      <c r="T2233">
        <v>14</v>
      </c>
      <c r="U2233" s="23">
        <v>4.5</v>
      </c>
      <c r="V2233" s="18"/>
      <c r="W2233" s="18"/>
      <c r="X2233" s="23">
        <v>3</v>
      </c>
      <c r="Y2233" s="18">
        <v>3</v>
      </c>
      <c r="AC2233" t="s">
        <v>158</v>
      </c>
    </row>
    <row r="2234" spans="1:29" hidden="1">
      <c r="A2234">
        <v>75</v>
      </c>
      <c r="B2234" s="64">
        <v>136333</v>
      </c>
      <c r="C2234" s="17">
        <v>41877</v>
      </c>
      <c r="D2234" s="17">
        <v>43665</v>
      </c>
      <c r="E2234" s="4">
        <f t="shared" si="227"/>
        <v>6</v>
      </c>
      <c r="F2234">
        <f t="shared" si="221"/>
        <v>1788</v>
      </c>
      <c r="G2234">
        <f t="shared" si="222"/>
        <v>4.8986301369863012</v>
      </c>
      <c r="H2234">
        <v>4</v>
      </c>
      <c r="I2234" s="31" t="s">
        <v>70</v>
      </c>
      <c r="J2234">
        <v>1</v>
      </c>
      <c r="K2234" t="s">
        <v>107</v>
      </c>
      <c r="L2234" s="18">
        <v>2</v>
      </c>
      <c r="M2234" s="18">
        <v>0</v>
      </c>
      <c r="N2234" s="18" t="s">
        <v>31</v>
      </c>
      <c r="O2234" s="18">
        <v>4</v>
      </c>
      <c r="P2234" s="18" t="s">
        <v>39</v>
      </c>
      <c r="Q2234" s="18">
        <v>1</v>
      </c>
      <c r="R2234" s="32" t="s">
        <v>50</v>
      </c>
      <c r="S2234">
        <v>1</v>
      </c>
      <c r="T2234">
        <v>14</v>
      </c>
      <c r="U2234" s="23">
        <v>6.8</v>
      </c>
      <c r="V2234" s="18"/>
      <c r="W2234" s="18"/>
      <c r="X2234" s="23">
        <v>4</v>
      </c>
      <c r="Y2234" s="18">
        <v>3</v>
      </c>
      <c r="AC2234" t="s">
        <v>158</v>
      </c>
    </row>
    <row r="2235" spans="1:29" hidden="1">
      <c r="A2235">
        <v>75</v>
      </c>
      <c r="B2235" s="64">
        <v>136333</v>
      </c>
      <c r="C2235" s="17">
        <v>41877</v>
      </c>
      <c r="D2235" s="17">
        <v>43665</v>
      </c>
      <c r="E2235" s="4">
        <f t="shared" si="227"/>
        <v>6</v>
      </c>
      <c r="F2235">
        <f t="shared" ref="F2235:F2298" si="228">D2235-C2235</f>
        <v>1788</v>
      </c>
      <c r="G2235">
        <f t="shared" ref="G2235:G2298" si="229">F2235/365</f>
        <v>4.8986301369863012</v>
      </c>
      <c r="H2235">
        <v>4</v>
      </c>
      <c r="I2235" s="31" t="s">
        <v>70</v>
      </c>
      <c r="J2235">
        <v>1</v>
      </c>
      <c r="K2235" t="s">
        <v>107</v>
      </c>
      <c r="L2235" s="18">
        <v>2</v>
      </c>
      <c r="M2235" s="18">
        <v>0</v>
      </c>
      <c r="N2235" s="18" t="s">
        <v>31</v>
      </c>
      <c r="O2235" s="18">
        <v>4</v>
      </c>
      <c r="P2235" s="18" t="s">
        <v>39</v>
      </c>
      <c r="Q2235" s="18">
        <v>2</v>
      </c>
      <c r="R2235" s="33" t="s">
        <v>51</v>
      </c>
      <c r="S2235">
        <v>1</v>
      </c>
      <c r="T2235">
        <v>14</v>
      </c>
      <c r="U2235" s="23">
        <v>-2.4</v>
      </c>
      <c r="V2235" s="18"/>
      <c r="W2235" s="18"/>
      <c r="X2235" s="23">
        <v>1</v>
      </c>
      <c r="Y2235" s="18">
        <v>2</v>
      </c>
      <c r="AC2235" t="s">
        <v>158</v>
      </c>
    </row>
    <row r="2236" spans="1:29" hidden="1">
      <c r="A2236">
        <v>75</v>
      </c>
      <c r="B2236" s="64">
        <v>136333</v>
      </c>
      <c r="C2236" s="17">
        <v>41877</v>
      </c>
      <c r="D2236" s="17">
        <v>43665</v>
      </c>
      <c r="E2236" s="4">
        <f t="shared" si="227"/>
        <v>6</v>
      </c>
      <c r="F2236">
        <f t="shared" si="228"/>
        <v>1788</v>
      </c>
      <c r="G2236">
        <f t="shared" si="229"/>
        <v>4.8986301369863012</v>
      </c>
      <c r="H2236">
        <v>4</v>
      </c>
      <c r="I2236" s="31" t="s">
        <v>70</v>
      </c>
      <c r="J2236">
        <v>1</v>
      </c>
      <c r="K2236" t="s">
        <v>107</v>
      </c>
      <c r="L2236" s="18">
        <v>2</v>
      </c>
      <c r="M2236" s="18">
        <v>0</v>
      </c>
      <c r="N2236" s="18" t="s">
        <v>31</v>
      </c>
      <c r="O2236" s="18">
        <v>4</v>
      </c>
      <c r="P2236" s="18" t="s">
        <v>39</v>
      </c>
      <c r="Q2236" s="18">
        <v>3</v>
      </c>
      <c r="R2236" s="38" t="s">
        <v>43</v>
      </c>
      <c r="S2236">
        <v>1</v>
      </c>
      <c r="T2236">
        <v>14</v>
      </c>
      <c r="U2236" s="23">
        <v>3.1</v>
      </c>
      <c r="V2236" s="18"/>
      <c r="W2236" s="18"/>
      <c r="X2236" s="23">
        <v>2</v>
      </c>
      <c r="Y2236" s="18">
        <v>1</v>
      </c>
      <c r="AC2236" t="s">
        <v>158</v>
      </c>
    </row>
    <row r="2237" spans="1:29" hidden="1">
      <c r="A2237">
        <v>75</v>
      </c>
      <c r="B2237" s="64">
        <v>136333</v>
      </c>
      <c r="C2237" s="17">
        <v>41877</v>
      </c>
      <c r="D2237" s="17">
        <v>43665</v>
      </c>
      <c r="E2237" s="4">
        <f t="shared" si="227"/>
        <v>6</v>
      </c>
      <c r="F2237">
        <f t="shared" si="228"/>
        <v>1788</v>
      </c>
      <c r="G2237">
        <f t="shared" si="229"/>
        <v>4.8986301369863012</v>
      </c>
      <c r="H2237">
        <v>4</v>
      </c>
      <c r="I2237" s="31" t="s">
        <v>70</v>
      </c>
      <c r="J2237">
        <v>1</v>
      </c>
      <c r="K2237" t="s">
        <v>107</v>
      </c>
      <c r="L2237" s="18">
        <v>2</v>
      </c>
      <c r="M2237" s="18">
        <v>0</v>
      </c>
      <c r="N2237" s="18" t="s">
        <v>31</v>
      </c>
      <c r="O2237" s="18">
        <v>4</v>
      </c>
      <c r="P2237" s="18" t="s">
        <v>39</v>
      </c>
      <c r="Q2237" s="18">
        <v>4</v>
      </c>
      <c r="R2237" s="35" t="s">
        <v>48</v>
      </c>
      <c r="S2237">
        <v>1</v>
      </c>
      <c r="T2237">
        <v>14</v>
      </c>
      <c r="U2237" s="23">
        <v>4.8</v>
      </c>
      <c r="V2237" s="18"/>
      <c r="W2237" s="18"/>
      <c r="X2237" s="23">
        <v>3</v>
      </c>
      <c r="Y2237" s="18">
        <v>4</v>
      </c>
      <c r="AC2237" t="s">
        <v>158</v>
      </c>
    </row>
    <row r="2238" spans="1:29" hidden="1">
      <c r="A2238">
        <v>76</v>
      </c>
      <c r="B2238" s="72" t="s">
        <v>177</v>
      </c>
      <c r="C2238" s="17">
        <v>41417</v>
      </c>
      <c r="D2238" s="17">
        <v>43665</v>
      </c>
      <c r="E2238" s="17"/>
      <c r="F2238">
        <f t="shared" si="228"/>
        <v>2248</v>
      </c>
      <c r="G2238">
        <f t="shared" si="229"/>
        <v>6.1589041095890407</v>
      </c>
      <c r="H2238">
        <v>6</v>
      </c>
      <c r="I2238" s="31" t="s">
        <v>70</v>
      </c>
      <c r="J2238">
        <v>0</v>
      </c>
      <c r="K2238" t="s">
        <v>107</v>
      </c>
      <c r="L2238" s="18">
        <v>3</v>
      </c>
      <c r="M2238" s="18"/>
      <c r="N2238" s="18" t="s">
        <v>52</v>
      </c>
      <c r="O2238" s="18"/>
      <c r="P2238" s="18" t="s">
        <v>53</v>
      </c>
      <c r="Q2238" s="18">
        <v>1</v>
      </c>
      <c r="R2238" s="18" t="s">
        <v>54</v>
      </c>
      <c r="T2238" s="18"/>
      <c r="U2238" s="18"/>
      <c r="V2238" s="18"/>
      <c r="W2238" s="18"/>
      <c r="X2238" s="23">
        <v>6</v>
      </c>
      <c r="Y2238" s="18">
        <v>7</v>
      </c>
      <c r="Z2238">
        <v>1</v>
      </c>
      <c r="AA2238" t="s">
        <v>178</v>
      </c>
      <c r="AC2238" t="s">
        <v>93</v>
      </c>
    </row>
    <row r="2239" spans="1:29" hidden="1">
      <c r="A2239">
        <v>76</v>
      </c>
      <c r="B2239" s="72" t="s">
        <v>177</v>
      </c>
      <c r="C2239" s="17">
        <v>41417</v>
      </c>
      <c r="D2239" s="17">
        <v>43665</v>
      </c>
      <c r="E2239" s="4">
        <f t="shared" ref="E2239:E2242" si="230">WEEKDAY(D2239,1)</f>
        <v>6</v>
      </c>
      <c r="F2239">
        <f t="shared" si="228"/>
        <v>2248</v>
      </c>
      <c r="G2239">
        <f t="shared" si="229"/>
        <v>6.1589041095890407</v>
      </c>
      <c r="H2239">
        <v>6</v>
      </c>
      <c r="I2239" s="31" t="s">
        <v>70</v>
      </c>
      <c r="J2239">
        <v>0</v>
      </c>
      <c r="K2239" t="s">
        <v>107</v>
      </c>
      <c r="L2239" s="18">
        <v>3</v>
      </c>
      <c r="M2239" s="18"/>
      <c r="N2239" s="18" t="s">
        <v>52</v>
      </c>
      <c r="O2239" s="18">
        <v>1</v>
      </c>
      <c r="P2239" s="18" t="s">
        <v>39</v>
      </c>
      <c r="Q2239" s="18">
        <v>1</v>
      </c>
      <c r="R2239" t="s">
        <v>50</v>
      </c>
      <c r="S2239">
        <v>1</v>
      </c>
      <c r="V2239">
        <v>7</v>
      </c>
      <c r="W2239">
        <v>6</v>
      </c>
      <c r="X2239" s="23">
        <v>6</v>
      </c>
      <c r="Y2239" s="18">
        <v>5</v>
      </c>
      <c r="Z2239">
        <v>1</v>
      </c>
      <c r="AC2239" t="s">
        <v>93</v>
      </c>
    </row>
    <row r="2240" spans="1:29" hidden="1">
      <c r="A2240">
        <v>76</v>
      </c>
      <c r="B2240" s="72" t="s">
        <v>177</v>
      </c>
      <c r="C2240" s="17">
        <v>41417</v>
      </c>
      <c r="D2240" s="17">
        <v>43665</v>
      </c>
      <c r="E2240" s="4">
        <f t="shared" si="230"/>
        <v>6</v>
      </c>
      <c r="F2240">
        <f t="shared" si="228"/>
        <v>2248</v>
      </c>
      <c r="G2240">
        <f t="shared" si="229"/>
        <v>6.1589041095890407</v>
      </c>
      <c r="H2240">
        <v>6</v>
      </c>
      <c r="I2240" s="31" t="s">
        <v>70</v>
      </c>
      <c r="J2240">
        <v>0</v>
      </c>
      <c r="K2240" t="s">
        <v>107</v>
      </c>
      <c r="L2240" s="18">
        <v>3</v>
      </c>
      <c r="M2240" s="18"/>
      <c r="N2240" s="18" t="s">
        <v>52</v>
      </c>
      <c r="O2240" s="18">
        <v>2</v>
      </c>
      <c r="P2240" s="18" t="s">
        <v>39</v>
      </c>
      <c r="Q2240" s="18">
        <v>2</v>
      </c>
      <c r="R2240" t="s">
        <v>56</v>
      </c>
      <c r="S2240">
        <v>1</v>
      </c>
      <c r="V2240">
        <v>3</v>
      </c>
      <c r="W2240">
        <v>2</v>
      </c>
      <c r="X2240" s="23">
        <v>2</v>
      </c>
      <c r="Y2240" s="18">
        <v>2</v>
      </c>
      <c r="Z2240">
        <v>1</v>
      </c>
      <c r="AC2240" t="s">
        <v>93</v>
      </c>
    </row>
    <row r="2241" spans="1:29" hidden="1">
      <c r="A2241">
        <v>76</v>
      </c>
      <c r="B2241" s="72" t="s">
        <v>177</v>
      </c>
      <c r="C2241" s="17">
        <v>41417</v>
      </c>
      <c r="D2241" s="17">
        <v>43665</v>
      </c>
      <c r="E2241" s="4">
        <f t="shared" si="230"/>
        <v>6</v>
      </c>
      <c r="F2241">
        <f t="shared" si="228"/>
        <v>2248</v>
      </c>
      <c r="G2241">
        <f t="shared" si="229"/>
        <v>6.1589041095890407</v>
      </c>
      <c r="H2241">
        <v>6</v>
      </c>
      <c r="I2241" s="31" t="s">
        <v>70</v>
      </c>
      <c r="J2241">
        <v>0</v>
      </c>
      <c r="K2241" t="s">
        <v>107</v>
      </c>
      <c r="L2241" s="18">
        <v>3</v>
      </c>
      <c r="M2241" s="18"/>
      <c r="N2241" s="18" t="s">
        <v>52</v>
      </c>
      <c r="O2241" s="18">
        <v>3</v>
      </c>
      <c r="P2241" s="18" t="s">
        <v>39</v>
      </c>
      <c r="Q2241" s="18">
        <v>3</v>
      </c>
      <c r="R2241" t="s">
        <v>55</v>
      </c>
      <c r="S2241">
        <v>1</v>
      </c>
      <c r="V2241">
        <v>1</v>
      </c>
      <c r="W2241">
        <v>6</v>
      </c>
      <c r="X2241" s="23">
        <v>6</v>
      </c>
      <c r="Y2241" s="18">
        <v>6</v>
      </c>
      <c r="Z2241">
        <v>1</v>
      </c>
      <c r="AC2241" t="s">
        <v>93</v>
      </c>
    </row>
    <row r="2242" spans="1:29" hidden="1">
      <c r="A2242">
        <v>76</v>
      </c>
      <c r="B2242" s="72" t="s">
        <v>177</v>
      </c>
      <c r="C2242" s="17">
        <v>41417</v>
      </c>
      <c r="D2242" s="17">
        <v>43665</v>
      </c>
      <c r="E2242" s="4">
        <f t="shared" si="230"/>
        <v>6</v>
      </c>
      <c r="F2242">
        <f t="shared" si="228"/>
        <v>2248</v>
      </c>
      <c r="G2242">
        <f t="shared" si="229"/>
        <v>6.1589041095890407</v>
      </c>
      <c r="H2242">
        <v>6</v>
      </c>
      <c r="I2242" s="31" t="s">
        <v>70</v>
      </c>
      <c r="J2242">
        <v>0</v>
      </c>
      <c r="K2242" t="s">
        <v>107</v>
      </c>
      <c r="L2242" s="18">
        <v>3</v>
      </c>
      <c r="M2242" s="18"/>
      <c r="N2242" s="18" t="s">
        <v>52</v>
      </c>
      <c r="O2242" s="18">
        <v>4</v>
      </c>
      <c r="P2242" s="18" t="s">
        <v>39</v>
      </c>
      <c r="Q2242" s="18">
        <v>4</v>
      </c>
      <c r="R2242" t="s">
        <v>51</v>
      </c>
      <c r="S2242">
        <v>1</v>
      </c>
      <c r="V2242">
        <v>1</v>
      </c>
      <c r="W2242">
        <v>3</v>
      </c>
      <c r="X2242" s="23">
        <v>3</v>
      </c>
      <c r="Y2242" s="18">
        <v>3</v>
      </c>
      <c r="Z2242">
        <v>1</v>
      </c>
      <c r="AC2242" t="s">
        <v>93</v>
      </c>
    </row>
    <row r="2243" spans="1:29" hidden="1">
      <c r="A2243">
        <v>76</v>
      </c>
      <c r="B2243" s="72" t="s">
        <v>177</v>
      </c>
      <c r="C2243" s="17">
        <v>41417</v>
      </c>
      <c r="D2243" s="17">
        <v>43665</v>
      </c>
      <c r="E2243" s="17"/>
      <c r="F2243">
        <f t="shared" si="228"/>
        <v>2248</v>
      </c>
      <c r="G2243">
        <f t="shared" si="229"/>
        <v>6.1589041095890407</v>
      </c>
      <c r="H2243">
        <v>6</v>
      </c>
      <c r="I2243" s="31" t="s">
        <v>70</v>
      </c>
      <c r="J2243">
        <v>0</v>
      </c>
      <c r="K2243" t="s">
        <v>107</v>
      </c>
      <c r="L2243" s="18">
        <v>3</v>
      </c>
      <c r="M2243" s="18"/>
      <c r="N2243" s="18" t="s">
        <v>52</v>
      </c>
      <c r="O2243" s="18"/>
      <c r="P2243" s="18" t="s">
        <v>53</v>
      </c>
      <c r="Q2243" s="18">
        <v>2</v>
      </c>
      <c r="R2243" s="18" t="s">
        <v>57</v>
      </c>
      <c r="T2243" s="18"/>
      <c r="U2243" s="18"/>
      <c r="V2243" s="18"/>
      <c r="W2243" s="18"/>
      <c r="X2243" s="23">
        <v>2</v>
      </c>
      <c r="Y2243" s="18">
        <v>1</v>
      </c>
      <c r="AC2243" t="s">
        <v>93</v>
      </c>
    </row>
    <row r="2244" spans="1:29" hidden="1">
      <c r="A2244">
        <v>76</v>
      </c>
      <c r="B2244" s="72" t="s">
        <v>177</v>
      </c>
      <c r="C2244" s="17">
        <v>41417</v>
      </c>
      <c r="D2244" s="17">
        <v>43665</v>
      </c>
      <c r="E2244" s="17"/>
      <c r="F2244">
        <f t="shared" si="228"/>
        <v>2248</v>
      </c>
      <c r="G2244">
        <f t="shared" si="229"/>
        <v>6.1589041095890407</v>
      </c>
      <c r="H2244">
        <v>6</v>
      </c>
      <c r="I2244" s="31" t="s">
        <v>70</v>
      </c>
      <c r="J2244">
        <v>0</v>
      </c>
      <c r="K2244" t="s">
        <v>107</v>
      </c>
      <c r="L2244" s="18">
        <v>3</v>
      </c>
      <c r="M2244" s="18"/>
      <c r="N2244" s="18" t="s">
        <v>52</v>
      </c>
      <c r="O2244" s="18"/>
      <c r="P2244" s="18" t="s">
        <v>53</v>
      </c>
      <c r="Q2244" s="18">
        <v>3</v>
      </c>
      <c r="R2244" s="18" t="s">
        <v>58</v>
      </c>
      <c r="T2244" s="18"/>
      <c r="U2244" s="18"/>
      <c r="V2244" s="18"/>
      <c r="W2244" s="18"/>
      <c r="X2244" s="23">
        <v>2</v>
      </c>
      <c r="Y2244" s="18">
        <v>2</v>
      </c>
      <c r="AC2244" t="s">
        <v>93</v>
      </c>
    </row>
    <row r="2245" spans="1:29" hidden="1">
      <c r="A2245">
        <v>76</v>
      </c>
      <c r="B2245" s="72" t="s">
        <v>177</v>
      </c>
      <c r="C2245" s="17">
        <v>41417</v>
      </c>
      <c r="D2245" s="17">
        <v>43665</v>
      </c>
      <c r="E2245" s="17"/>
      <c r="F2245">
        <f t="shared" si="228"/>
        <v>2248</v>
      </c>
      <c r="G2245">
        <f t="shared" si="229"/>
        <v>6.1589041095890407</v>
      </c>
      <c r="H2245">
        <v>6</v>
      </c>
      <c r="I2245" s="31" t="s">
        <v>70</v>
      </c>
      <c r="J2245">
        <v>0</v>
      </c>
      <c r="K2245" t="s">
        <v>107</v>
      </c>
      <c r="L2245" s="18">
        <v>3</v>
      </c>
      <c r="M2245" s="18"/>
      <c r="N2245" s="18" t="s">
        <v>52</v>
      </c>
      <c r="O2245" s="18"/>
      <c r="P2245" s="18" t="s">
        <v>53</v>
      </c>
      <c r="Q2245" s="18">
        <v>4</v>
      </c>
      <c r="R2245" s="18" t="s">
        <v>59</v>
      </c>
      <c r="T2245" s="18"/>
      <c r="U2245" s="18"/>
      <c r="V2245" s="18"/>
      <c r="W2245" s="18"/>
      <c r="X2245" s="23">
        <v>5</v>
      </c>
      <c r="Y2245" s="23">
        <v>5</v>
      </c>
      <c r="AC2245" t="s">
        <v>93</v>
      </c>
    </row>
    <row r="2246" spans="1:29" hidden="1">
      <c r="A2246">
        <v>76</v>
      </c>
      <c r="B2246" s="72" t="s">
        <v>177</v>
      </c>
      <c r="C2246" s="17">
        <v>41417</v>
      </c>
      <c r="D2246" s="17">
        <v>43665</v>
      </c>
      <c r="E2246" s="17"/>
      <c r="F2246">
        <f t="shared" si="228"/>
        <v>2248</v>
      </c>
      <c r="G2246">
        <f t="shared" si="229"/>
        <v>6.1589041095890407</v>
      </c>
      <c r="H2246">
        <v>6</v>
      </c>
      <c r="I2246" s="31" t="s">
        <v>70</v>
      </c>
      <c r="J2246">
        <v>0</v>
      </c>
      <c r="K2246" t="s">
        <v>107</v>
      </c>
      <c r="L2246" s="18">
        <v>3</v>
      </c>
      <c r="M2246" s="18"/>
      <c r="N2246" s="18" t="s">
        <v>52</v>
      </c>
      <c r="O2246" s="18"/>
      <c r="P2246" s="18" t="s">
        <v>53</v>
      </c>
      <c r="Q2246" s="18">
        <v>5</v>
      </c>
      <c r="R2246" s="18" t="s">
        <v>51</v>
      </c>
      <c r="T2246" s="18"/>
      <c r="U2246" s="18"/>
      <c r="V2246" s="18"/>
      <c r="W2246" s="18"/>
      <c r="X2246" s="23">
        <v>4</v>
      </c>
      <c r="Y2246" s="23">
        <v>4</v>
      </c>
      <c r="AC2246" t="s">
        <v>93</v>
      </c>
    </row>
    <row r="2247" spans="1:29" hidden="1">
      <c r="A2247">
        <v>76</v>
      </c>
      <c r="B2247" s="72" t="s">
        <v>177</v>
      </c>
      <c r="C2247" s="17">
        <v>41417</v>
      </c>
      <c r="D2247" s="17">
        <v>43665</v>
      </c>
      <c r="E2247" s="17"/>
      <c r="F2247">
        <f t="shared" si="228"/>
        <v>2248</v>
      </c>
      <c r="G2247">
        <f t="shared" si="229"/>
        <v>6.1589041095890407</v>
      </c>
      <c r="H2247">
        <v>6</v>
      </c>
      <c r="I2247" s="31" t="s">
        <v>70</v>
      </c>
      <c r="J2247">
        <v>0</v>
      </c>
      <c r="K2247" t="s">
        <v>107</v>
      </c>
      <c r="L2247" s="18">
        <v>3</v>
      </c>
      <c r="M2247" s="18"/>
      <c r="N2247" s="18" t="s">
        <v>52</v>
      </c>
      <c r="O2247" s="18"/>
      <c r="P2247" s="18" t="s">
        <v>53</v>
      </c>
      <c r="Q2247" s="18">
        <v>6</v>
      </c>
      <c r="R2247" s="18" t="s">
        <v>50</v>
      </c>
      <c r="T2247" s="18"/>
      <c r="U2247" s="18"/>
      <c r="V2247" s="18"/>
      <c r="W2247" s="18"/>
      <c r="X2247" s="23">
        <v>7</v>
      </c>
      <c r="Y2247" s="23">
        <v>6</v>
      </c>
      <c r="AC2247" t="s">
        <v>93</v>
      </c>
    </row>
    <row r="2248" spans="1:29" hidden="1">
      <c r="A2248">
        <v>76</v>
      </c>
      <c r="B2248" s="72" t="s">
        <v>177</v>
      </c>
      <c r="C2248" s="17">
        <v>41417</v>
      </c>
      <c r="D2248" s="17">
        <v>43665</v>
      </c>
      <c r="E2248" s="17"/>
      <c r="F2248">
        <f t="shared" si="228"/>
        <v>2248</v>
      </c>
      <c r="G2248">
        <f t="shared" si="229"/>
        <v>6.1589041095890407</v>
      </c>
      <c r="H2248">
        <v>6</v>
      </c>
      <c r="I2248" s="31" t="s">
        <v>70</v>
      </c>
      <c r="J2248">
        <v>0</v>
      </c>
      <c r="K2248" t="s">
        <v>107</v>
      </c>
      <c r="L2248" s="18">
        <v>1</v>
      </c>
      <c r="M2248" s="18">
        <v>0</v>
      </c>
      <c r="N2248" s="18" t="s">
        <v>31</v>
      </c>
      <c r="O2248" s="18">
        <v>1</v>
      </c>
      <c r="P2248" s="18" t="s">
        <v>32</v>
      </c>
      <c r="Q2248" s="18">
        <v>1</v>
      </c>
      <c r="R2248" s="32" t="s">
        <v>33</v>
      </c>
      <c r="S2248">
        <v>0</v>
      </c>
      <c r="T2248">
        <v>14</v>
      </c>
      <c r="U2248" s="18">
        <v>0</v>
      </c>
      <c r="V2248" s="18"/>
      <c r="W2248" s="18"/>
      <c r="X2248" s="23">
        <v>2</v>
      </c>
      <c r="Y2248" s="18">
        <v>2</v>
      </c>
      <c r="AC2248" t="s">
        <v>93</v>
      </c>
    </row>
    <row r="2249" spans="1:29" hidden="1">
      <c r="A2249">
        <v>76</v>
      </c>
      <c r="B2249" s="72" t="s">
        <v>177</v>
      </c>
      <c r="C2249" s="17">
        <v>41417</v>
      </c>
      <c r="D2249" s="17">
        <v>43665</v>
      </c>
      <c r="E2249" s="17"/>
      <c r="F2249">
        <f t="shared" si="228"/>
        <v>2248</v>
      </c>
      <c r="G2249">
        <f t="shared" si="229"/>
        <v>6.1589041095890407</v>
      </c>
      <c r="H2249">
        <v>6</v>
      </c>
      <c r="I2249" s="31" t="s">
        <v>70</v>
      </c>
      <c r="J2249">
        <v>0</v>
      </c>
      <c r="K2249" t="s">
        <v>107</v>
      </c>
      <c r="L2249" s="18">
        <v>1</v>
      </c>
      <c r="M2249" s="18">
        <v>0</v>
      </c>
      <c r="N2249" s="18" t="s">
        <v>31</v>
      </c>
      <c r="O2249" s="18">
        <v>1</v>
      </c>
      <c r="P2249" s="18" t="s">
        <v>32</v>
      </c>
      <c r="Q2249" s="18">
        <v>2</v>
      </c>
      <c r="R2249" s="33" t="s">
        <v>34</v>
      </c>
      <c r="S2249">
        <v>0</v>
      </c>
      <c r="T2249">
        <v>14</v>
      </c>
      <c r="U2249" s="18">
        <v>6.7</v>
      </c>
      <c r="V2249" s="18"/>
      <c r="W2249" s="18"/>
      <c r="X2249" s="23">
        <v>4</v>
      </c>
      <c r="Y2249" s="18">
        <v>4</v>
      </c>
      <c r="AC2249" t="s">
        <v>93</v>
      </c>
    </row>
    <row r="2250" spans="1:29" hidden="1">
      <c r="A2250">
        <v>76</v>
      </c>
      <c r="B2250" s="72" t="s">
        <v>177</v>
      </c>
      <c r="C2250" s="17">
        <v>41417</v>
      </c>
      <c r="D2250" s="17">
        <v>43665</v>
      </c>
      <c r="E2250" s="17"/>
      <c r="F2250">
        <f t="shared" si="228"/>
        <v>2248</v>
      </c>
      <c r="G2250">
        <f t="shared" si="229"/>
        <v>6.1589041095890407</v>
      </c>
      <c r="H2250">
        <v>6</v>
      </c>
      <c r="I2250" s="31" t="s">
        <v>70</v>
      </c>
      <c r="J2250">
        <v>0</v>
      </c>
      <c r="K2250" t="s">
        <v>107</v>
      </c>
      <c r="L2250" s="18">
        <v>1</v>
      </c>
      <c r="M2250" s="18">
        <v>0</v>
      </c>
      <c r="N2250" s="18" t="s">
        <v>31</v>
      </c>
      <c r="O2250" s="18">
        <v>1</v>
      </c>
      <c r="P2250" s="18" t="s">
        <v>32</v>
      </c>
      <c r="Q2250" s="18">
        <v>3</v>
      </c>
      <c r="R2250" s="34" t="s">
        <v>36</v>
      </c>
      <c r="S2250">
        <v>0</v>
      </c>
      <c r="T2250">
        <v>14</v>
      </c>
      <c r="U2250" s="18">
        <v>6.8</v>
      </c>
      <c r="V2250" s="18"/>
      <c r="W2250" s="18"/>
      <c r="X2250" s="23">
        <v>3</v>
      </c>
      <c r="Y2250" s="18">
        <v>3</v>
      </c>
      <c r="AC2250" t="s">
        <v>93</v>
      </c>
    </row>
    <row r="2251" spans="1:29" hidden="1">
      <c r="A2251">
        <v>76</v>
      </c>
      <c r="B2251" s="72" t="s">
        <v>177</v>
      </c>
      <c r="C2251" s="17">
        <v>41417</v>
      </c>
      <c r="D2251" s="17">
        <v>43665</v>
      </c>
      <c r="E2251" s="17"/>
      <c r="F2251">
        <f t="shared" si="228"/>
        <v>2248</v>
      </c>
      <c r="G2251">
        <f t="shared" si="229"/>
        <v>6.1589041095890407</v>
      </c>
      <c r="H2251">
        <v>6</v>
      </c>
      <c r="I2251" s="31" t="s">
        <v>70</v>
      </c>
      <c r="J2251">
        <v>0</v>
      </c>
      <c r="K2251" t="s">
        <v>107</v>
      </c>
      <c r="L2251" s="18">
        <v>1</v>
      </c>
      <c r="M2251" s="18">
        <v>0</v>
      </c>
      <c r="N2251" s="18" t="s">
        <v>31</v>
      </c>
      <c r="O2251" s="18">
        <v>1</v>
      </c>
      <c r="P2251" s="18" t="s">
        <v>32</v>
      </c>
      <c r="Q2251" s="18">
        <v>4</v>
      </c>
      <c r="R2251" s="35" t="s">
        <v>37</v>
      </c>
      <c r="S2251">
        <v>0</v>
      </c>
      <c r="T2251">
        <v>14</v>
      </c>
      <c r="U2251" s="18">
        <v>-0.1</v>
      </c>
      <c r="V2251" s="18"/>
      <c r="W2251" s="18"/>
      <c r="X2251" s="18">
        <v>1</v>
      </c>
      <c r="Y2251" s="18">
        <v>1</v>
      </c>
      <c r="AC2251" t="s">
        <v>93</v>
      </c>
    </row>
    <row r="2252" spans="1:29" hidden="1">
      <c r="A2252">
        <v>76</v>
      </c>
      <c r="B2252" s="72" t="s">
        <v>177</v>
      </c>
      <c r="C2252" s="17">
        <v>41417</v>
      </c>
      <c r="D2252" s="17">
        <v>43665</v>
      </c>
      <c r="E2252" s="4">
        <f t="shared" ref="E2252:E2263" si="231">WEEKDAY(D2252,1)</f>
        <v>6</v>
      </c>
      <c r="F2252">
        <f t="shared" si="228"/>
        <v>2248</v>
      </c>
      <c r="G2252">
        <f t="shared" si="229"/>
        <v>6.1589041095890407</v>
      </c>
      <c r="H2252">
        <v>6</v>
      </c>
      <c r="I2252" s="31" t="s">
        <v>70</v>
      </c>
      <c r="J2252">
        <v>0</v>
      </c>
      <c r="K2252" t="s">
        <v>107</v>
      </c>
      <c r="L2252" s="18">
        <v>1</v>
      </c>
      <c r="M2252" s="18">
        <v>0</v>
      </c>
      <c r="N2252" s="18" t="s">
        <v>31</v>
      </c>
      <c r="O2252" s="18">
        <v>2</v>
      </c>
      <c r="P2252" s="18" t="s">
        <v>39</v>
      </c>
      <c r="Q2252" s="18">
        <v>1</v>
      </c>
      <c r="R2252" s="36" t="s">
        <v>40</v>
      </c>
      <c r="S2252">
        <v>0</v>
      </c>
      <c r="T2252">
        <v>14</v>
      </c>
      <c r="U2252" s="23">
        <v>0</v>
      </c>
      <c r="V2252" s="18"/>
      <c r="W2252" s="18"/>
      <c r="X2252" s="23">
        <v>2</v>
      </c>
      <c r="Y2252" s="18">
        <v>1</v>
      </c>
      <c r="AC2252" t="s">
        <v>93</v>
      </c>
    </row>
    <row r="2253" spans="1:29" hidden="1">
      <c r="A2253">
        <v>76</v>
      </c>
      <c r="B2253" s="72" t="s">
        <v>177</v>
      </c>
      <c r="C2253" s="17">
        <v>41417</v>
      </c>
      <c r="D2253" s="17">
        <v>43665</v>
      </c>
      <c r="E2253" s="4">
        <f t="shared" si="231"/>
        <v>6</v>
      </c>
      <c r="F2253">
        <f t="shared" si="228"/>
        <v>2248</v>
      </c>
      <c r="G2253">
        <f t="shared" si="229"/>
        <v>6.1589041095890407</v>
      </c>
      <c r="H2253">
        <v>6</v>
      </c>
      <c r="I2253" s="31" t="s">
        <v>70</v>
      </c>
      <c r="J2253">
        <v>0</v>
      </c>
      <c r="K2253" t="s">
        <v>107</v>
      </c>
      <c r="L2253" s="18">
        <v>1</v>
      </c>
      <c r="M2253" s="18">
        <v>0</v>
      </c>
      <c r="N2253" s="18" t="s">
        <v>31</v>
      </c>
      <c r="O2253" s="18">
        <v>2</v>
      </c>
      <c r="P2253" s="18" t="s">
        <v>39</v>
      </c>
      <c r="Q2253" s="18">
        <v>2</v>
      </c>
      <c r="R2253" s="37" t="s">
        <v>50</v>
      </c>
      <c r="S2253">
        <v>0</v>
      </c>
      <c r="T2253">
        <v>14</v>
      </c>
      <c r="U2253" s="23">
        <v>6.8</v>
      </c>
      <c r="V2253" s="18"/>
      <c r="W2253" s="18"/>
      <c r="X2253" s="23">
        <v>4</v>
      </c>
      <c r="Y2253" s="18">
        <v>4</v>
      </c>
      <c r="AC2253" t="s">
        <v>93</v>
      </c>
    </row>
    <row r="2254" spans="1:29" hidden="1">
      <c r="A2254">
        <v>76</v>
      </c>
      <c r="B2254" s="72" t="s">
        <v>177</v>
      </c>
      <c r="C2254" s="17">
        <v>41417</v>
      </c>
      <c r="D2254" s="17">
        <v>43665</v>
      </c>
      <c r="E2254" s="4">
        <f t="shared" si="231"/>
        <v>6</v>
      </c>
      <c r="F2254">
        <f t="shared" si="228"/>
        <v>2248</v>
      </c>
      <c r="G2254">
        <f t="shared" si="229"/>
        <v>6.1589041095890407</v>
      </c>
      <c r="H2254">
        <v>6</v>
      </c>
      <c r="I2254" s="31" t="s">
        <v>70</v>
      </c>
      <c r="J2254">
        <v>0</v>
      </c>
      <c r="K2254" t="s">
        <v>107</v>
      </c>
      <c r="L2254" s="18">
        <v>1</v>
      </c>
      <c r="M2254" s="18">
        <v>0</v>
      </c>
      <c r="N2254" s="18" t="s">
        <v>31</v>
      </c>
      <c r="O2254" s="18">
        <v>2</v>
      </c>
      <c r="P2254" s="18" t="s">
        <v>39</v>
      </c>
      <c r="Q2254" s="18">
        <v>3</v>
      </c>
      <c r="R2254" s="38" t="s">
        <v>45</v>
      </c>
      <c r="S2254">
        <v>0</v>
      </c>
      <c r="T2254">
        <v>14</v>
      </c>
      <c r="U2254" s="23">
        <v>6.7</v>
      </c>
      <c r="V2254" s="18"/>
      <c r="W2254" s="18"/>
      <c r="X2254" s="23">
        <v>3</v>
      </c>
      <c r="Y2254" s="18">
        <v>3</v>
      </c>
      <c r="AC2254" t="s">
        <v>93</v>
      </c>
    </row>
    <row r="2255" spans="1:29" hidden="1">
      <c r="A2255">
        <v>76</v>
      </c>
      <c r="B2255" s="72" t="s">
        <v>177</v>
      </c>
      <c r="C2255" s="17">
        <v>41417</v>
      </c>
      <c r="D2255" s="17">
        <v>43665</v>
      </c>
      <c r="E2255" s="4">
        <f t="shared" si="231"/>
        <v>6</v>
      </c>
      <c r="F2255">
        <f t="shared" si="228"/>
        <v>2248</v>
      </c>
      <c r="G2255">
        <f t="shared" si="229"/>
        <v>6.1589041095890407</v>
      </c>
      <c r="H2255">
        <v>6</v>
      </c>
      <c r="I2255" s="31" t="s">
        <v>70</v>
      </c>
      <c r="J2255">
        <v>0</v>
      </c>
      <c r="K2255" t="s">
        <v>107</v>
      </c>
      <c r="L2255" s="18">
        <v>1</v>
      </c>
      <c r="M2255" s="18">
        <v>0</v>
      </c>
      <c r="N2255" s="18" t="s">
        <v>31</v>
      </c>
      <c r="O2255" s="18">
        <v>2</v>
      </c>
      <c r="P2255" s="18" t="s">
        <v>39</v>
      </c>
      <c r="Q2255" s="18">
        <v>4</v>
      </c>
      <c r="R2255" s="34" t="s">
        <v>91</v>
      </c>
      <c r="S2255">
        <v>0</v>
      </c>
      <c r="T2255">
        <v>14</v>
      </c>
      <c r="U2255" s="18">
        <v>-6.9</v>
      </c>
      <c r="V2255" s="18"/>
      <c r="W2255" s="18"/>
      <c r="X2255" s="18">
        <v>1</v>
      </c>
      <c r="Y2255" s="18">
        <v>2</v>
      </c>
      <c r="AC2255" t="s">
        <v>93</v>
      </c>
    </row>
    <row r="2256" spans="1:29" hidden="1">
      <c r="A2256">
        <v>76</v>
      </c>
      <c r="B2256" s="72" t="s">
        <v>177</v>
      </c>
      <c r="C2256" s="17">
        <v>41417</v>
      </c>
      <c r="D2256" s="17">
        <v>43665</v>
      </c>
      <c r="E2256" s="4">
        <f t="shared" si="231"/>
        <v>6</v>
      </c>
      <c r="F2256">
        <f t="shared" si="228"/>
        <v>2248</v>
      </c>
      <c r="G2256">
        <f t="shared" si="229"/>
        <v>6.1589041095890407</v>
      </c>
      <c r="H2256">
        <v>6</v>
      </c>
      <c r="I2256" s="31" t="s">
        <v>70</v>
      </c>
      <c r="J2256">
        <v>0</v>
      </c>
      <c r="K2256" t="s">
        <v>107</v>
      </c>
      <c r="L2256" s="18">
        <v>1</v>
      </c>
      <c r="M2256" s="18">
        <v>0</v>
      </c>
      <c r="N2256" s="18" t="s">
        <v>31</v>
      </c>
      <c r="O2256" s="18">
        <v>3</v>
      </c>
      <c r="P2256" s="18" t="s">
        <v>39</v>
      </c>
      <c r="Q2256" s="18">
        <v>1</v>
      </c>
      <c r="R2256" s="33" t="s">
        <v>46</v>
      </c>
      <c r="S2256">
        <v>0</v>
      </c>
      <c r="T2256">
        <v>14</v>
      </c>
      <c r="U2256" s="23">
        <v>0</v>
      </c>
      <c r="V2256" s="18"/>
      <c r="W2256" s="18"/>
      <c r="X2256" s="23">
        <v>3</v>
      </c>
      <c r="Y2256" s="18">
        <v>3</v>
      </c>
      <c r="AC2256" t="s">
        <v>93</v>
      </c>
    </row>
    <row r="2257" spans="1:29" hidden="1">
      <c r="A2257">
        <v>76</v>
      </c>
      <c r="B2257" s="72" t="s">
        <v>177</v>
      </c>
      <c r="C2257" s="17">
        <v>41417</v>
      </c>
      <c r="D2257" s="17">
        <v>43665</v>
      </c>
      <c r="E2257" s="4">
        <f t="shared" si="231"/>
        <v>6</v>
      </c>
      <c r="F2257">
        <f t="shared" si="228"/>
        <v>2248</v>
      </c>
      <c r="G2257">
        <f t="shared" si="229"/>
        <v>6.1589041095890407</v>
      </c>
      <c r="H2257">
        <v>6</v>
      </c>
      <c r="I2257" s="31" t="s">
        <v>70</v>
      </c>
      <c r="J2257">
        <v>0</v>
      </c>
      <c r="K2257" t="s">
        <v>107</v>
      </c>
      <c r="L2257" s="18">
        <v>1</v>
      </c>
      <c r="M2257" s="18">
        <v>0</v>
      </c>
      <c r="N2257" s="18" t="s">
        <v>31</v>
      </c>
      <c r="O2257" s="18">
        <v>3</v>
      </c>
      <c r="P2257" s="18" t="s">
        <v>39</v>
      </c>
      <c r="Q2257" s="18">
        <v>2</v>
      </c>
      <c r="R2257" s="32" t="s">
        <v>82</v>
      </c>
      <c r="S2257">
        <v>0</v>
      </c>
      <c r="T2257">
        <v>14</v>
      </c>
      <c r="U2257" s="23">
        <v>6.9</v>
      </c>
      <c r="V2257" s="18"/>
      <c r="W2257" s="18"/>
      <c r="X2257" s="23">
        <v>4</v>
      </c>
      <c r="Y2257" s="18">
        <v>4</v>
      </c>
      <c r="AC2257" t="s">
        <v>93</v>
      </c>
    </row>
    <row r="2258" spans="1:29" hidden="1">
      <c r="A2258">
        <v>76</v>
      </c>
      <c r="B2258" s="72" t="s">
        <v>177</v>
      </c>
      <c r="C2258" s="17">
        <v>41417</v>
      </c>
      <c r="D2258" s="17">
        <v>43665</v>
      </c>
      <c r="E2258" s="4">
        <f t="shared" si="231"/>
        <v>6</v>
      </c>
      <c r="F2258">
        <f t="shared" si="228"/>
        <v>2248</v>
      </c>
      <c r="G2258">
        <f t="shared" si="229"/>
        <v>6.1589041095890407</v>
      </c>
      <c r="H2258">
        <v>6</v>
      </c>
      <c r="I2258" s="31" t="s">
        <v>70</v>
      </c>
      <c r="J2258">
        <v>0</v>
      </c>
      <c r="K2258" t="s">
        <v>107</v>
      </c>
      <c r="L2258" s="18">
        <v>1</v>
      </c>
      <c r="M2258" s="18">
        <v>0</v>
      </c>
      <c r="N2258" s="18" t="s">
        <v>31</v>
      </c>
      <c r="O2258" s="18">
        <v>3</v>
      </c>
      <c r="P2258" s="18" t="s">
        <v>39</v>
      </c>
      <c r="Q2258" s="18">
        <v>3</v>
      </c>
      <c r="R2258" s="36" t="s">
        <v>51</v>
      </c>
      <c r="S2258">
        <v>0</v>
      </c>
      <c r="T2258">
        <v>14</v>
      </c>
      <c r="U2258" s="23">
        <v>-6.8</v>
      </c>
      <c r="V2258" s="18"/>
      <c r="W2258" s="18"/>
      <c r="X2258" s="23">
        <v>2</v>
      </c>
      <c r="Y2258" s="18">
        <v>2</v>
      </c>
      <c r="AC2258" t="s">
        <v>93</v>
      </c>
    </row>
    <row r="2259" spans="1:29" hidden="1">
      <c r="A2259">
        <v>76</v>
      </c>
      <c r="B2259" s="72" t="s">
        <v>177</v>
      </c>
      <c r="C2259" s="17">
        <v>41417</v>
      </c>
      <c r="D2259" s="17">
        <v>43665</v>
      </c>
      <c r="E2259" s="4">
        <f t="shared" si="231"/>
        <v>6</v>
      </c>
      <c r="F2259">
        <f t="shared" si="228"/>
        <v>2248</v>
      </c>
      <c r="G2259">
        <f t="shared" si="229"/>
        <v>6.1589041095890407</v>
      </c>
      <c r="H2259">
        <v>6</v>
      </c>
      <c r="I2259" s="31" t="s">
        <v>70</v>
      </c>
      <c r="J2259">
        <v>0</v>
      </c>
      <c r="K2259" t="s">
        <v>107</v>
      </c>
      <c r="L2259" s="18">
        <v>1</v>
      </c>
      <c r="M2259" s="18">
        <v>0</v>
      </c>
      <c r="N2259" s="18" t="s">
        <v>31</v>
      </c>
      <c r="O2259" s="18">
        <v>3</v>
      </c>
      <c r="P2259" s="18" t="s">
        <v>39</v>
      </c>
      <c r="Q2259" s="18">
        <v>4</v>
      </c>
      <c r="R2259" s="34" t="s">
        <v>81</v>
      </c>
      <c r="S2259">
        <v>0</v>
      </c>
      <c r="T2259">
        <v>14</v>
      </c>
      <c r="U2259" s="23">
        <v>-6.9</v>
      </c>
      <c r="V2259" s="18"/>
      <c r="W2259" s="18"/>
      <c r="X2259" s="23">
        <v>1</v>
      </c>
      <c r="Y2259" s="18">
        <v>1</v>
      </c>
      <c r="AC2259" t="s">
        <v>93</v>
      </c>
    </row>
    <row r="2260" spans="1:29" hidden="1">
      <c r="A2260">
        <v>76</v>
      </c>
      <c r="B2260" s="72" t="s">
        <v>177</v>
      </c>
      <c r="C2260" s="17">
        <v>41417</v>
      </c>
      <c r="D2260" s="17">
        <v>43665</v>
      </c>
      <c r="E2260" s="4">
        <f t="shared" si="231"/>
        <v>6</v>
      </c>
      <c r="F2260">
        <f t="shared" si="228"/>
        <v>2248</v>
      </c>
      <c r="G2260">
        <f t="shared" si="229"/>
        <v>6.1589041095890407</v>
      </c>
      <c r="H2260">
        <v>6</v>
      </c>
      <c r="I2260" s="31" t="s">
        <v>70</v>
      </c>
      <c r="J2260">
        <v>0</v>
      </c>
      <c r="K2260" t="s">
        <v>107</v>
      </c>
      <c r="L2260" s="18">
        <v>1</v>
      </c>
      <c r="M2260" s="18">
        <v>0</v>
      </c>
      <c r="N2260" s="18" t="s">
        <v>31</v>
      </c>
      <c r="O2260" s="18">
        <v>4</v>
      </c>
      <c r="P2260" s="18" t="s">
        <v>39</v>
      </c>
      <c r="Q2260" s="18">
        <v>1</v>
      </c>
      <c r="R2260" s="33" t="s">
        <v>51</v>
      </c>
      <c r="S2260">
        <v>0</v>
      </c>
      <c r="T2260">
        <v>14</v>
      </c>
      <c r="U2260" s="23">
        <v>-6.9</v>
      </c>
      <c r="V2260" s="18"/>
      <c r="W2260" s="18"/>
      <c r="X2260" s="23">
        <v>1</v>
      </c>
      <c r="Y2260" s="18">
        <v>2</v>
      </c>
      <c r="AC2260" t="s">
        <v>93</v>
      </c>
    </row>
    <row r="2261" spans="1:29" hidden="1">
      <c r="A2261">
        <v>76</v>
      </c>
      <c r="B2261" s="72" t="s">
        <v>177</v>
      </c>
      <c r="C2261" s="17">
        <v>41417</v>
      </c>
      <c r="D2261" s="17">
        <v>43665</v>
      </c>
      <c r="E2261" s="4">
        <f t="shared" si="231"/>
        <v>6</v>
      </c>
      <c r="F2261">
        <f t="shared" si="228"/>
        <v>2248</v>
      </c>
      <c r="G2261">
        <f t="shared" si="229"/>
        <v>6.1589041095890407</v>
      </c>
      <c r="H2261">
        <v>6</v>
      </c>
      <c r="I2261" s="31" t="s">
        <v>70</v>
      </c>
      <c r="J2261">
        <v>0</v>
      </c>
      <c r="K2261" t="s">
        <v>107</v>
      </c>
      <c r="L2261" s="18">
        <v>1</v>
      </c>
      <c r="M2261" s="18">
        <v>0</v>
      </c>
      <c r="N2261" s="18" t="s">
        <v>31</v>
      </c>
      <c r="O2261" s="18">
        <v>4</v>
      </c>
      <c r="P2261" s="18" t="s">
        <v>39</v>
      </c>
      <c r="Q2261" s="18">
        <v>2</v>
      </c>
      <c r="R2261" s="32" t="s">
        <v>50</v>
      </c>
      <c r="S2261">
        <v>0</v>
      </c>
      <c r="T2261">
        <v>14</v>
      </c>
      <c r="U2261" s="23">
        <v>0</v>
      </c>
      <c r="V2261" s="18"/>
      <c r="W2261" s="18"/>
      <c r="X2261" s="23">
        <v>2</v>
      </c>
      <c r="Y2261" s="18">
        <v>3</v>
      </c>
      <c r="AC2261" t="s">
        <v>93</v>
      </c>
    </row>
    <row r="2262" spans="1:29" hidden="1">
      <c r="A2262">
        <v>76</v>
      </c>
      <c r="B2262" s="72" t="s">
        <v>177</v>
      </c>
      <c r="C2262" s="17">
        <v>41417</v>
      </c>
      <c r="D2262" s="17">
        <v>43665</v>
      </c>
      <c r="E2262" s="4">
        <f t="shared" si="231"/>
        <v>6</v>
      </c>
      <c r="F2262">
        <f t="shared" si="228"/>
        <v>2248</v>
      </c>
      <c r="G2262">
        <f t="shared" si="229"/>
        <v>6.1589041095890407</v>
      </c>
      <c r="H2262">
        <v>6</v>
      </c>
      <c r="I2262" s="31" t="s">
        <v>70</v>
      </c>
      <c r="J2262">
        <v>0</v>
      </c>
      <c r="K2262" t="s">
        <v>107</v>
      </c>
      <c r="L2262" s="18">
        <v>1</v>
      </c>
      <c r="M2262" s="18">
        <v>0</v>
      </c>
      <c r="N2262" s="18" t="s">
        <v>31</v>
      </c>
      <c r="O2262" s="18">
        <v>4</v>
      </c>
      <c r="P2262" s="18" t="s">
        <v>39</v>
      </c>
      <c r="Q2262" s="18">
        <v>3</v>
      </c>
      <c r="R2262" s="35" t="s">
        <v>48</v>
      </c>
      <c r="S2262">
        <v>0</v>
      </c>
      <c r="T2262">
        <v>14</v>
      </c>
      <c r="U2262" s="18">
        <v>6.9</v>
      </c>
      <c r="V2262" s="18"/>
      <c r="W2262" s="18"/>
      <c r="X2262" s="23">
        <v>4</v>
      </c>
      <c r="Y2262" s="18">
        <v>4</v>
      </c>
      <c r="AC2262" t="s">
        <v>93</v>
      </c>
    </row>
    <row r="2263" spans="1:29" hidden="1">
      <c r="A2263">
        <v>76</v>
      </c>
      <c r="B2263" s="72" t="s">
        <v>177</v>
      </c>
      <c r="C2263" s="17">
        <v>41417</v>
      </c>
      <c r="D2263" s="17">
        <v>43665</v>
      </c>
      <c r="E2263" s="4">
        <f t="shared" si="231"/>
        <v>6</v>
      </c>
      <c r="F2263">
        <f t="shared" si="228"/>
        <v>2248</v>
      </c>
      <c r="G2263">
        <f t="shared" si="229"/>
        <v>6.1589041095890407</v>
      </c>
      <c r="H2263">
        <v>6</v>
      </c>
      <c r="I2263" s="31" t="s">
        <v>70</v>
      </c>
      <c r="J2263">
        <v>0</v>
      </c>
      <c r="K2263" t="s">
        <v>107</v>
      </c>
      <c r="L2263" s="18">
        <v>1</v>
      </c>
      <c r="M2263" s="18">
        <v>0</v>
      </c>
      <c r="N2263" s="18" t="s">
        <v>31</v>
      </c>
      <c r="O2263" s="18">
        <v>4</v>
      </c>
      <c r="P2263" s="18" t="s">
        <v>39</v>
      </c>
      <c r="Q2263" s="18">
        <v>4</v>
      </c>
      <c r="R2263" s="38" t="s">
        <v>43</v>
      </c>
      <c r="S2263">
        <v>0</v>
      </c>
      <c r="T2263">
        <v>14</v>
      </c>
      <c r="U2263" s="23">
        <v>0.2</v>
      </c>
      <c r="V2263" s="18"/>
      <c r="W2263" s="18"/>
      <c r="X2263" s="23">
        <v>3</v>
      </c>
      <c r="Y2263" s="18">
        <v>1</v>
      </c>
      <c r="AC2263" t="s">
        <v>93</v>
      </c>
    </row>
    <row r="2264" spans="1:29" hidden="1">
      <c r="A2264">
        <v>77</v>
      </c>
      <c r="B2264" s="64">
        <v>147410</v>
      </c>
      <c r="C2264" s="17">
        <v>41298</v>
      </c>
      <c r="D2264" s="17">
        <v>43666</v>
      </c>
      <c r="E2264" s="17"/>
      <c r="F2264">
        <f t="shared" si="228"/>
        <v>2368</v>
      </c>
      <c r="G2264">
        <f t="shared" si="229"/>
        <v>6.4876712328767123</v>
      </c>
      <c r="H2264">
        <v>6</v>
      </c>
      <c r="I2264" s="31" t="s">
        <v>70</v>
      </c>
      <c r="J2264">
        <v>0</v>
      </c>
      <c r="K2264" t="s">
        <v>107</v>
      </c>
      <c r="L2264" s="18">
        <v>2</v>
      </c>
      <c r="M2264" s="18"/>
      <c r="N2264" s="18" t="s">
        <v>52</v>
      </c>
      <c r="O2264" s="18"/>
      <c r="P2264" s="18" t="s">
        <v>53</v>
      </c>
      <c r="Q2264" s="18">
        <v>1</v>
      </c>
      <c r="R2264" s="18" t="s">
        <v>54</v>
      </c>
      <c r="T2264" s="18"/>
      <c r="U2264" s="18"/>
      <c r="V2264" s="18"/>
      <c r="W2264" s="18"/>
      <c r="X2264" s="23">
        <v>7</v>
      </c>
      <c r="Y2264" s="18">
        <v>7</v>
      </c>
      <c r="Z2264">
        <v>1</v>
      </c>
      <c r="AA2264" t="s">
        <v>179</v>
      </c>
      <c r="AC2264" t="s">
        <v>158</v>
      </c>
    </row>
    <row r="2265" spans="1:29" hidden="1">
      <c r="A2265">
        <v>77</v>
      </c>
      <c r="B2265" s="64">
        <v>147410</v>
      </c>
      <c r="C2265" s="17">
        <v>41298</v>
      </c>
      <c r="D2265" s="17">
        <v>43666</v>
      </c>
      <c r="E2265" s="4">
        <f t="shared" ref="E2265:E2268" si="232">WEEKDAY(D2265,1)</f>
        <v>7</v>
      </c>
      <c r="F2265">
        <f t="shared" si="228"/>
        <v>2368</v>
      </c>
      <c r="G2265">
        <f t="shared" si="229"/>
        <v>6.4876712328767123</v>
      </c>
      <c r="H2265">
        <v>6</v>
      </c>
      <c r="I2265" s="31" t="s">
        <v>70</v>
      </c>
      <c r="J2265">
        <v>0</v>
      </c>
      <c r="K2265" t="s">
        <v>107</v>
      </c>
      <c r="L2265" s="18">
        <v>2</v>
      </c>
      <c r="M2265" s="18"/>
      <c r="N2265" s="18" t="s">
        <v>52</v>
      </c>
      <c r="O2265" s="18">
        <v>1</v>
      </c>
      <c r="P2265" s="18" t="s">
        <v>39</v>
      </c>
      <c r="Q2265" s="18">
        <v>1</v>
      </c>
      <c r="R2265" s="18" t="s">
        <v>51</v>
      </c>
      <c r="S2265">
        <v>1</v>
      </c>
      <c r="T2265" s="18"/>
      <c r="U2265" s="18"/>
      <c r="V2265" s="18">
        <v>3</v>
      </c>
      <c r="W2265" s="18"/>
      <c r="X2265" s="23">
        <v>3</v>
      </c>
      <c r="Y2265" s="18">
        <v>3</v>
      </c>
      <c r="Z2265">
        <v>0</v>
      </c>
      <c r="AC2265" t="s">
        <v>158</v>
      </c>
    </row>
    <row r="2266" spans="1:29" hidden="1">
      <c r="A2266">
        <v>77</v>
      </c>
      <c r="B2266" s="64">
        <v>147410</v>
      </c>
      <c r="C2266" s="17">
        <v>41298</v>
      </c>
      <c r="D2266" s="17">
        <v>43666</v>
      </c>
      <c r="E2266" s="4">
        <f t="shared" si="232"/>
        <v>7</v>
      </c>
      <c r="F2266">
        <f t="shared" si="228"/>
        <v>2368</v>
      </c>
      <c r="G2266">
        <f t="shared" si="229"/>
        <v>6.4876712328767123</v>
      </c>
      <c r="H2266">
        <v>6</v>
      </c>
      <c r="I2266" s="31" t="s">
        <v>70</v>
      </c>
      <c r="J2266">
        <v>0</v>
      </c>
      <c r="K2266" t="s">
        <v>107</v>
      </c>
      <c r="L2266" s="18">
        <v>2</v>
      </c>
      <c r="M2266" s="18"/>
      <c r="N2266" s="18" t="s">
        <v>52</v>
      </c>
      <c r="O2266" s="18">
        <v>2</v>
      </c>
      <c r="P2266" s="18" t="s">
        <v>39</v>
      </c>
      <c r="Q2266" s="18">
        <v>2</v>
      </c>
      <c r="R2266" s="18" t="s">
        <v>50</v>
      </c>
      <c r="S2266">
        <v>1</v>
      </c>
      <c r="T2266" s="18"/>
      <c r="U2266" s="18"/>
      <c r="V2266" s="18">
        <v>5</v>
      </c>
      <c r="W2266" s="18"/>
      <c r="X2266" s="23">
        <v>5</v>
      </c>
      <c r="Y2266" s="18">
        <v>5</v>
      </c>
      <c r="Z2266">
        <v>0</v>
      </c>
      <c r="AC2266" t="s">
        <v>158</v>
      </c>
    </row>
    <row r="2267" spans="1:29" hidden="1">
      <c r="A2267">
        <v>77</v>
      </c>
      <c r="B2267" s="64">
        <v>147410</v>
      </c>
      <c r="C2267" s="17">
        <v>41298</v>
      </c>
      <c r="D2267" s="17">
        <v>43666</v>
      </c>
      <c r="E2267" s="4">
        <f t="shared" si="232"/>
        <v>7</v>
      </c>
      <c r="F2267">
        <f t="shared" si="228"/>
        <v>2368</v>
      </c>
      <c r="G2267">
        <f t="shared" si="229"/>
        <v>6.4876712328767123</v>
      </c>
      <c r="H2267">
        <v>6</v>
      </c>
      <c r="I2267" s="31" t="s">
        <v>70</v>
      </c>
      <c r="J2267">
        <v>0</v>
      </c>
      <c r="K2267" t="s">
        <v>107</v>
      </c>
      <c r="L2267" s="18">
        <v>2</v>
      </c>
      <c r="M2267" s="18"/>
      <c r="N2267" s="18" t="s">
        <v>52</v>
      </c>
      <c r="O2267" s="18">
        <v>3</v>
      </c>
      <c r="P2267" s="18" t="s">
        <v>39</v>
      </c>
      <c r="Q2267" s="18">
        <v>3</v>
      </c>
      <c r="R2267" t="s">
        <v>56</v>
      </c>
      <c r="S2267">
        <v>1</v>
      </c>
      <c r="V2267">
        <v>2</v>
      </c>
      <c r="X2267" s="23">
        <v>2</v>
      </c>
      <c r="Y2267" s="18">
        <v>2</v>
      </c>
      <c r="Z2267">
        <v>0</v>
      </c>
      <c r="AC2267" t="s">
        <v>158</v>
      </c>
    </row>
    <row r="2268" spans="1:29" hidden="1">
      <c r="A2268">
        <v>77</v>
      </c>
      <c r="B2268" s="64">
        <v>147410</v>
      </c>
      <c r="C2268" s="17">
        <v>41298</v>
      </c>
      <c r="D2268" s="17">
        <v>43666</v>
      </c>
      <c r="E2268" s="4">
        <f t="shared" si="232"/>
        <v>7</v>
      </c>
      <c r="F2268">
        <f t="shared" si="228"/>
        <v>2368</v>
      </c>
      <c r="G2268">
        <f t="shared" si="229"/>
        <v>6.4876712328767123</v>
      </c>
      <c r="H2268">
        <v>6</v>
      </c>
      <c r="I2268" s="31" t="s">
        <v>70</v>
      </c>
      <c r="J2268">
        <v>0</v>
      </c>
      <c r="K2268" t="s">
        <v>107</v>
      </c>
      <c r="L2268" s="18">
        <v>2</v>
      </c>
      <c r="M2268" s="18"/>
      <c r="N2268" s="18" t="s">
        <v>52</v>
      </c>
      <c r="O2268" s="18">
        <v>4</v>
      </c>
      <c r="P2268" s="18" t="s">
        <v>39</v>
      </c>
      <c r="Q2268" s="18">
        <v>4</v>
      </c>
      <c r="R2268" s="18" t="s">
        <v>55</v>
      </c>
      <c r="S2268">
        <v>1</v>
      </c>
      <c r="T2268" s="18"/>
      <c r="U2268" s="18"/>
      <c r="V2268" s="18">
        <v>6</v>
      </c>
      <c r="W2268" s="18"/>
      <c r="X2268" s="23">
        <v>6</v>
      </c>
      <c r="Y2268" s="18">
        <v>6</v>
      </c>
      <c r="Z2268">
        <v>0</v>
      </c>
      <c r="AC2268" t="s">
        <v>158</v>
      </c>
    </row>
    <row r="2269" spans="1:29" hidden="1">
      <c r="A2269">
        <v>77</v>
      </c>
      <c r="B2269" s="64">
        <v>147410</v>
      </c>
      <c r="C2269" s="17">
        <v>41298</v>
      </c>
      <c r="D2269" s="17">
        <v>43666</v>
      </c>
      <c r="E2269" s="17"/>
      <c r="F2269">
        <f t="shared" si="228"/>
        <v>2368</v>
      </c>
      <c r="G2269">
        <f t="shared" si="229"/>
        <v>6.4876712328767123</v>
      </c>
      <c r="H2269">
        <v>6</v>
      </c>
      <c r="I2269" s="31" t="s">
        <v>70</v>
      </c>
      <c r="J2269">
        <v>0</v>
      </c>
      <c r="K2269" t="s">
        <v>107</v>
      </c>
      <c r="L2269" s="18">
        <v>2</v>
      </c>
      <c r="M2269" s="18"/>
      <c r="N2269" s="18" t="s">
        <v>52</v>
      </c>
      <c r="O2269" s="18"/>
      <c r="P2269" s="18" t="s">
        <v>53</v>
      </c>
      <c r="Q2269" s="18">
        <v>2</v>
      </c>
      <c r="R2269" s="18" t="s">
        <v>57</v>
      </c>
      <c r="T2269" s="18"/>
      <c r="U2269" s="18"/>
      <c r="V2269" s="18"/>
      <c r="W2269" s="18"/>
      <c r="X2269" s="23">
        <v>2</v>
      </c>
      <c r="Y2269" s="18">
        <v>1</v>
      </c>
      <c r="AC2269" t="s">
        <v>158</v>
      </c>
    </row>
    <row r="2270" spans="1:29" hidden="1">
      <c r="A2270">
        <v>77</v>
      </c>
      <c r="B2270" s="64">
        <v>147410</v>
      </c>
      <c r="C2270" s="17">
        <v>41298</v>
      </c>
      <c r="D2270" s="17">
        <v>43666</v>
      </c>
      <c r="E2270" s="17"/>
      <c r="F2270">
        <f t="shared" si="228"/>
        <v>2368</v>
      </c>
      <c r="G2270">
        <f t="shared" si="229"/>
        <v>6.4876712328767123</v>
      </c>
      <c r="H2270">
        <v>6</v>
      </c>
      <c r="I2270" s="31" t="s">
        <v>70</v>
      </c>
      <c r="J2270">
        <v>0</v>
      </c>
      <c r="K2270" t="s">
        <v>107</v>
      </c>
      <c r="L2270" s="18">
        <v>2</v>
      </c>
      <c r="M2270" s="18"/>
      <c r="N2270" s="18" t="s">
        <v>52</v>
      </c>
      <c r="O2270" s="18"/>
      <c r="P2270" s="18" t="s">
        <v>53</v>
      </c>
      <c r="Q2270" s="18">
        <v>3</v>
      </c>
      <c r="R2270" s="18" t="s">
        <v>58</v>
      </c>
      <c r="T2270" s="18"/>
      <c r="U2270" s="18"/>
      <c r="V2270" s="18"/>
      <c r="W2270" s="18"/>
      <c r="X2270" s="23">
        <v>1</v>
      </c>
      <c r="Y2270" s="18">
        <v>2</v>
      </c>
      <c r="AC2270" t="s">
        <v>158</v>
      </c>
    </row>
    <row r="2271" spans="1:29" hidden="1">
      <c r="A2271">
        <v>77</v>
      </c>
      <c r="B2271" s="64">
        <v>147410</v>
      </c>
      <c r="C2271" s="17">
        <v>41298</v>
      </c>
      <c r="D2271" s="17">
        <v>43666</v>
      </c>
      <c r="E2271" s="17"/>
      <c r="F2271">
        <f t="shared" si="228"/>
        <v>2368</v>
      </c>
      <c r="G2271">
        <f t="shared" si="229"/>
        <v>6.4876712328767123</v>
      </c>
      <c r="H2271">
        <v>6</v>
      </c>
      <c r="I2271" s="31" t="s">
        <v>70</v>
      </c>
      <c r="J2271">
        <v>0</v>
      </c>
      <c r="K2271" t="s">
        <v>107</v>
      </c>
      <c r="L2271" s="18">
        <v>2</v>
      </c>
      <c r="M2271" s="18"/>
      <c r="N2271" s="18" t="s">
        <v>52</v>
      </c>
      <c r="O2271" s="18"/>
      <c r="P2271" s="18" t="s">
        <v>53</v>
      </c>
      <c r="Q2271" s="18">
        <v>4</v>
      </c>
      <c r="R2271" s="18" t="s">
        <v>59</v>
      </c>
      <c r="T2271" s="18"/>
      <c r="U2271" s="18"/>
      <c r="V2271" s="18"/>
      <c r="W2271" s="18"/>
      <c r="X2271" s="23">
        <v>2</v>
      </c>
      <c r="Y2271" s="23">
        <v>6</v>
      </c>
      <c r="AC2271" t="s">
        <v>158</v>
      </c>
    </row>
    <row r="2272" spans="1:29" hidden="1">
      <c r="A2272">
        <v>77</v>
      </c>
      <c r="B2272" s="64">
        <v>147410</v>
      </c>
      <c r="C2272" s="17">
        <v>41298</v>
      </c>
      <c r="D2272" s="17">
        <v>43666</v>
      </c>
      <c r="E2272" s="17"/>
      <c r="F2272">
        <f t="shared" si="228"/>
        <v>2368</v>
      </c>
      <c r="G2272">
        <f t="shared" si="229"/>
        <v>6.4876712328767123</v>
      </c>
      <c r="H2272">
        <v>6</v>
      </c>
      <c r="I2272" s="31" t="s">
        <v>70</v>
      </c>
      <c r="J2272">
        <v>0</v>
      </c>
      <c r="K2272" t="s">
        <v>107</v>
      </c>
      <c r="L2272" s="18">
        <v>2</v>
      </c>
      <c r="M2272" s="18"/>
      <c r="N2272" s="18" t="s">
        <v>52</v>
      </c>
      <c r="O2272" s="18"/>
      <c r="P2272" s="18" t="s">
        <v>53</v>
      </c>
      <c r="Q2272" s="18">
        <v>5</v>
      </c>
      <c r="R2272" s="18" t="s">
        <v>51</v>
      </c>
      <c r="T2272" s="18"/>
      <c r="U2272" s="18"/>
      <c r="V2272" s="18"/>
      <c r="W2272" s="18"/>
      <c r="X2272" s="23">
        <v>6</v>
      </c>
      <c r="Y2272" s="23">
        <v>5</v>
      </c>
      <c r="AC2272" t="s">
        <v>158</v>
      </c>
    </row>
    <row r="2273" spans="1:29" hidden="1">
      <c r="A2273">
        <v>77</v>
      </c>
      <c r="B2273" s="64">
        <v>147410</v>
      </c>
      <c r="C2273" s="17">
        <v>41298</v>
      </c>
      <c r="D2273" s="17">
        <v>43666</v>
      </c>
      <c r="E2273" s="17"/>
      <c r="F2273">
        <f t="shared" si="228"/>
        <v>2368</v>
      </c>
      <c r="G2273">
        <f t="shared" si="229"/>
        <v>6.4876712328767123</v>
      </c>
      <c r="H2273">
        <v>6</v>
      </c>
      <c r="I2273" s="31" t="s">
        <v>70</v>
      </c>
      <c r="J2273">
        <v>0</v>
      </c>
      <c r="K2273" t="s">
        <v>107</v>
      </c>
      <c r="L2273" s="18">
        <v>2</v>
      </c>
      <c r="M2273" s="18"/>
      <c r="N2273" s="18" t="s">
        <v>52</v>
      </c>
      <c r="O2273" s="18"/>
      <c r="P2273" s="18" t="s">
        <v>53</v>
      </c>
      <c r="Q2273" s="18">
        <v>6</v>
      </c>
      <c r="R2273" s="18" t="s">
        <v>50</v>
      </c>
      <c r="T2273" s="18"/>
      <c r="U2273" s="18"/>
      <c r="V2273" s="18"/>
      <c r="W2273" s="18"/>
      <c r="X2273" s="23">
        <v>7</v>
      </c>
      <c r="Y2273" s="23">
        <v>7</v>
      </c>
      <c r="AC2273" t="s">
        <v>158</v>
      </c>
    </row>
    <row r="2274" spans="1:29" hidden="1">
      <c r="A2274">
        <v>77</v>
      </c>
      <c r="B2274" s="64">
        <v>147410</v>
      </c>
      <c r="C2274" s="17">
        <v>41298</v>
      </c>
      <c r="D2274" s="17">
        <v>43666</v>
      </c>
      <c r="E2274" s="17"/>
      <c r="F2274">
        <f t="shared" si="228"/>
        <v>2368</v>
      </c>
      <c r="G2274">
        <f t="shared" si="229"/>
        <v>6.4876712328767123</v>
      </c>
      <c r="H2274">
        <v>6</v>
      </c>
      <c r="I2274" s="31" t="s">
        <v>70</v>
      </c>
      <c r="J2274">
        <v>0</v>
      </c>
      <c r="K2274" t="s">
        <v>107</v>
      </c>
      <c r="L2274" s="18">
        <v>1</v>
      </c>
      <c r="M2274" s="18">
        <v>0</v>
      </c>
      <c r="N2274" s="18" t="s">
        <v>31</v>
      </c>
      <c r="O2274" s="18">
        <v>1</v>
      </c>
      <c r="P2274" s="18" t="s">
        <v>32</v>
      </c>
      <c r="Q2274" s="18">
        <v>1</v>
      </c>
      <c r="R2274" s="32" t="s">
        <v>33</v>
      </c>
      <c r="S2274">
        <v>1</v>
      </c>
      <c r="T2274">
        <v>14</v>
      </c>
      <c r="U2274" s="18">
        <v>-6.9</v>
      </c>
      <c r="V2274" s="18"/>
      <c r="W2274" s="18"/>
      <c r="X2274" s="23">
        <v>2</v>
      </c>
      <c r="Y2274" s="18">
        <v>2</v>
      </c>
      <c r="AC2274" t="s">
        <v>158</v>
      </c>
    </row>
    <row r="2275" spans="1:29" hidden="1">
      <c r="A2275">
        <v>77</v>
      </c>
      <c r="B2275" s="64">
        <v>147410</v>
      </c>
      <c r="C2275" s="17">
        <v>41298</v>
      </c>
      <c r="D2275" s="17">
        <v>43666</v>
      </c>
      <c r="E2275" s="17"/>
      <c r="F2275">
        <f t="shared" si="228"/>
        <v>2368</v>
      </c>
      <c r="G2275">
        <f t="shared" si="229"/>
        <v>6.4876712328767123</v>
      </c>
      <c r="H2275">
        <v>6</v>
      </c>
      <c r="I2275" s="31" t="s">
        <v>70</v>
      </c>
      <c r="J2275">
        <v>0</v>
      </c>
      <c r="K2275" t="s">
        <v>107</v>
      </c>
      <c r="L2275" s="18">
        <v>1</v>
      </c>
      <c r="M2275" s="18">
        <v>0</v>
      </c>
      <c r="N2275" s="18" t="s">
        <v>31</v>
      </c>
      <c r="O2275" s="18">
        <v>1</v>
      </c>
      <c r="P2275" s="18" t="s">
        <v>32</v>
      </c>
      <c r="Q2275" s="18">
        <v>2</v>
      </c>
      <c r="R2275" s="33" t="s">
        <v>34</v>
      </c>
      <c r="S2275">
        <v>1</v>
      </c>
      <c r="T2275">
        <v>14</v>
      </c>
      <c r="U2275" s="18">
        <v>0</v>
      </c>
      <c r="V2275" s="18"/>
      <c r="W2275" s="18"/>
      <c r="X2275" s="23">
        <v>3</v>
      </c>
      <c r="Y2275" s="18">
        <v>4</v>
      </c>
      <c r="AC2275" t="s">
        <v>158</v>
      </c>
    </row>
    <row r="2276" spans="1:29" hidden="1">
      <c r="A2276">
        <v>77</v>
      </c>
      <c r="B2276" s="64">
        <v>147410</v>
      </c>
      <c r="C2276" s="17">
        <v>41298</v>
      </c>
      <c r="D2276" s="17">
        <v>43666</v>
      </c>
      <c r="E2276" s="17"/>
      <c r="F2276">
        <f t="shared" si="228"/>
        <v>2368</v>
      </c>
      <c r="G2276">
        <f t="shared" si="229"/>
        <v>6.4876712328767123</v>
      </c>
      <c r="H2276">
        <v>6</v>
      </c>
      <c r="I2276" s="31" t="s">
        <v>70</v>
      </c>
      <c r="J2276">
        <v>0</v>
      </c>
      <c r="K2276" t="s">
        <v>107</v>
      </c>
      <c r="L2276" s="18">
        <v>1</v>
      </c>
      <c r="M2276" s="18">
        <v>0</v>
      </c>
      <c r="N2276" s="18" t="s">
        <v>31</v>
      </c>
      <c r="O2276" s="18">
        <v>1</v>
      </c>
      <c r="P2276" s="18" t="s">
        <v>32</v>
      </c>
      <c r="Q2276" s="18">
        <v>3</v>
      </c>
      <c r="R2276" s="34" t="s">
        <v>36</v>
      </c>
      <c r="S2276">
        <v>1</v>
      </c>
      <c r="T2276">
        <v>14</v>
      </c>
      <c r="U2276" s="18">
        <v>6.9</v>
      </c>
      <c r="V2276" s="18"/>
      <c r="W2276" s="18"/>
      <c r="X2276" s="23">
        <v>4</v>
      </c>
      <c r="Y2276" s="18">
        <v>3</v>
      </c>
      <c r="AC2276" t="s">
        <v>158</v>
      </c>
    </row>
    <row r="2277" spans="1:29" hidden="1">
      <c r="A2277">
        <v>77</v>
      </c>
      <c r="B2277" s="64">
        <v>147410</v>
      </c>
      <c r="C2277" s="17">
        <v>41298</v>
      </c>
      <c r="D2277" s="17">
        <v>43666</v>
      </c>
      <c r="E2277" s="17"/>
      <c r="F2277">
        <f t="shared" si="228"/>
        <v>2368</v>
      </c>
      <c r="G2277">
        <f t="shared" si="229"/>
        <v>6.4876712328767123</v>
      </c>
      <c r="H2277">
        <v>6</v>
      </c>
      <c r="I2277" s="31" t="s">
        <v>70</v>
      </c>
      <c r="J2277">
        <v>0</v>
      </c>
      <c r="K2277" t="s">
        <v>107</v>
      </c>
      <c r="L2277" s="18">
        <v>1</v>
      </c>
      <c r="M2277" s="18">
        <v>0</v>
      </c>
      <c r="N2277" s="18" t="s">
        <v>31</v>
      </c>
      <c r="O2277" s="18">
        <v>1</v>
      </c>
      <c r="P2277" s="18" t="s">
        <v>32</v>
      </c>
      <c r="Q2277" s="18">
        <v>4</v>
      </c>
      <c r="R2277" s="35" t="s">
        <v>37</v>
      </c>
      <c r="S2277">
        <v>1</v>
      </c>
      <c r="T2277">
        <v>14</v>
      </c>
      <c r="U2277" s="18">
        <v>-6.9</v>
      </c>
      <c r="V2277" s="18"/>
      <c r="W2277" s="18"/>
      <c r="X2277" s="18">
        <v>1</v>
      </c>
      <c r="Y2277" s="18">
        <v>1</v>
      </c>
      <c r="AC2277" t="s">
        <v>158</v>
      </c>
    </row>
    <row r="2278" spans="1:29" hidden="1">
      <c r="A2278">
        <v>77</v>
      </c>
      <c r="B2278" s="64">
        <v>147410</v>
      </c>
      <c r="C2278" s="17">
        <v>41298</v>
      </c>
      <c r="D2278" s="17">
        <v>43666</v>
      </c>
      <c r="E2278" s="4">
        <f t="shared" ref="E2278:E2289" si="233">WEEKDAY(D2278,1)</f>
        <v>7</v>
      </c>
      <c r="F2278">
        <f t="shared" si="228"/>
        <v>2368</v>
      </c>
      <c r="G2278">
        <f t="shared" si="229"/>
        <v>6.4876712328767123</v>
      </c>
      <c r="H2278">
        <v>6</v>
      </c>
      <c r="I2278" s="31" t="s">
        <v>70</v>
      </c>
      <c r="J2278">
        <v>0</v>
      </c>
      <c r="K2278" t="s">
        <v>107</v>
      </c>
      <c r="L2278" s="18">
        <v>1</v>
      </c>
      <c r="M2278" s="18">
        <v>0</v>
      </c>
      <c r="N2278" s="18" t="s">
        <v>31</v>
      </c>
      <c r="O2278" s="18">
        <v>2</v>
      </c>
      <c r="P2278" s="18" t="s">
        <v>39</v>
      </c>
      <c r="Q2278" s="18">
        <v>1</v>
      </c>
      <c r="R2278" s="36" t="s">
        <v>40</v>
      </c>
      <c r="S2278">
        <v>1</v>
      </c>
      <c r="T2278">
        <v>14</v>
      </c>
      <c r="U2278" s="23">
        <v>6.9</v>
      </c>
      <c r="V2278" s="18"/>
      <c r="W2278" s="18"/>
      <c r="X2278" s="23">
        <v>4</v>
      </c>
      <c r="Y2278" s="18">
        <v>1</v>
      </c>
      <c r="AC2278" t="s">
        <v>158</v>
      </c>
    </row>
    <row r="2279" spans="1:29" hidden="1">
      <c r="A2279">
        <v>77</v>
      </c>
      <c r="B2279" s="64">
        <v>147410</v>
      </c>
      <c r="C2279" s="17">
        <v>41298</v>
      </c>
      <c r="D2279" s="17">
        <v>43666</v>
      </c>
      <c r="E2279" s="4">
        <f t="shared" si="233"/>
        <v>7</v>
      </c>
      <c r="F2279">
        <f t="shared" si="228"/>
        <v>2368</v>
      </c>
      <c r="G2279">
        <f t="shared" si="229"/>
        <v>6.4876712328767123</v>
      </c>
      <c r="H2279">
        <v>6</v>
      </c>
      <c r="I2279" s="31" t="s">
        <v>70</v>
      </c>
      <c r="J2279">
        <v>0</v>
      </c>
      <c r="K2279" t="s">
        <v>107</v>
      </c>
      <c r="L2279" s="18">
        <v>1</v>
      </c>
      <c r="M2279" s="18">
        <v>0</v>
      </c>
      <c r="N2279" s="18" t="s">
        <v>31</v>
      </c>
      <c r="O2279" s="18">
        <v>2</v>
      </c>
      <c r="P2279" s="18" t="s">
        <v>39</v>
      </c>
      <c r="Q2279" s="18">
        <v>2</v>
      </c>
      <c r="R2279" s="37" t="s">
        <v>50</v>
      </c>
      <c r="S2279">
        <v>1</v>
      </c>
      <c r="T2279">
        <v>14</v>
      </c>
      <c r="U2279" s="23">
        <v>0</v>
      </c>
      <c r="V2279" s="18"/>
      <c r="W2279" s="18"/>
      <c r="X2279" s="23">
        <v>2</v>
      </c>
      <c r="Y2279" s="18">
        <v>4</v>
      </c>
      <c r="AC2279" t="s">
        <v>158</v>
      </c>
    </row>
    <row r="2280" spans="1:29" hidden="1">
      <c r="A2280">
        <v>77</v>
      </c>
      <c r="B2280" s="64">
        <v>147410</v>
      </c>
      <c r="C2280" s="17">
        <v>41298</v>
      </c>
      <c r="D2280" s="17">
        <v>43666</v>
      </c>
      <c r="E2280" s="4">
        <f t="shared" si="233"/>
        <v>7</v>
      </c>
      <c r="F2280">
        <f t="shared" si="228"/>
        <v>2368</v>
      </c>
      <c r="G2280">
        <f t="shared" si="229"/>
        <v>6.4876712328767123</v>
      </c>
      <c r="H2280">
        <v>6</v>
      </c>
      <c r="I2280" s="31" t="s">
        <v>70</v>
      </c>
      <c r="J2280">
        <v>0</v>
      </c>
      <c r="K2280" t="s">
        <v>107</v>
      </c>
      <c r="L2280" s="18">
        <v>1</v>
      </c>
      <c r="M2280" s="18">
        <v>0</v>
      </c>
      <c r="N2280" s="18" t="s">
        <v>31</v>
      </c>
      <c r="O2280" s="18">
        <v>2</v>
      </c>
      <c r="P2280" s="18" t="s">
        <v>39</v>
      </c>
      <c r="Q2280" s="18">
        <v>3</v>
      </c>
      <c r="R2280" s="38" t="s">
        <v>45</v>
      </c>
      <c r="S2280">
        <v>1</v>
      </c>
      <c r="T2280">
        <v>14</v>
      </c>
      <c r="U2280" s="23">
        <v>-6.8</v>
      </c>
      <c r="V2280" s="18"/>
      <c r="W2280" s="18"/>
      <c r="X2280" s="23">
        <v>1</v>
      </c>
      <c r="Y2280" s="18">
        <v>3</v>
      </c>
      <c r="AC2280" t="s">
        <v>158</v>
      </c>
    </row>
    <row r="2281" spans="1:29" hidden="1">
      <c r="A2281">
        <v>77</v>
      </c>
      <c r="B2281" s="64">
        <v>147410</v>
      </c>
      <c r="C2281" s="17">
        <v>41298</v>
      </c>
      <c r="D2281" s="17">
        <v>43666</v>
      </c>
      <c r="E2281" s="4">
        <f t="shared" si="233"/>
        <v>7</v>
      </c>
      <c r="F2281">
        <f t="shared" si="228"/>
        <v>2368</v>
      </c>
      <c r="G2281">
        <f t="shared" si="229"/>
        <v>6.4876712328767123</v>
      </c>
      <c r="H2281">
        <v>6</v>
      </c>
      <c r="I2281" s="31" t="s">
        <v>70</v>
      </c>
      <c r="J2281">
        <v>0</v>
      </c>
      <c r="K2281" t="s">
        <v>107</v>
      </c>
      <c r="L2281" s="18">
        <v>1</v>
      </c>
      <c r="M2281" s="18">
        <v>0</v>
      </c>
      <c r="N2281" s="18" t="s">
        <v>31</v>
      </c>
      <c r="O2281" s="18">
        <v>2</v>
      </c>
      <c r="P2281" s="18" t="s">
        <v>39</v>
      </c>
      <c r="Q2281" s="18">
        <v>4</v>
      </c>
      <c r="R2281" s="34" t="s">
        <v>91</v>
      </c>
      <c r="S2281">
        <v>1</v>
      </c>
      <c r="T2281">
        <v>14</v>
      </c>
      <c r="U2281" s="23">
        <v>6.8</v>
      </c>
      <c r="V2281" s="18"/>
      <c r="W2281" s="18"/>
      <c r="X2281" s="23">
        <v>3</v>
      </c>
      <c r="Y2281" s="18">
        <v>2</v>
      </c>
      <c r="AC2281" t="s">
        <v>158</v>
      </c>
    </row>
    <row r="2282" spans="1:29" hidden="1">
      <c r="A2282">
        <v>77</v>
      </c>
      <c r="B2282" s="64">
        <v>147410</v>
      </c>
      <c r="C2282" s="17">
        <v>41298</v>
      </c>
      <c r="D2282" s="17">
        <v>43666</v>
      </c>
      <c r="E2282" s="4">
        <f t="shared" si="233"/>
        <v>7</v>
      </c>
      <c r="F2282">
        <f t="shared" si="228"/>
        <v>2368</v>
      </c>
      <c r="G2282">
        <f t="shared" si="229"/>
        <v>6.4876712328767123</v>
      </c>
      <c r="H2282">
        <v>6</v>
      </c>
      <c r="I2282" s="31" t="s">
        <v>70</v>
      </c>
      <c r="J2282">
        <v>0</v>
      </c>
      <c r="K2282" t="s">
        <v>107</v>
      </c>
      <c r="L2282" s="18">
        <v>1</v>
      </c>
      <c r="M2282" s="18">
        <v>0</v>
      </c>
      <c r="N2282" s="18" t="s">
        <v>31</v>
      </c>
      <c r="O2282" s="18">
        <v>3</v>
      </c>
      <c r="P2282" s="18" t="s">
        <v>39</v>
      </c>
      <c r="Q2282" s="18">
        <v>1</v>
      </c>
      <c r="R2282" s="33" t="s">
        <v>46</v>
      </c>
      <c r="S2282">
        <v>1</v>
      </c>
      <c r="T2282">
        <v>14</v>
      </c>
      <c r="U2282" s="23">
        <v>-6.9</v>
      </c>
      <c r="V2282" s="18"/>
      <c r="W2282" s="18"/>
      <c r="X2282" s="23">
        <v>1</v>
      </c>
      <c r="Y2282" s="18">
        <v>3</v>
      </c>
      <c r="AC2282" t="s">
        <v>158</v>
      </c>
    </row>
    <row r="2283" spans="1:29" hidden="1">
      <c r="A2283">
        <v>77</v>
      </c>
      <c r="B2283" s="64">
        <v>147410</v>
      </c>
      <c r="C2283" s="17">
        <v>41298</v>
      </c>
      <c r="D2283" s="17">
        <v>43666</v>
      </c>
      <c r="E2283" s="4">
        <f t="shared" si="233"/>
        <v>7</v>
      </c>
      <c r="F2283">
        <f t="shared" si="228"/>
        <v>2368</v>
      </c>
      <c r="G2283">
        <f t="shared" si="229"/>
        <v>6.4876712328767123</v>
      </c>
      <c r="H2283">
        <v>6</v>
      </c>
      <c r="I2283" s="31" t="s">
        <v>70</v>
      </c>
      <c r="J2283">
        <v>0</v>
      </c>
      <c r="K2283" t="s">
        <v>107</v>
      </c>
      <c r="L2283" s="18">
        <v>1</v>
      </c>
      <c r="M2283" s="18">
        <v>0</v>
      </c>
      <c r="N2283" s="18" t="s">
        <v>31</v>
      </c>
      <c r="O2283" s="18">
        <v>3</v>
      </c>
      <c r="P2283" s="18" t="s">
        <v>39</v>
      </c>
      <c r="Q2283" s="18">
        <v>2</v>
      </c>
      <c r="R2283" s="32" t="s">
        <v>82</v>
      </c>
      <c r="S2283">
        <v>1</v>
      </c>
      <c r="T2283">
        <v>14</v>
      </c>
      <c r="U2283" s="23">
        <v>-0.1</v>
      </c>
      <c r="V2283" s="18"/>
      <c r="W2283" s="18"/>
      <c r="X2283" s="23">
        <v>3</v>
      </c>
      <c r="Y2283" s="18">
        <v>4</v>
      </c>
      <c r="AC2283" t="s">
        <v>158</v>
      </c>
    </row>
    <row r="2284" spans="1:29" hidden="1">
      <c r="A2284">
        <v>77</v>
      </c>
      <c r="B2284" s="64">
        <v>147410</v>
      </c>
      <c r="C2284" s="17">
        <v>41298</v>
      </c>
      <c r="D2284" s="17">
        <v>43666</v>
      </c>
      <c r="E2284" s="4">
        <f t="shared" si="233"/>
        <v>7</v>
      </c>
      <c r="F2284">
        <f t="shared" si="228"/>
        <v>2368</v>
      </c>
      <c r="G2284">
        <f t="shared" si="229"/>
        <v>6.4876712328767123</v>
      </c>
      <c r="H2284">
        <v>6</v>
      </c>
      <c r="I2284" s="31" t="s">
        <v>70</v>
      </c>
      <c r="J2284">
        <v>0</v>
      </c>
      <c r="K2284" t="s">
        <v>107</v>
      </c>
      <c r="L2284" s="18">
        <v>1</v>
      </c>
      <c r="M2284" s="18">
        <v>0</v>
      </c>
      <c r="N2284" s="18" t="s">
        <v>31</v>
      </c>
      <c r="O2284" s="18">
        <v>3</v>
      </c>
      <c r="P2284" s="18" t="s">
        <v>39</v>
      </c>
      <c r="Q2284" s="18">
        <v>3</v>
      </c>
      <c r="R2284" s="36" t="s">
        <v>51</v>
      </c>
      <c r="S2284">
        <v>1</v>
      </c>
      <c r="T2284">
        <v>14</v>
      </c>
      <c r="U2284" s="23">
        <v>6.9</v>
      </c>
      <c r="V2284" s="18"/>
      <c r="W2284" s="18"/>
      <c r="X2284" s="23">
        <v>4</v>
      </c>
      <c r="Y2284" s="18">
        <v>2</v>
      </c>
      <c r="AC2284" t="s">
        <v>158</v>
      </c>
    </row>
    <row r="2285" spans="1:29" hidden="1">
      <c r="A2285">
        <v>77</v>
      </c>
      <c r="B2285" s="64">
        <v>147410</v>
      </c>
      <c r="C2285" s="17">
        <v>41298</v>
      </c>
      <c r="D2285" s="17">
        <v>43666</v>
      </c>
      <c r="E2285" s="4">
        <f t="shared" si="233"/>
        <v>7</v>
      </c>
      <c r="F2285">
        <f t="shared" si="228"/>
        <v>2368</v>
      </c>
      <c r="G2285">
        <f t="shared" si="229"/>
        <v>6.4876712328767123</v>
      </c>
      <c r="H2285">
        <v>6</v>
      </c>
      <c r="I2285" s="31" t="s">
        <v>70</v>
      </c>
      <c r="J2285">
        <v>0</v>
      </c>
      <c r="K2285" t="s">
        <v>107</v>
      </c>
      <c r="L2285" s="18">
        <v>1</v>
      </c>
      <c r="M2285" s="18">
        <v>0</v>
      </c>
      <c r="N2285" s="18" t="s">
        <v>31</v>
      </c>
      <c r="O2285" s="18">
        <v>3</v>
      </c>
      <c r="P2285" s="18" t="s">
        <v>39</v>
      </c>
      <c r="Q2285" s="18">
        <v>4</v>
      </c>
      <c r="R2285" s="34" t="s">
        <v>81</v>
      </c>
      <c r="S2285">
        <v>1</v>
      </c>
      <c r="T2285">
        <v>14</v>
      </c>
      <c r="U2285" s="23">
        <v>-6.8</v>
      </c>
      <c r="V2285" s="18"/>
      <c r="W2285" s="18"/>
      <c r="X2285" s="23">
        <v>2</v>
      </c>
      <c r="Y2285" s="18">
        <v>1</v>
      </c>
      <c r="AC2285" t="s">
        <v>158</v>
      </c>
    </row>
    <row r="2286" spans="1:29" hidden="1">
      <c r="A2286">
        <v>77</v>
      </c>
      <c r="B2286" s="64">
        <v>147410</v>
      </c>
      <c r="C2286" s="17">
        <v>41298</v>
      </c>
      <c r="D2286" s="17">
        <v>43666</v>
      </c>
      <c r="E2286" s="4">
        <f t="shared" si="233"/>
        <v>7</v>
      </c>
      <c r="F2286">
        <f t="shared" si="228"/>
        <v>2368</v>
      </c>
      <c r="G2286">
        <f t="shared" si="229"/>
        <v>6.4876712328767123</v>
      </c>
      <c r="H2286">
        <v>6</v>
      </c>
      <c r="I2286" s="31" t="s">
        <v>70</v>
      </c>
      <c r="J2286">
        <v>0</v>
      </c>
      <c r="K2286" t="s">
        <v>107</v>
      </c>
      <c r="L2286" s="18">
        <v>1</v>
      </c>
      <c r="M2286" s="18">
        <v>0</v>
      </c>
      <c r="N2286" s="18" t="s">
        <v>31</v>
      </c>
      <c r="O2286" s="18">
        <v>4</v>
      </c>
      <c r="P2286" s="18" t="s">
        <v>39</v>
      </c>
      <c r="Q2286" s="18">
        <v>1</v>
      </c>
      <c r="R2286" s="33" t="s">
        <v>51</v>
      </c>
      <c r="S2286">
        <v>1</v>
      </c>
      <c r="T2286">
        <v>14</v>
      </c>
      <c r="U2286" s="23">
        <v>0.1</v>
      </c>
      <c r="V2286" s="18"/>
      <c r="W2286" s="18"/>
      <c r="X2286" s="23">
        <v>3</v>
      </c>
      <c r="Y2286" s="18">
        <v>2</v>
      </c>
      <c r="AC2286" t="s">
        <v>158</v>
      </c>
    </row>
    <row r="2287" spans="1:29" hidden="1">
      <c r="A2287">
        <v>77</v>
      </c>
      <c r="B2287" s="64">
        <v>147410</v>
      </c>
      <c r="C2287" s="17">
        <v>41298</v>
      </c>
      <c r="D2287" s="17">
        <v>43666</v>
      </c>
      <c r="E2287" s="4">
        <f t="shared" si="233"/>
        <v>7</v>
      </c>
      <c r="F2287">
        <f t="shared" si="228"/>
        <v>2368</v>
      </c>
      <c r="G2287">
        <f t="shared" si="229"/>
        <v>6.4876712328767123</v>
      </c>
      <c r="H2287">
        <v>6</v>
      </c>
      <c r="I2287" s="31" t="s">
        <v>70</v>
      </c>
      <c r="J2287">
        <v>0</v>
      </c>
      <c r="K2287" t="s">
        <v>107</v>
      </c>
      <c r="L2287" s="18">
        <v>1</v>
      </c>
      <c r="M2287" s="18">
        <v>0</v>
      </c>
      <c r="N2287" s="18" t="s">
        <v>31</v>
      </c>
      <c r="O2287" s="18">
        <v>4</v>
      </c>
      <c r="P2287" s="18" t="s">
        <v>39</v>
      </c>
      <c r="Q2287" s="18">
        <v>2</v>
      </c>
      <c r="R2287" s="32" t="s">
        <v>50</v>
      </c>
      <c r="S2287">
        <v>1</v>
      </c>
      <c r="T2287">
        <v>14</v>
      </c>
      <c r="U2287" s="23">
        <v>-6.9</v>
      </c>
      <c r="V2287" s="18"/>
      <c r="W2287" s="18"/>
      <c r="X2287" s="23">
        <v>1</v>
      </c>
      <c r="Y2287" s="18">
        <v>3</v>
      </c>
      <c r="AC2287" t="s">
        <v>158</v>
      </c>
    </row>
    <row r="2288" spans="1:29" hidden="1">
      <c r="A2288">
        <v>77</v>
      </c>
      <c r="B2288" s="64">
        <v>147410</v>
      </c>
      <c r="C2288" s="17">
        <v>41298</v>
      </c>
      <c r="D2288" s="17">
        <v>43666</v>
      </c>
      <c r="E2288" s="4">
        <f t="shared" si="233"/>
        <v>7</v>
      </c>
      <c r="F2288">
        <f t="shared" si="228"/>
        <v>2368</v>
      </c>
      <c r="G2288">
        <f t="shared" si="229"/>
        <v>6.4876712328767123</v>
      </c>
      <c r="H2288">
        <v>6</v>
      </c>
      <c r="I2288" s="31" t="s">
        <v>70</v>
      </c>
      <c r="J2288">
        <v>0</v>
      </c>
      <c r="K2288" t="s">
        <v>107</v>
      </c>
      <c r="L2288" s="18">
        <v>1</v>
      </c>
      <c r="M2288" s="18">
        <v>0</v>
      </c>
      <c r="N2288" s="18" t="s">
        <v>31</v>
      </c>
      <c r="O2288" s="18">
        <v>4</v>
      </c>
      <c r="P2288" s="18" t="s">
        <v>39</v>
      </c>
      <c r="Q2288" s="18">
        <v>3</v>
      </c>
      <c r="R2288" s="35" t="s">
        <v>48</v>
      </c>
      <c r="S2288">
        <v>1</v>
      </c>
      <c r="T2288">
        <v>14</v>
      </c>
      <c r="U2288" s="23">
        <v>6.7</v>
      </c>
      <c r="V2288" s="18"/>
      <c r="W2288" s="18"/>
      <c r="X2288" s="23">
        <v>4</v>
      </c>
      <c r="Y2288" s="18">
        <v>4</v>
      </c>
      <c r="AC2288" t="s">
        <v>158</v>
      </c>
    </row>
    <row r="2289" spans="1:29" hidden="1">
      <c r="A2289">
        <v>77</v>
      </c>
      <c r="B2289" s="64">
        <v>147410</v>
      </c>
      <c r="C2289" s="17">
        <v>41298</v>
      </c>
      <c r="D2289" s="17">
        <v>43666</v>
      </c>
      <c r="E2289" s="4">
        <f t="shared" si="233"/>
        <v>7</v>
      </c>
      <c r="F2289">
        <f t="shared" si="228"/>
        <v>2368</v>
      </c>
      <c r="G2289">
        <f t="shared" si="229"/>
        <v>6.4876712328767123</v>
      </c>
      <c r="H2289">
        <v>6</v>
      </c>
      <c r="I2289" s="31" t="s">
        <v>70</v>
      </c>
      <c r="J2289">
        <v>0</v>
      </c>
      <c r="K2289" t="s">
        <v>107</v>
      </c>
      <c r="L2289" s="18">
        <v>1</v>
      </c>
      <c r="M2289" s="18">
        <v>0</v>
      </c>
      <c r="N2289" s="18" t="s">
        <v>31</v>
      </c>
      <c r="O2289" s="18">
        <v>4</v>
      </c>
      <c r="P2289" s="18" t="s">
        <v>39</v>
      </c>
      <c r="Q2289" s="18">
        <v>4</v>
      </c>
      <c r="R2289" s="38" t="s">
        <v>43</v>
      </c>
      <c r="S2289">
        <v>1</v>
      </c>
      <c r="T2289">
        <v>14</v>
      </c>
      <c r="U2289" s="23">
        <v>-0.1</v>
      </c>
      <c r="V2289" s="18"/>
      <c r="W2289" s="18"/>
      <c r="X2289" s="23">
        <v>2</v>
      </c>
      <c r="Y2289" s="18">
        <v>1</v>
      </c>
      <c r="AC2289" t="s">
        <v>158</v>
      </c>
    </row>
    <row r="2290" spans="1:29" hidden="1">
      <c r="A2290">
        <v>78</v>
      </c>
      <c r="B2290" s="64">
        <v>149327</v>
      </c>
      <c r="C2290" s="17">
        <v>42039</v>
      </c>
      <c r="D2290" s="17">
        <v>43666</v>
      </c>
      <c r="E2290" s="17"/>
      <c r="F2290">
        <f t="shared" si="228"/>
        <v>1627</v>
      </c>
      <c r="G2290">
        <f t="shared" si="229"/>
        <v>4.4575342465753423</v>
      </c>
      <c r="H2290">
        <v>4</v>
      </c>
      <c r="I2290" s="31" t="s">
        <v>70</v>
      </c>
      <c r="K2290" t="s">
        <v>180</v>
      </c>
      <c r="L2290" s="18">
        <v>2</v>
      </c>
      <c r="M2290" s="23">
        <v>1</v>
      </c>
      <c r="N2290" s="18" t="s">
        <v>31</v>
      </c>
      <c r="O2290" s="18">
        <v>1</v>
      </c>
      <c r="P2290" s="18" t="s">
        <v>32</v>
      </c>
      <c r="Q2290" s="18">
        <v>1</v>
      </c>
      <c r="R2290" s="35" t="s">
        <v>37</v>
      </c>
      <c r="S2290">
        <v>1</v>
      </c>
      <c r="T2290">
        <v>14</v>
      </c>
      <c r="U2290" s="23">
        <v>1.9</v>
      </c>
      <c r="V2290" s="18"/>
      <c r="W2290" s="18"/>
      <c r="X2290" s="23">
        <v>1</v>
      </c>
      <c r="Y2290" s="18">
        <v>1</v>
      </c>
      <c r="AC2290" t="s">
        <v>158</v>
      </c>
    </row>
    <row r="2291" spans="1:29" hidden="1">
      <c r="A2291">
        <v>78</v>
      </c>
      <c r="B2291" s="64">
        <v>149327</v>
      </c>
      <c r="C2291" s="17">
        <v>42039</v>
      </c>
      <c r="D2291" s="17">
        <v>43666</v>
      </c>
      <c r="E2291" s="17"/>
      <c r="F2291">
        <f t="shared" si="228"/>
        <v>1627</v>
      </c>
      <c r="G2291">
        <f t="shared" si="229"/>
        <v>4.4575342465753423</v>
      </c>
      <c r="H2291">
        <v>4</v>
      </c>
      <c r="I2291" s="31" t="s">
        <v>70</v>
      </c>
      <c r="K2291" t="s">
        <v>180</v>
      </c>
      <c r="L2291" s="18">
        <v>2</v>
      </c>
      <c r="M2291" s="23">
        <v>1</v>
      </c>
      <c r="N2291" s="18" t="s">
        <v>31</v>
      </c>
      <c r="O2291" s="18">
        <v>1</v>
      </c>
      <c r="P2291" s="18" t="s">
        <v>32</v>
      </c>
      <c r="Q2291" s="18">
        <v>2</v>
      </c>
      <c r="R2291" s="34" t="s">
        <v>36</v>
      </c>
      <c r="S2291">
        <v>1</v>
      </c>
      <c r="T2291">
        <v>14</v>
      </c>
      <c r="U2291" s="23">
        <v>3.7</v>
      </c>
      <c r="V2291" s="18"/>
      <c r="W2291" s="18"/>
      <c r="X2291" s="23">
        <v>2</v>
      </c>
      <c r="Y2291" s="18">
        <v>3</v>
      </c>
      <c r="AC2291" t="s">
        <v>158</v>
      </c>
    </row>
    <row r="2292" spans="1:29" hidden="1">
      <c r="A2292">
        <v>78</v>
      </c>
      <c r="B2292" s="64">
        <v>149327</v>
      </c>
      <c r="C2292" s="17">
        <v>42039</v>
      </c>
      <c r="D2292" s="17">
        <v>43666</v>
      </c>
      <c r="E2292" s="17"/>
      <c r="F2292">
        <f t="shared" si="228"/>
        <v>1627</v>
      </c>
      <c r="G2292">
        <f t="shared" si="229"/>
        <v>4.4575342465753423</v>
      </c>
      <c r="H2292">
        <v>4</v>
      </c>
      <c r="I2292" s="31" t="s">
        <v>70</v>
      </c>
      <c r="K2292" t="s">
        <v>180</v>
      </c>
      <c r="L2292" s="18">
        <v>2</v>
      </c>
      <c r="M2292" s="23">
        <v>1</v>
      </c>
      <c r="N2292" s="18" t="s">
        <v>31</v>
      </c>
      <c r="O2292" s="18">
        <v>1</v>
      </c>
      <c r="P2292" s="18" t="s">
        <v>32</v>
      </c>
      <c r="Q2292" s="18">
        <v>3</v>
      </c>
      <c r="R2292" s="33" t="s">
        <v>34</v>
      </c>
      <c r="S2292">
        <v>1</v>
      </c>
      <c r="T2292">
        <v>14</v>
      </c>
      <c r="U2292" s="23">
        <v>5.7</v>
      </c>
      <c r="V2292" s="18"/>
      <c r="W2292" s="18"/>
      <c r="X2292" s="23">
        <v>3</v>
      </c>
      <c r="Y2292" s="18">
        <v>4</v>
      </c>
      <c r="AC2292" t="s">
        <v>158</v>
      </c>
    </row>
    <row r="2293" spans="1:29" hidden="1">
      <c r="A2293">
        <v>78</v>
      </c>
      <c r="B2293" s="64">
        <v>149327</v>
      </c>
      <c r="C2293" s="17">
        <v>42039</v>
      </c>
      <c r="D2293" s="17">
        <v>43666</v>
      </c>
      <c r="E2293" s="17"/>
      <c r="F2293">
        <f t="shared" si="228"/>
        <v>1627</v>
      </c>
      <c r="G2293">
        <f t="shared" si="229"/>
        <v>4.4575342465753423</v>
      </c>
      <c r="H2293">
        <v>4</v>
      </c>
      <c r="I2293" s="31" t="s">
        <v>70</v>
      </c>
      <c r="K2293" t="s">
        <v>180</v>
      </c>
      <c r="L2293" s="18">
        <v>2</v>
      </c>
      <c r="M2293" s="23">
        <v>1</v>
      </c>
      <c r="N2293" s="18" t="s">
        <v>31</v>
      </c>
      <c r="O2293" s="18">
        <v>1</v>
      </c>
      <c r="P2293" s="18" t="s">
        <v>32</v>
      </c>
      <c r="Q2293" s="18">
        <v>4</v>
      </c>
      <c r="R2293" s="32" t="s">
        <v>33</v>
      </c>
      <c r="S2293">
        <v>1</v>
      </c>
      <c r="T2293">
        <v>14</v>
      </c>
      <c r="U2293" s="23">
        <v>6.3</v>
      </c>
      <c r="X2293" s="23">
        <v>4</v>
      </c>
      <c r="Y2293" s="18">
        <v>2</v>
      </c>
      <c r="AC2293" t="s">
        <v>158</v>
      </c>
    </row>
    <row r="2294" spans="1:29" hidden="1">
      <c r="A2294">
        <v>78</v>
      </c>
      <c r="B2294" s="64">
        <v>149327</v>
      </c>
      <c r="C2294" s="17">
        <v>42039</v>
      </c>
      <c r="D2294" s="17">
        <v>43666</v>
      </c>
      <c r="E2294" s="4">
        <f t="shared" ref="E2294:E2305" si="234">WEEKDAY(D2294,1)</f>
        <v>7</v>
      </c>
      <c r="F2294">
        <f t="shared" si="228"/>
        <v>1627</v>
      </c>
      <c r="G2294">
        <f t="shared" si="229"/>
        <v>4.4575342465753423</v>
      </c>
      <c r="H2294">
        <v>4</v>
      </c>
      <c r="I2294" s="31" t="s">
        <v>70</v>
      </c>
      <c r="K2294" t="s">
        <v>180</v>
      </c>
      <c r="L2294" s="18">
        <v>2</v>
      </c>
      <c r="M2294" s="23">
        <v>1</v>
      </c>
      <c r="N2294" s="18" t="s">
        <v>31</v>
      </c>
      <c r="O2294" s="18">
        <v>2</v>
      </c>
      <c r="P2294" s="18" t="s">
        <v>39</v>
      </c>
      <c r="Q2294" s="18">
        <v>1</v>
      </c>
      <c r="R2294" s="34" t="s">
        <v>91</v>
      </c>
      <c r="S2294">
        <v>1</v>
      </c>
      <c r="T2294">
        <v>14</v>
      </c>
      <c r="U2294" s="23">
        <v>6</v>
      </c>
      <c r="V2294" s="18"/>
      <c r="W2294" s="18"/>
      <c r="X2294" s="23">
        <v>4</v>
      </c>
      <c r="Y2294" s="18">
        <v>2</v>
      </c>
      <c r="AC2294" t="s">
        <v>158</v>
      </c>
    </row>
    <row r="2295" spans="1:29" hidden="1">
      <c r="A2295">
        <v>78</v>
      </c>
      <c r="B2295" s="64">
        <v>149327</v>
      </c>
      <c r="C2295" s="17">
        <v>42039</v>
      </c>
      <c r="D2295" s="17">
        <v>43666</v>
      </c>
      <c r="E2295" s="4">
        <f t="shared" si="234"/>
        <v>7</v>
      </c>
      <c r="F2295">
        <f t="shared" si="228"/>
        <v>1627</v>
      </c>
      <c r="G2295">
        <f t="shared" si="229"/>
        <v>4.4575342465753423</v>
      </c>
      <c r="H2295">
        <v>4</v>
      </c>
      <c r="I2295" s="31" t="s">
        <v>70</v>
      </c>
      <c r="K2295" t="s">
        <v>180</v>
      </c>
      <c r="L2295" s="18">
        <v>2</v>
      </c>
      <c r="M2295" s="23">
        <v>1</v>
      </c>
      <c r="N2295" s="18" t="s">
        <v>31</v>
      </c>
      <c r="O2295" s="18">
        <v>2</v>
      </c>
      <c r="P2295" s="18" t="s">
        <v>39</v>
      </c>
      <c r="Q2295" s="18">
        <v>2</v>
      </c>
      <c r="R2295" s="38" t="s">
        <v>45</v>
      </c>
      <c r="S2295">
        <v>1</v>
      </c>
      <c r="T2295">
        <v>14</v>
      </c>
      <c r="U2295" s="23">
        <v>-3.1</v>
      </c>
      <c r="V2295" s="18"/>
      <c r="W2295" s="18"/>
      <c r="X2295" s="23">
        <v>2</v>
      </c>
      <c r="Y2295" s="18">
        <v>3</v>
      </c>
      <c r="AC2295" t="s">
        <v>158</v>
      </c>
    </row>
    <row r="2296" spans="1:29" hidden="1">
      <c r="A2296">
        <v>78</v>
      </c>
      <c r="B2296" s="64">
        <v>149327</v>
      </c>
      <c r="C2296" s="17">
        <v>42039</v>
      </c>
      <c r="D2296" s="17">
        <v>43666</v>
      </c>
      <c r="E2296" s="4">
        <f t="shared" si="234"/>
        <v>7</v>
      </c>
      <c r="F2296">
        <f t="shared" si="228"/>
        <v>1627</v>
      </c>
      <c r="G2296">
        <f t="shared" si="229"/>
        <v>4.4575342465753423</v>
      </c>
      <c r="H2296">
        <v>4</v>
      </c>
      <c r="I2296" s="31" t="s">
        <v>70</v>
      </c>
      <c r="K2296" t="s">
        <v>180</v>
      </c>
      <c r="L2296" s="18">
        <v>2</v>
      </c>
      <c r="M2296" s="23">
        <v>1</v>
      </c>
      <c r="N2296" s="18" t="s">
        <v>31</v>
      </c>
      <c r="O2296" s="18">
        <v>2</v>
      </c>
      <c r="P2296" s="18" t="s">
        <v>39</v>
      </c>
      <c r="Q2296" s="18">
        <v>3</v>
      </c>
      <c r="R2296" s="37" t="s">
        <v>50</v>
      </c>
      <c r="S2296">
        <v>1</v>
      </c>
      <c r="T2296">
        <v>14</v>
      </c>
      <c r="U2296" s="23">
        <v>1.7</v>
      </c>
      <c r="V2296" s="18"/>
      <c r="W2296" s="18"/>
      <c r="X2296" s="23">
        <v>3</v>
      </c>
      <c r="Y2296" s="18">
        <v>4</v>
      </c>
      <c r="AC2296" t="s">
        <v>158</v>
      </c>
    </row>
    <row r="2297" spans="1:29" hidden="1">
      <c r="A2297">
        <v>78</v>
      </c>
      <c r="B2297" s="64">
        <v>149327</v>
      </c>
      <c r="C2297" s="17">
        <v>42039</v>
      </c>
      <c r="D2297" s="17">
        <v>43666</v>
      </c>
      <c r="E2297" s="4">
        <f t="shared" si="234"/>
        <v>7</v>
      </c>
      <c r="F2297">
        <f t="shared" si="228"/>
        <v>1627</v>
      </c>
      <c r="G2297">
        <f t="shared" si="229"/>
        <v>4.4575342465753423</v>
      </c>
      <c r="H2297">
        <v>4</v>
      </c>
      <c r="I2297" s="31" t="s">
        <v>70</v>
      </c>
      <c r="K2297" t="s">
        <v>180</v>
      </c>
      <c r="L2297" s="18">
        <v>2</v>
      </c>
      <c r="M2297" s="23">
        <v>1</v>
      </c>
      <c r="N2297" s="18" t="s">
        <v>31</v>
      </c>
      <c r="O2297" s="18">
        <v>2</v>
      </c>
      <c r="P2297" s="18" t="s">
        <v>39</v>
      </c>
      <c r="Q2297" s="18">
        <v>4</v>
      </c>
      <c r="R2297" s="36" t="s">
        <v>40</v>
      </c>
      <c r="S2297">
        <v>1</v>
      </c>
      <c r="T2297">
        <v>14</v>
      </c>
      <c r="U2297" s="23">
        <v>-5.9</v>
      </c>
      <c r="V2297" s="18"/>
      <c r="W2297" s="18"/>
      <c r="X2297" s="18">
        <v>1</v>
      </c>
      <c r="Y2297" s="18">
        <v>1</v>
      </c>
      <c r="AC2297" t="s">
        <v>158</v>
      </c>
    </row>
    <row r="2298" spans="1:29" hidden="1">
      <c r="A2298">
        <v>78</v>
      </c>
      <c r="B2298" s="64">
        <v>149327</v>
      </c>
      <c r="C2298" s="17">
        <v>42039</v>
      </c>
      <c r="D2298" s="17">
        <v>43666</v>
      </c>
      <c r="E2298" s="4">
        <f t="shared" si="234"/>
        <v>7</v>
      </c>
      <c r="F2298">
        <f t="shared" si="228"/>
        <v>1627</v>
      </c>
      <c r="G2298">
        <f t="shared" si="229"/>
        <v>4.4575342465753423</v>
      </c>
      <c r="H2298">
        <v>4</v>
      </c>
      <c r="I2298" s="31" t="s">
        <v>70</v>
      </c>
      <c r="K2298" t="s">
        <v>180</v>
      </c>
      <c r="L2298" s="18">
        <v>2</v>
      </c>
      <c r="M2298" s="23">
        <v>1</v>
      </c>
      <c r="N2298" s="18" t="s">
        <v>31</v>
      </c>
      <c r="O2298" s="18">
        <v>3</v>
      </c>
      <c r="P2298" s="18" t="s">
        <v>39</v>
      </c>
      <c r="Q2298" s="18">
        <v>1</v>
      </c>
      <c r="R2298" s="34" t="s">
        <v>81</v>
      </c>
      <c r="S2298">
        <v>1</v>
      </c>
      <c r="T2298">
        <v>14</v>
      </c>
      <c r="U2298" s="23">
        <v>-5.2</v>
      </c>
      <c r="V2298" s="18"/>
      <c r="W2298" s="18"/>
      <c r="X2298" s="23">
        <v>1</v>
      </c>
      <c r="Y2298" s="18">
        <v>1</v>
      </c>
      <c r="AC2298" t="s">
        <v>158</v>
      </c>
    </row>
    <row r="2299" spans="1:29" hidden="1">
      <c r="A2299">
        <v>78</v>
      </c>
      <c r="B2299" s="64">
        <v>149327</v>
      </c>
      <c r="C2299" s="17">
        <v>42039</v>
      </c>
      <c r="D2299" s="17">
        <v>43666</v>
      </c>
      <c r="E2299" s="4">
        <f t="shared" si="234"/>
        <v>7</v>
      </c>
      <c r="F2299">
        <f t="shared" ref="F2299:F2362" si="235">D2299-C2299</f>
        <v>1627</v>
      </c>
      <c r="G2299">
        <f t="shared" ref="G2299:G2362" si="236">F2299/365</f>
        <v>4.4575342465753423</v>
      </c>
      <c r="H2299">
        <v>4</v>
      </c>
      <c r="I2299" s="31" t="s">
        <v>70</v>
      </c>
      <c r="K2299" t="s">
        <v>180</v>
      </c>
      <c r="L2299" s="18">
        <v>2</v>
      </c>
      <c r="M2299" s="23">
        <v>1</v>
      </c>
      <c r="N2299" s="18" t="s">
        <v>31</v>
      </c>
      <c r="O2299" s="18">
        <v>3</v>
      </c>
      <c r="P2299" s="18" t="s">
        <v>39</v>
      </c>
      <c r="Q2299" s="18">
        <v>2</v>
      </c>
      <c r="R2299" s="36" t="s">
        <v>51</v>
      </c>
      <c r="S2299">
        <v>1</v>
      </c>
      <c r="T2299">
        <v>14</v>
      </c>
      <c r="U2299" s="23">
        <v>0.8</v>
      </c>
      <c r="V2299" s="18"/>
      <c r="W2299" s="18"/>
      <c r="X2299" s="23">
        <v>4</v>
      </c>
      <c r="Y2299" s="18">
        <v>2</v>
      </c>
      <c r="AC2299" t="s">
        <v>158</v>
      </c>
    </row>
    <row r="2300" spans="1:29" hidden="1">
      <c r="A2300">
        <v>78</v>
      </c>
      <c r="B2300" s="64">
        <v>149327</v>
      </c>
      <c r="C2300" s="17">
        <v>42039</v>
      </c>
      <c r="D2300" s="17">
        <v>43666</v>
      </c>
      <c r="E2300" s="4">
        <f t="shared" si="234"/>
        <v>7</v>
      </c>
      <c r="F2300">
        <f t="shared" si="235"/>
        <v>1627</v>
      </c>
      <c r="G2300">
        <f t="shared" si="236"/>
        <v>4.4575342465753423</v>
      </c>
      <c r="H2300">
        <v>4</v>
      </c>
      <c r="I2300" s="31" t="s">
        <v>70</v>
      </c>
      <c r="K2300" t="s">
        <v>180</v>
      </c>
      <c r="L2300" s="18">
        <v>2</v>
      </c>
      <c r="M2300" s="23">
        <v>1</v>
      </c>
      <c r="N2300" s="18" t="s">
        <v>31</v>
      </c>
      <c r="O2300" s="18">
        <v>3</v>
      </c>
      <c r="P2300" s="18" t="s">
        <v>39</v>
      </c>
      <c r="Q2300" s="18">
        <v>3</v>
      </c>
      <c r="R2300" s="32" t="s">
        <v>82</v>
      </c>
      <c r="S2300">
        <v>1</v>
      </c>
      <c r="T2300">
        <v>14</v>
      </c>
      <c r="U2300" s="23">
        <v>-0.7</v>
      </c>
      <c r="V2300" s="18"/>
      <c r="W2300" s="18"/>
      <c r="X2300" s="23">
        <v>3</v>
      </c>
      <c r="Y2300" s="18">
        <v>4</v>
      </c>
      <c r="AC2300" t="s">
        <v>158</v>
      </c>
    </row>
    <row r="2301" spans="1:29" hidden="1">
      <c r="A2301">
        <v>78</v>
      </c>
      <c r="B2301" s="64">
        <v>149327</v>
      </c>
      <c r="C2301" s="17">
        <v>42039</v>
      </c>
      <c r="D2301" s="17">
        <v>43666</v>
      </c>
      <c r="E2301" s="4">
        <f t="shared" si="234"/>
        <v>7</v>
      </c>
      <c r="F2301">
        <f t="shared" si="235"/>
        <v>1627</v>
      </c>
      <c r="G2301">
        <f t="shared" si="236"/>
        <v>4.4575342465753423</v>
      </c>
      <c r="H2301">
        <v>4</v>
      </c>
      <c r="I2301" s="31" t="s">
        <v>70</v>
      </c>
      <c r="K2301" t="s">
        <v>180</v>
      </c>
      <c r="L2301" s="18">
        <v>2</v>
      </c>
      <c r="M2301" s="23">
        <v>1</v>
      </c>
      <c r="N2301" s="18" t="s">
        <v>31</v>
      </c>
      <c r="O2301" s="18">
        <v>3</v>
      </c>
      <c r="P2301" s="18" t="s">
        <v>39</v>
      </c>
      <c r="Q2301" s="18">
        <v>4</v>
      </c>
      <c r="R2301" s="33" t="s">
        <v>46</v>
      </c>
      <c r="S2301">
        <v>1</v>
      </c>
      <c r="T2301">
        <v>14</v>
      </c>
      <c r="U2301" s="23">
        <v>-2.2000000000000002</v>
      </c>
      <c r="V2301" s="18"/>
      <c r="W2301" s="18"/>
      <c r="X2301" s="23">
        <v>2</v>
      </c>
      <c r="Y2301" s="18">
        <v>3</v>
      </c>
      <c r="AC2301" t="s">
        <v>158</v>
      </c>
    </row>
    <row r="2302" spans="1:29" hidden="1">
      <c r="A2302">
        <v>78</v>
      </c>
      <c r="B2302" s="64">
        <v>149327</v>
      </c>
      <c r="C2302" s="17">
        <v>42039</v>
      </c>
      <c r="D2302" s="17">
        <v>43666</v>
      </c>
      <c r="E2302" s="4">
        <f t="shared" si="234"/>
        <v>7</v>
      </c>
      <c r="F2302">
        <f t="shared" si="235"/>
        <v>1627</v>
      </c>
      <c r="G2302">
        <f t="shared" si="236"/>
        <v>4.4575342465753423</v>
      </c>
      <c r="H2302">
        <v>4</v>
      </c>
      <c r="I2302" s="31" t="s">
        <v>70</v>
      </c>
      <c r="K2302" t="s">
        <v>180</v>
      </c>
      <c r="L2302" s="18">
        <v>2</v>
      </c>
      <c r="M2302" s="23">
        <v>1</v>
      </c>
      <c r="N2302" s="18" t="s">
        <v>31</v>
      </c>
      <c r="O2302" s="18">
        <v>4</v>
      </c>
      <c r="P2302" s="18" t="s">
        <v>39</v>
      </c>
      <c r="Q2302" s="18">
        <v>1</v>
      </c>
      <c r="R2302" s="32" t="s">
        <v>50</v>
      </c>
      <c r="S2302">
        <v>1</v>
      </c>
      <c r="T2302">
        <v>14</v>
      </c>
      <c r="U2302" s="23">
        <v>3.3</v>
      </c>
      <c r="V2302" s="18"/>
      <c r="W2302" s="18"/>
      <c r="X2302" s="23">
        <v>4</v>
      </c>
      <c r="Y2302" s="18">
        <v>3</v>
      </c>
      <c r="AC2302" t="s">
        <v>158</v>
      </c>
    </row>
    <row r="2303" spans="1:29" hidden="1">
      <c r="A2303">
        <v>78</v>
      </c>
      <c r="B2303" s="64">
        <v>149327</v>
      </c>
      <c r="C2303" s="17">
        <v>42039</v>
      </c>
      <c r="D2303" s="17">
        <v>43666</v>
      </c>
      <c r="E2303" s="4">
        <f t="shared" si="234"/>
        <v>7</v>
      </c>
      <c r="F2303">
        <f t="shared" si="235"/>
        <v>1627</v>
      </c>
      <c r="G2303">
        <f t="shared" si="236"/>
        <v>4.4575342465753423</v>
      </c>
      <c r="H2303">
        <v>4</v>
      </c>
      <c r="I2303" s="31" t="s">
        <v>70</v>
      </c>
      <c r="K2303" t="s">
        <v>180</v>
      </c>
      <c r="L2303" s="18">
        <v>2</v>
      </c>
      <c r="M2303" s="23">
        <v>1</v>
      </c>
      <c r="N2303" s="18" t="s">
        <v>31</v>
      </c>
      <c r="O2303" s="18">
        <v>4</v>
      </c>
      <c r="P2303" s="18" t="s">
        <v>39</v>
      </c>
      <c r="Q2303" s="18">
        <v>2</v>
      </c>
      <c r="R2303" s="33" t="s">
        <v>51</v>
      </c>
      <c r="S2303">
        <v>1</v>
      </c>
      <c r="T2303">
        <v>14</v>
      </c>
      <c r="U2303" s="23">
        <v>1.3</v>
      </c>
      <c r="V2303" s="18"/>
      <c r="W2303" s="18"/>
      <c r="X2303" s="23">
        <v>3</v>
      </c>
      <c r="Y2303" s="18">
        <v>2</v>
      </c>
      <c r="AC2303" t="s">
        <v>158</v>
      </c>
    </row>
    <row r="2304" spans="1:29" hidden="1">
      <c r="A2304">
        <v>78</v>
      </c>
      <c r="B2304" s="64">
        <v>149327</v>
      </c>
      <c r="C2304" s="17">
        <v>42039</v>
      </c>
      <c r="D2304" s="17">
        <v>43666</v>
      </c>
      <c r="E2304" s="4">
        <f t="shared" si="234"/>
        <v>7</v>
      </c>
      <c r="F2304">
        <f t="shared" si="235"/>
        <v>1627</v>
      </c>
      <c r="G2304">
        <f t="shared" si="236"/>
        <v>4.4575342465753423</v>
      </c>
      <c r="H2304">
        <v>4</v>
      </c>
      <c r="I2304" s="31" t="s">
        <v>70</v>
      </c>
      <c r="K2304" t="s">
        <v>180</v>
      </c>
      <c r="L2304" s="18">
        <v>2</v>
      </c>
      <c r="M2304" s="23">
        <v>1</v>
      </c>
      <c r="N2304" s="18" t="s">
        <v>31</v>
      </c>
      <c r="O2304" s="18">
        <v>4</v>
      </c>
      <c r="P2304" s="18" t="s">
        <v>39</v>
      </c>
      <c r="Q2304" s="18">
        <v>3</v>
      </c>
      <c r="R2304" s="38" t="s">
        <v>43</v>
      </c>
      <c r="S2304">
        <v>1</v>
      </c>
      <c r="T2304">
        <v>14</v>
      </c>
      <c r="U2304" s="23">
        <v>-4.5</v>
      </c>
      <c r="V2304" s="18"/>
      <c r="W2304" s="18"/>
      <c r="X2304" s="23">
        <v>2</v>
      </c>
      <c r="Y2304" s="18">
        <v>1</v>
      </c>
      <c r="AC2304" t="s">
        <v>158</v>
      </c>
    </row>
    <row r="2305" spans="1:29" hidden="1">
      <c r="A2305">
        <v>78</v>
      </c>
      <c r="B2305" s="64">
        <v>149327</v>
      </c>
      <c r="C2305" s="17">
        <v>42039</v>
      </c>
      <c r="D2305" s="17">
        <v>43666</v>
      </c>
      <c r="E2305" s="4">
        <f t="shared" si="234"/>
        <v>7</v>
      </c>
      <c r="F2305">
        <f t="shared" si="235"/>
        <v>1627</v>
      </c>
      <c r="G2305">
        <f t="shared" si="236"/>
        <v>4.4575342465753423</v>
      </c>
      <c r="H2305">
        <v>4</v>
      </c>
      <c r="I2305" s="31" t="s">
        <v>70</v>
      </c>
      <c r="K2305" t="s">
        <v>180</v>
      </c>
      <c r="L2305" s="18">
        <v>2</v>
      </c>
      <c r="M2305" s="23">
        <v>1</v>
      </c>
      <c r="N2305" s="18" t="s">
        <v>31</v>
      </c>
      <c r="O2305" s="18">
        <v>4</v>
      </c>
      <c r="P2305" s="18" t="s">
        <v>39</v>
      </c>
      <c r="Q2305" s="18">
        <v>4</v>
      </c>
      <c r="R2305" s="35" t="s">
        <v>48</v>
      </c>
      <c r="S2305">
        <v>1</v>
      </c>
      <c r="T2305">
        <v>14</v>
      </c>
      <c r="U2305" s="23">
        <v>-5.9</v>
      </c>
      <c r="V2305" s="18"/>
      <c r="W2305" s="18"/>
      <c r="X2305" s="18">
        <v>1</v>
      </c>
      <c r="Y2305" s="18">
        <v>4</v>
      </c>
      <c r="AC2305" t="s">
        <v>158</v>
      </c>
    </row>
    <row r="2306" spans="1:29" hidden="1">
      <c r="A2306">
        <v>78</v>
      </c>
      <c r="B2306" s="64">
        <v>149327</v>
      </c>
      <c r="C2306" s="17">
        <v>42039</v>
      </c>
      <c r="D2306" s="17">
        <v>43666</v>
      </c>
      <c r="E2306" s="17"/>
      <c r="F2306">
        <f t="shared" si="235"/>
        <v>1627</v>
      </c>
      <c r="G2306">
        <f t="shared" si="236"/>
        <v>4.4575342465753423</v>
      </c>
      <c r="H2306">
        <v>4</v>
      </c>
      <c r="I2306" s="31" t="s">
        <v>70</v>
      </c>
      <c r="K2306" t="s">
        <v>180</v>
      </c>
      <c r="L2306" s="18">
        <v>3</v>
      </c>
      <c r="M2306" s="18"/>
      <c r="N2306" s="18" t="s">
        <v>52</v>
      </c>
      <c r="O2306" s="18"/>
      <c r="P2306" s="18" t="s">
        <v>53</v>
      </c>
      <c r="Q2306" s="18">
        <v>1</v>
      </c>
      <c r="R2306" s="18" t="s">
        <v>54</v>
      </c>
      <c r="T2306" s="18"/>
      <c r="U2306" s="18"/>
      <c r="V2306" s="18"/>
      <c r="W2306" s="18"/>
      <c r="X2306" s="23">
        <v>7</v>
      </c>
      <c r="Y2306" s="18">
        <v>7</v>
      </c>
      <c r="Z2306">
        <v>3</v>
      </c>
      <c r="AC2306" t="s">
        <v>158</v>
      </c>
    </row>
    <row r="2307" spans="1:29" hidden="1">
      <c r="A2307">
        <v>78</v>
      </c>
      <c r="B2307" s="64">
        <v>149327</v>
      </c>
      <c r="C2307" s="17">
        <v>42039</v>
      </c>
      <c r="D2307" s="17">
        <v>43666</v>
      </c>
      <c r="E2307" s="4">
        <f t="shared" ref="E2307:E2310" si="237">WEEKDAY(D2307,1)</f>
        <v>7</v>
      </c>
      <c r="F2307">
        <f t="shared" si="235"/>
        <v>1627</v>
      </c>
      <c r="G2307">
        <f t="shared" si="236"/>
        <v>4.4575342465753423</v>
      </c>
      <c r="H2307">
        <v>4</v>
      </c>
      <c r="I2307" s="31" t="s">
        <v>70</v>
      </c>
      <c r="K2307" t="s">
        <v>180</v>
      </c>
      <c r="L2307" s="18">
        <v>3</v>
      </c>
      <c r="M2307" s="18"/>
      <c r="N2307" s="18" t="s">
        <v>52</v>
      </c>
      <c r="O2307" s="18">
        <v>1</v>
      </c>
      <c r="P2307" s="18" t="s">
        <v>39</v>
      </c>
      <c r="Q2307" s="18">
        <v>1</v>
      </c>
      <c r="R2307" t="s">
        <v>50</v>
      </c>
      <c r="S2307">
        <v>1</v>
      </c>
      <c r="V2307">
        <v>3</v>
      </c>
      <c r="W2307">
        <v>6</v>
      </c>
      <c r="X2307" s="23">
        <v>6</v>
      </c>
      <c r="Y2307" s="18">
        <v>5</v>
      </c>
      <c r="Z2307">
        <v>1</v>
      </c>
      <c r="AC2307" t="s">
        <v>158</v>
      </c>
    </row>
    <row r="2308" spans="1:29" hidden="1">
      <c r="A2308">
        <v>78</v>
      </c>
      <c r="B2308" s="64">
        <v>149327</v>
      </c>
      <c r="C2308" s="17">
        <v>42039</v>
      </c>
      <c r="D2308" s="17">
        <v>43666</v>
      </c>
      <c r="E2308" s="4">
        <f t="shared" si="237"/>
        <v>7</v>
      </c>
      <c r="F2308">
        <f t="shared" si="235"/>
        <v>1627</v>
      </c>
      <c r="G2308">
        <f t="shared" si="236"/>
        <v>4.4575342465753423</v>
      </c>
      <c r="H2308">
        <v>4</v>
      </c>
      <c r="I2308" s="31" t="s">
        <v>70</v>
      </c>
      <c r="K2308" t="s">
        <v>180</v>
      </c>
      <c r="L2308" s="18">
        <v>3</v>
      </c>
      <c r="M2308" s="18"/>
      <c r="N2308" s="18" t="s">
        <v>52</v>
      </c>
      <c r="O2308" s="18">
        <v>2</v>
      </c>
      <c r="P2308" s="18" t="s">
        <v>39</v>
      </c>
      <c r="Q2308" s="18">
        <v>2</v>
      </c>
      <c r="R2308" t="s">
        <v>56</v>
      </c>
      <c r="S2308">
        <v>1</v>
      </c>
      <c r="V2308">
        <v>3</v>
      </c>
      <c r="W2308">
        <v>3</v>
      </c>
      <c r="X2308" s="23">
        <v>3</v>
      </c>
      <c r="Y2308" s="18">
        <v>2</v>
      </c>
      <c r="Z2308">
        <v>1</v>
      </c>
      <c r="AC2308" t="s">
        <v>158</v>
      </c>
    </row>
    <row r="2309" spans="1:29" hidden="1">
      <c r="A2309">
        <v>78</v>
      </c>
      <c r="B2309" s="64">
        <v>149327</v>
      </c>
      <c r="C2309" s="17">
        <v>42039</v>
      </c>
      <c r="D2309" s="17">
        <v>43666</v>
      </c>
      <c r="E2309" s="4">
        <f t="shared" si="237"/>
        <v>7</v>
      </c>
      <c r="F2309">
        <f t="shared" si="235"/>
        <v>1627</v>
      </c>
      <c r="G2309">
        <f t="shared" si="236"/>
        <v>4.4575342465753423</v>
      </c>
      <c r="H2309">
        <v>4</v>
      </c>
      <c r="I2309" s="31" t="s">
        <v>70</v>
      </c>
      <c r="K2309" t="s">
        <v>180</v>
      </c>
      <c r="L2309" s="18">
        <v>3</v>
      </c>
      <c r="M2309" s="18"/>
      <c r="N2309" s="18" t="s">
        <v>52</v>
      </c>
      <c r="O2309" s="18">
        <v>3</v>
      </c>
      <c r="P2309" s="18" t="s">
        <v>39</v>
      </c>
      <c r="Q2309" s="18">
        <v>3</v>
      </c>
      <c r="R2309" t="s">
        <v>55</v>
      </c>
      <c r="S2309">
        <v>1</v>
      </c>
      <c r="V2309">
        <v>5</v>
      </c>
      <c r="W2309">
        <v>5</v>
      </c>
      <c r="X2309" s="23">
        <v>5</v>
      </c>
      <c r="Y2309" s="18">
        <v>6</v>
      </c>
      <c r="Z2309">
        <v>1</v>
      </c>
      <c r="AC2309" t="s">
        <v>158</v>
      </c>
    </row>
    <row r="2310" spans="1:29" hidden="1">
      <c r="A2310">
        <v>78</v>
      </c>
      <c r="B2310" s="64">
        <v>149327</v>
      </c>
      <c r="C2310" s="17">
        <v>42039</v>
      </c>
      <c r="D2310" s="17">
        <v>43666</v>
      </c>
      <c r="E2310" s="4">
        <f t="shared" si="237"/>
        <v>7</v>
      </c>
      <c r="F2310">
        <f t="shared" si="235"/>
        <v>1627</v>
      </c>
      <c r="G2310">
        <f t="shared" si="236"/>
        <v>4.4575342465753423</v>
      </c>
      <c r="H2310">
        <v>4</v>
      </c>
      <c r="I2310" s="31" t="s">
        <v>70</v>
      </c>
      <c r="K2310" t="s">
        <v>180</v>
      </c>
      <c r="L2310" s="18">
        <v>3</v>
      </c>
      <c r="M2310" s="18"/>
      <c r="N2310" s="18" t="s">
        <v>52</v>
      </c>
      <c r="O2310" s="18">
        <v>4</v>
      </c>
      <c r="P2310" s="18" t="s">
        <v>39</v>
      </c>
      <c r="Q2310" s="18">
        <v>4</v>
      </c>
      <c r="R2310" t="s">
        <v>51</v>
      </c>
      <c r="S2310">
        <v>1</v>
      </c>
      <c r="V2310">
        <v>5</v>
      </c>
      <c r="W2310">
        <v>3</v>
      </c>
      <c r="X2310" s="23">
        <v>3</v>
      </c>
      <c r="Y2310" s="18">
        <v>3</v>
      </c>
      <c r="Z2310">
        <v>1</v>
      </c>
      <c r="AC2310" t="s">
        <v>158</v>
      </c>
    </row>
    <row r="2311" spans="1:29" hidden="1">
      <c r="A2311">
        <v>78</v>
      </c>
      <c r="B2311" s="64">
        <v>149327</v>
      </c>
      <c r="C2311" s="17">
        <v>42039</v>
      </c>
      <c r="D2311" s="17">
        <v>43666</v>
      </c>
      <c r="E2311" s="17"/>
      <c r="F2311">
        <f t="shared" si="235"/>
        <v>1627</v>
      </c>
      <c r="G2311">
        <f t="shared" si="236"/>
        <v>4.4575342465753423</v>
      </c>
      <c r="H2311">
        <v>4</v>
      </c>
      <c r="I2311" s="31" t="s">
        <v>70</v>
      </c>
      <c r="K2311" t="s">
        <v>180</v>
      </c>
      <c r="L2311" s="18">
        <v>3</v>
      </c>
      <c r="M2311" s="18"/>
      <c r="N2311" s="18" t="s">
        <v>52</v>
      </c>
      <c r="O2311" s="18"/>
      <c r="P2311" s="18" t="s">
        <v>53</v>
      </c>
      <c r="Q2311" s="18">
        <v>2</v>
      </c>
      <c r="R2311" s="18" t="s">
        <v>57</v>
      </c>
      <c r="T2311" s="18"/>
      <c r="U2311" s="18"/>
      <c r="V2311" s="18"/>
      <c r="W2311" s="18"/>
      <c r="X2311" s="23">
        <v>1</v>
      </c>
      <c r="Y2311" s="18">
        <v>1</v>
      </c>
      <c r="AC2311" t="s">
        <v>158</v>
      </c>
    </row>
    <row r="2312" spans="1:29" hidden="1">
      <c r="A2312">
        <v>78</v>
      </c>
      <c r="B2312" s="64">
        <v>149327</v>
      </c>
      <c r="C2312" s="17">
        <v>42039</v>
      </c>
      <c r="D2312" s="17">
        <v>43666</v>
      </c>
      <c r="E2312" s="17"/>
      <c r="F2312">
        <f t="shared" si="235"/>
        <v>1627</v>
      </c>
      <c r="G2312">
        <f t="shared" si="236"/>
        <v>4.4575342465753423</v>
      </c>
      <c r="H2312">
        <v>4</v>
      </c>
      <c r="I2312" s="31" t="s">
        <v>70</v>
      </c>
      <c r="K2312" t="s">
        <v>180</v>
      </c>
      <c r="L2312" s="18">
        <v>3</v>
      </c>
      <c r="M2312" s="18"/>
      <c r="N2312" s="18" t="s">
        <v>52</v>
      </c>
      <c r="O2312" s="18"/>
      <c r="P2312" s="18" t="s">
        <v>53</v>
      </c>
      <c r="Q2312" s="18">
        <v>3</v>
      </c>
      <c r="R2312" s="18" t="s">
        <v>58</v>
      </c>
      <c r="T2312" s="18"/>
      <c r="U2312" s="18"/>
      <c r="V2312" s="18"/>
      <c r="W2312" s="18"/>
      <c r="X2312" s="23">
        <v>2</v>
      </c>
      <c r="Y2312" s="18">
        <v>2</v>
      </c>
      <c r="AC2312" t="s">
        <v>158</v>
      </c>
    </row>
    <row r="2313" spans="1:29" hidden="1">
      <c r="A2313">
        <v>78</v>
      </c>
      <c r="B2313" s="64">
        <v>149327</v>
      </c>
      <c r="C2313" s="17">
        <v>42039</v>
      </c>
      <c r="D2313" s="17">
        <v>43666</v>
      </c>
      <c r="E2313" s="17"/>
      <c r="F2313">
        <f t="shared" si="235"/>
        <v>1627</v>
      </c>
      <c r="G2313">
        <f t="shared" si="236"/>
        <v>4.4575342465753423</v>
      </c>
      <c r="H2313">
        <v>4</v>
      </c>
      <c r="I2313" s="31" t="s">
        <v>70</v>
      </c>
      <c r="K2313" t="s">
        <v>180</v>
      </c>
      <c r="L2313" s="18">
        <v>3</v>
      </c>
      <c r="M2313" s="18"/>
      <c r="N2313" s="18" t="s">
        <v>52</v>
      </c>
      <c r="O2313" s="18"/>
      <c r="P2313" s="18" t="s">
        <v>53</v>
      </c>
      <c r="Q2313" s="18">
        <v>4</v>
      </c>
      <c r="R2313" s="18" t="s">
        <v>59</v>
      </c>
      <c r="T2313" s="18"/>
      <c r="U2313" s="18"/>
      <c r="V2313" s="18"/>
      <c r="W2313" s="18"/>
      <c r="X2313" s="23">
        <v>2</v>
      </c>
      <c r="Y2313" s="23">
        <v>6</v>
      </c>
      <c r="AC2313" t="s">
        <v>158</v>
      </c>
    </row>
    <row r="2314" spans="1:29" hidden="1">
      <c r="A2314">
        <v>78</v>
      </c>
      <c r="B2314" s="64">
        <v>149327</v>
      </c>
      <c r="C2314" s="17">
        <v>42039</v>
      </c>
      <c r="D2314" s="17">
        <v>43666</v>
      </c>
      <c r="E2314" s="17"/>
      <c r="F2314">
        <f t="shared" si="235"/>
        <v>1627</v>
      </c>
      <c r="G2314">
        <f t="shared" si="236"/>
        <v>4.4575342465753423</v>
      </c>
      <c r="H2314">
        <v>4</v>
      </c>
      <c r="I2314" s="31" t="s">
        <v>70</v>
      </c>
      <c r="K2314" t="s">
        <v>180</v>
      </c>
      <c r="L2314" s="18">
        <v>3</v>
      </c>
      <c r="M2314" s="18"/>
      <c r="N2314" s="18" t="s">
        <v>52</v>
      </c>
      <c r="O2314" s="18"/>
      <c r="P2314" s="18" t="s">
        <v>53</v>
      </c>
      <c r="Q2314" s="18">
        <v>5</v>
      </c>
      <c r="R2314" s="18" t="s">
        <v>51</v>
      </c>
      <c r="T2314" s="18"/>
      <c r="U2314" s="18"/>
      <c r="V2314" s="18"/>
      <c r="W2314" s="18"/>
      <c r="X2314" s="23">
        <v>2</v>
      </c>
      <c r="Y2314" s="23">
        <v>5</v>
      </c>
      <c r="AC2314" t="s">
        <v>158</v>
      </c>
    </row>
    <row r="2315" spans="1:29" hidden="1">
      <c r="A2315">
        <v>78</v>
      </c>
      <c r="B2315" s="64">
        <v>149327</v>
      </c>
      <c r="C2315" s="17">
        <v>42039</v>
      </c>
      <c r="D2315" s="17">
        <v>43666</v>
      </c>
      <c r="E2315" s="17"/>
      <c r="F2315">
        <f t="shared" si="235"/>
        <v>1627</v>
      </c>
      <c r="G2315">
        <f t="shared" si="236"/>
        <v>4.4575342465753423</v>
      </c>
      <c r="H2315">
        <v>4</v>
      </c>
      <c r="I2315" s="31" t="s">
        <v>70</v>
      </c>
      <c r="K2315" t="s">
        <v>180</v>
      </c>
      <c r="L2315" s="18">
        <v>3</v>
      </c>
      <c r="M2315" s="18"/>
      <c r="N2315" s="18" t="s">
        <v>52</v>
      </c>
      <c r="O2315" s="18"/>
      <c r="P2315" s="18" t="s">
        <v>53</v>
      </c>
      <c r="Q2315" s="18">
        <v>6</v>
      </c>
      <c r="R2315" s="18" t="s">
        <v>50</v>
      </c>
      <c r="T2315" s="18"/>
      <c r="U2315" s="18"/>
      <c r="V2315" s="18"/>
      <c r="W2315" s="18"/>
      <c r="X2315" s="23">
        <v>6</v>
      </c>
      <c r="Y2315" s="23">
        <v>7</v>
      </c>
      <c r="AC2315" t="s">
        <v>158</v>
      </c>
    </row>
    <row r="2316" spans="1:29" hidden="1">
      <c r="A2316">
        <v>79</v>
      </c>
      <c r="B2316" s="64">
        <v>150064</v>
      </c>
      <c r="C2316" s="17">
        <v>41183</v>
      </c>
      <c r="D2316" s="17">
        <v>43666</v>
      </c>
      <c r="E2316" s="17"/>
      <c r="F2316">
        <f t="shared" si="235"/>
        <v>2483</v>
      </c>
      <c r="G2316">
        <f t="shared" si="236"/>
        <v>6.8027397260273972</v>
      </c>
      <c r="H2316">
        <v>6</v>
      </c>
      <c r="I2316" t="s">
        <v>70</v>
      </c>
      <c r="J2316">
        <v>1</v>
      </c>
      <c r="K2316" t="s">
        <v>107</v>
      </c>
      <c r="L2316" s="18">
        <v>1</v>
      </c>
      <c r="M2316" s="18"/>
      <c r="N2316" s="18" t="s">
        <v>52</v>
      </c>
      <c r="O2316" s="18"/>
      <c r="P2316" s="18" t="s">
        <v>53</v>
      </c>
      <c r="Q2316" s="18">
        <v>1</v>
      </c>
      <c r="R2316" s="18" t="s">
        <v>54</v>
      </c>
      <c r="T2316" s="18"/>
      <c r="U2316" s="18"/>
      <c r="V2316" s="18"/>
      <c r="W2316" s="18"/>
      <c r="X2316" s="23">
        <v>7</v>
      </c>
      <c r="Y2316" s="18">
        <v>7</v>
      </c>
      <c r="AC2316" t="s">
        <v>158</v>
      </c>
    </row>
    <row r="2317" spans="1:29" hidden="1">
      <c r="A2317">
        <v>79</v>
      </c>
      <c r="B2317" s="64">
        <v>150064</v>
      </c>
      <c r="C2317" s="17">
        <v>41183</v>
      </c>
      <c r="D2317" s="17">
        <v>43666</v>
      </c>
      <c r="E2317" s="4">
        <f t="shared" ref="E2317:E2320" si="238">WEEKDAY(D2317,1)</f>
        <v>7</v>
      </c>
      <c r="F2317">
        <f t="shared" si="235"/>
        <v>2483</v>
      </c>
      <c r="G2317">
        <f t="shared" si="236"/>
        <v>6.8027397260273972</v>
      </c>
      <c r="H2317">
        <v>6</v>
      </c>
      <c r="I2317" t="s">
        <v>70</v>
      </c>
      <c r="J2317">
        <v>1</v>
      </c>
      <c r="K2317" t="s">
        <v>107</v>
      </c>
      <c r="L2317" s="18">
        <v>1</v>
      </c>
      <c r="M2317" s="18"/>
      <c r="N2317" s="18" t="s">
        <v>52</v>
      </c>
      <c r="O2317" s="18">
        <v>1</v>
      </c>
      <c r="P2317" s="18" t="s">
        <v>39</v>
      </c>
      <c r="Q2317" s="18">
        <v>1</v>
      </c>
      <c r="R2317" s="18" t="s">
        <v>51</v>
      </c>
      <c r="S2317">
        <v>1</v>
      </c>
      <c r="T2317" s="18"/>
      <c r="U2317" s="18"/>
      <c r="V2317" s="18">
        <v>3</v>
      </c>
      <c r="W2317" s="18"/>
      <c r="X2317" s="23">
        <v>3</v>
      </c>
      <c r="Y2317" s="18">
        <v>3</v>
      </c>
      <c r="Z2317">
        <v>0</v>
      </c>
      <c r="AC2317" t="s">
        <v>158</v>
      </c>
    </row>
    <row r="2318" spans="1:29" hidden="1">
      <c r="A2318">
        <v>79</v>
      </c>
      <c r="B2318" s="64">
        <v>150064</v>
      </c>
      <c r="C2318" s="17">
        <v>41183</v>
      </c>
      <c r="D2318" s="17">
        <v>43666</v>
      </c>
      <c r="E2318" s="4">
        <f t="shared" si="238"/>
        <v>7</v>
      </c>
      <c r="F2318">
        <f t="shared" si="235"/>
        <v>2483</v>
      </c>
      <c r="G2318">
        <f t="shared" si="236"/>
        <v>6.8027397260273972</v>
      </c>
      <c r="H2318">
        <v>6</v>
      </c>
      <c r="I2318" t="s">
        <v>70</v>
      </c>
      <c r="J2318">
        <v>1</v>
      </c>
      <c r="K2318" t="s">
        <v>107</v>
      </c>
      <c r="L2318" s="18">
        <v>1</v>
      </c>
      <c r="M2318" s="18"/>
      <c r="N2318" s="18" t="s">
        <v>52</v>
      </c>
      <c r="O2318" s="18">
        <v>2</v>
      </c>
      <c r="P2318" s="18" t="s">
        <v>39</v>
      </c>
      <c r="Q2318" s="18">
        <v>2</v>
      </c>
      <c r="R2318" t="s">
        <v>56</v>
      </c>
      <c r="S2318">
        <v>1</v>
      </c>
      <c r="V2318">
        <v>2</v>
      </c>
      <c r="X2318" s="23">
        <v>2</v>
      </c>
      <c r="Y2318" s="18">
        <v>2</v>
      </c>
      <c r="Z2318">
        <v>0</v>
      </c>
      <c r="AC2318" t="s">
        <v>158</v>
      </c>
    </row>
    <row r="2319" spans="1:29" hidden="1">
      <c r="A2319">
        <v>79</v>
      </c>
      <c r="B2319" s="64">
        <v>150064</v>
      </c>
      <c r="C2319" s="17">
        <v>41183</v>
      </c>
      <c r="D2319" s="17">
        <v>43666</v>
      </c>
      <c r="E2319" s="4">
        <f t="shared" si="238"/>
        <v>7</v>
      </c>
      <c r="F2319">
        <f t="shared" si="235"/>
        <v>2483</v>
      </c>
      <c r="G2319">
        <f t="shared" si="236"/>
        <v>6.8027397260273972</v>
      </c>
      <c r="H2319">
        <v>6</v>
      </c>
      <c r="I2319" t="s">
        <v>70</v>
      </c>
      <c r="J2319">
        <v>1</v>
      </c>
      <c r="K2319" t="s">
        <v>107</v>
      </c>
      <c r="L2319" s="18">
        <v>1</v>
      </c>
      <c r="M2319" s="18"/>
      <c r="N2319" s="18" t="s">
        <v>52</v>
      </c>
      <c r="O2319" s="18">
        <v>3</v>
      </c>
      <c r="P2319" s="18" t="s">
        <v>39</v>
      </c>
      <c r="Q2319" s="18">
        <v>3</v>
      </c>
      <c r="R2319" s="18" t="s">
        <v>50</v>
      </c>
      <c r="S2319">
        <v>1</v>
      </c>
      <c r="T2319" s="18"/>
      <c r="U2319" s="18"/>
      <c r="V2319" s="18">
        <v>5</v>
      </c>
      <c r="W2319" s="18"/>
      <c r="X2319" s="23">
        <v>5</v>
      </c>
      <c r="Y2319" s="18">
        <v>5</v>
      </c>
      <c r="Z2319">
        <v>0</v>
      </c>
      <c r="AC2319" t="s">
        <v>158</v>
      </c>
    </row>
    <row r="2320" spans="1:29" hidden="1">
      <c r="A2320">
        <v>79</v>
      </c>
      <c r="B2320" s="64">
        <v>150064</v>
      </c>
      <c r="C2320" s="17">
        <v>41183</v>
      </c>
      <c r="D2320" s="17">
        <v>43666</v>
      </c>
      <c r="E2320" s="4">
        <f t="shared" si="238"/>
        <v>7</v>
      </c>
      <c r="F2320">
        <f t="shared" si="235"/>
        <v>2483</v>
      </c>
      <c r="G2320">
        <f t="shared" si="236"/>
        <v>6.8027397260273972</v>
      </c>
      <c r="H2320">
        <v>6</v>
      </c>
      <c r="I2320" t="s">
        <v>70</v>
      </c>
      <c r="J2320">
        <v>1</v>
      </c>
      <c r="K2320" t="s">
        <v>107</v>
      </c>
      <c r="L2320" s="18">
        <v>1</v>
      </c>
      <c r="M2320" s="18"/>
      <c r="N2320" s="18" t="s">
        <v>52</v>
      </c>
      <c r="O2320" s="18">
        <v>4</v>
      </c>
      <c r="P2320" s="18" t="s">
        <v>39</v>
      </c>
      <c r="Q2320" s="18">
        <v>4</v>
      </c>
      <c r="R2320" s="18" t="s">
        <v>55</v>
      </c>
      <c r="S2320">
        <v>1</v>
      </c>
      <c r="T2320" s="18"/>
      <c r="U2320" s="18"/>
      <c r="V2320" s="23">
        <v>6</v>
      </c>
      <c r="W2320" s="18"/>
      <c r="X2320" s="23">
        <v>6</v>
      </c>
      <c r="Y2320" s="18">
        <v>6</v>
      </c>
      <c r="Z2320">
        <v>0</v>
      </c>
      <c r="AC2320" t="s">
        <v>158</v>
      </c>
    </row>
    <row r="2321" spans="1:29" hidden="1">
      <c r="A2321">
        <v>79</v>
      </c>
      <c r="B2321" s="64">
        <v>150064</v>
      </c>
      <c r="C2321" s="17">
        <v>41183</v>
      </c>
      <c r="D2321" s="17">
        <v>43666</v>
      </c>
      <c r="E2321" s="17"/>
      <c r="F2321">
        <f t="shared" si="235"/>
        <v>2483</v>
      </c>
      <c r="G2321">
        <f t="shared" si="236"/>
        <v>6.8027397260273972</v>
      </c>
      <c r="H2321">
        <v>6</v>
      </c>
      <c r="I2321" t="s">
        <v>70</v>
      </c>
      <c r="J2321">
        <v>1</v>
      </c>
      <c r="K2321" t="s">
        <v>107</v>
      </c>
      <c r="L2321" s="18">
        <v>1</v>
      </c>
      <c r="M2321" s="18"/>
      <c r="N2321" s="18" t="s">
        <v>52</v>
      </c>
      <c r="O2321" s="18"/>
      <c r="P2321" s="18" t="s">
        <v>53</v>
      </c>
      <c r="Q2321" s="18">
        <v>2</v>
      </c>
      <c r="R2321" s="18" t="s">
        <v>57</v>
      </c>
      <c r="T2321" s="18"/>
      <c r="U2321" s="18"/>
      <c r="V2321" s="18"/>
      <c r="W2321" s="18"/>
      <c r="X2321" s="23">
        <v>1</v>
      </c>
      <c r="Y2321" s="18">
        <v>1</v>
      </c>
      <c r="AC2321" t="s">
        <v>158</v>
      </c>
    </row>
    <row r="2322" spans="1:29" hidden="1">
      <c r="A2322">
        <v>79</v>
      </c>
      <c r="B2322" s="64">
        <v>150064</v>
      </c>
      <c r="C2322" s="17">
        <v>41183</v>
      </c>
      <c r="D2322" s="17">
        <v>43666</v>
      </c>
      <c r="E2322" s="17"/>
      <c r="F2322">
        <f t="shared" si="235"/>
        <v>2483</v>
      </c>
      <c r="G2322">
        <f t="shared" si="236"/>
        <v>6.8027397260273972</v>
      </c>
      <c r="H2322">
        <v>6</v>
      </c>
      <c r="I2322" t="s">
        <v>70</v>
      </c>
      <c r="J2322">
        <v>1</v>
      </c>
      <c r="K2322" t="s">
        <v>107</v>
      </c>
      <c r="L2322" s="18">
        <v>1</v>
      </c>
      <c r="M2322" s="18"/>
      <c r="N2322" s="18" t="s">
        <v>52</v>
      </c>
      <c r="O2322" s="18"/>
      <c r="P2322" s="18" t="s">
        <v>53</v>
      </c>
      <c r="Q2322" s="18">
        <v>3</v>
      </c>
      <c r="R2322" s="18" t="s">
        <v>58</v>
      </c>
      <c r="T2322" s="18"/>
      <c r="U2322" s="18"/>
      <c r="V2322" s="18"/>
      <c r="W2322" s="18"/>
      <c r="X2322" s="23">
        <v>2</v>
      </c>
      <c r="Y2322" s="18">
        <v>2</v>
      </c>
      <c r="AC2322" t="s">
        <v>158</v>
      </c>
    </row>
    <row r="2323" spans="1:29" hidden="1">
      <c r="A2323">
        <v>79</v>
      </c>
      <c r="B2323" s="64">
        <v>150064</v>
      </c>
      <c r="C2323" s="17">
        <v>41183</v>
      </c>
      <c r="D2323" s="17">
        <v>43666</v>
      </c>
      <c r="E2323" s="17"/>
      <c r="F2323">
        <f t="shared" si="235"/>
        <v>2483</v>
      </c>
      <c r="G2323">
        <f t="shared" si="236"/>
        <v>6.8027397260273972</v>
      </c>
      <c r="H2323">
        <v>6</v>
      </c>
      <c r="I2323" t="s">
        <v>70</v>
      </c>
      <c r="J2323">
        <v>1</v>
      </c>
      <c r="K2323" t="s">
        <v>107</v>
      </c>
      <c r="L2323" s="18">
        <v>1</v>
      </c>
      <c r="M2323" s="18"/>
      <c r="N2323" s="18" t="s">
        <v>52</v>
      </c>
      <c r="O2323" s="18"/>
      <c r="P2323" s="18" t="s">
        <v>53</v>
      </c>
      <c r="Q2323" s="18">
        <v>4</v>
      </c>
      <c r="R2323" s="18" t="s">
        <v>59</v>
      </c>
      <c r="T2323" s="18"/>
      <c r="U2323" s="18"/>
      <c r="V2323" s="18"/>
      <c r="W2323" s="18"/>
      <c r="X2323" s="23">
        <v>6</v>
      </c>
      <c r="Y2323" s="23">
        <v>6</v>
      </c>
      <c r="AC2323" t="s">
        <v>158</v>
      </c>
    </row>
    <row r="2324" spans="1:29" hidden="1">
      <c r="A2324">
        <v>79</v>
      </c>
      <c r="B2324" s="64">
        <v>150064</v>
      </c>
      <c r="C2324" s="17">
        <v>41183</v>
      </c>
      <c r="D2324" s="17">
        <v>43666</v>
      </c>
      <c r="E2324" s="17"/>
      <c r="F2324">
        <f t="shared" si="235"/>
        <v>2483</v>
      </c>
      <c r="G2324">
        <f t="shared" si="236"/>
        <v>6.8027397260273972</v>
      </c>
      <c r="H2324">
        <v>6</v>
      </c>
      <c r="I2324" t="s">
        <v>70</v>
      </c>
      <c r="J2324">
        <v>1</v>
      </c>
      <c r="K2324" t="s">
        <v>107</v>
      </c>
      <c r="L2324" s="18">
        <v>1</v>
      </c>
      <c r="M2324" s="18"/>
      <c r="N2324" s="18" t="s">
        <v>52</v>
      </c>
      <c r="O2324" s="18"/>
      <c r="P2324" s="18" t="s">
        <v>53</v>
      </c>
      <c r="Q2324" s="18">
        <v>5</v>
      </c>
      <c r="R2324" s="18" t="s">
        <v>51</v>
      </c>
      <c r="T2324" s="18"/>
      <c r="U2324" s="18"/>
      <c r="V2324" s="18"/>
      <c r="W2324" s="18"/>
      <c r="X2324" s="23">
        <v>5</v>
      </c>
      <c r="Y2324" s="23">
        <v>5</v>
      </c>
      <c r="AC2324" t="s">
        <v>158</v>
      </c>
    </row>
    <row r="2325" spans="1:29" hidden="1">
      <c r="A2325">
        <v>79</v>
      </c>
      <c r="B2325" s="64">
        <v>150064</v>
      </c>
      <c r="C2325" s="17">
        <v>41183</v>
      </c>
      <c r="D2325" s="17">
        <v>43666</v>
      </c>
      <c r="E2325" s="17"/>
      <c r="F2325">
        <f t="shared" si="235"/>
        <v>2483</v>
      </c>
      <c r="G2325">
        <f t="shared" si="236"/>
        <v>6.8027397260273972</v>
      </c>
      <c r="H2325">
        <v>6</v>
      </c>
      <c r="I2325" t="s">
        <v>70</v>
      </c>
      <c r="J2325">
        <v>1</v>
      </c>
      <c r="K2325" t="s">
        <v>107</v>
      </c>
      <c r="L2325" s="18">
        <v>1</v>
      </c>
      <c r="M2325" s="18"/>
      <c r="N2325" s="18" t="s">
        <v>52</v>
      </c>
      <c r="O2325" s="18"/>
      <c r="P2325" s="18" t="s">
        <v>53</v>
      </c>
      <c r="Q2325" s="18">
        <v>6</v>
      </c>
      <c r="R2325" s="18" t="s">
        <v>50</v>
      </c>
      <c r="T2325" s="18"/>
      <c r="U2325" s="18"/>
      <c r="V2325" s="18"/>
      <c r="W2325" s="18"/>
      <c r="X2325" s="23">
        <v>7</v>
      </c>
      <c r="Y2325" s="23">
        <v>7</v>
      </c>
      <c r="AC2325" t="s">
        <v>158</v>
      </c>
    </row>
    <row r="2326" spans="1:29" hidden="1">
      <c r="A2326">
        <v>79</v>
      </c>
      <c r="B2326" s="64">
        <v>150064</v>
      </c>
      <c r="C2326" s="17">
        <v>41183</v>
      </c>
      <c r="D2326" s="17">
        <v>43666</v>
      </c>
      <c r="E2326" s="17"/>
      <c r="F2326">
        <f t="shared" si="235"/>
        <v>2483</v>
      </c>
      <c r="G2326">
        <f t="shared" si="236"/>
        <v>6.8027397260273972</v>
      </c>
      <c r="H2326">
        <v>6</v>
      </c>
      <c r="I2326" t="s">
        <v>70</v>
      </c>
      <c r="J2326">
        <v>1</v>
      </c>
      <c r="K2326" t="s">
        <v>107</v>
      </c>
      <c r="L2326" s="18">
        <v>1</v>
      </c>
      <c r="M2326" s="18">
        <v>0</v>
      </c>
      <c r="N2326" s="18" t="s">
        <v>31</v>
      </c>
      <c r="O2326" s="18">
        <v>1</v>
      </c>
      <c r="P2326" s="18" t="s">
        <v>32</v>
      </c>
      <c r="Q2326" s="18">
        <v>1</v>
      </c>
      <c r="R2326" s="32" t="s">
        <v>33</v>
      </c>
      <c r="S2326">
        <v>1</v>
      </c>
      <c r="T2326">
        <v>14</v>
      </c>
      <c r="U2326" s="18">
        <v>-5.3</v>
      </c>
      <c r="V2326" s="18"/>
      <c r="W2326" s="18"/>
      <c r="X2326" s="23">
        <v>2</v>
      </c>
      <c r="Y2326" s="18">
        <v>2</v>
      </c>
      <c r="AC2326" t="s">
        <v>158</v>
      </c>
    </row>
    <row r="2327" spans="1:29" hidden="1">
      <c r="A2327">
        <v>79</v>
      </c>
      <c r="B2327" s="64">
        <v>150064</v>
      </c>
      <c r="C2327" s="17">
        <v>41183</v>
      </c>
      <c r="D2327" s="17">
        <v>43666</v>
      </c>
      <c r="E2327" s="17"/>
      <c r="F2327">
        <f t="shared" si="235"/>
        <v>2483</v>
      </c>
      <c r="G2327">
        <f t="shared" si="236"/>
        <v>6.8027397260273972</v>
      </c>
      <c r="H2327">
        <v>6</v>
      </c>
      <c r="I2327" t="s">
        <v>70</v>
      </c>
      <c r="J2327">
        <v>1</v>
      </c>
      <c r="K2327" t="s">
        <v>107</v>
      </c>
      <c r="L2327" s="18">
        <v>1</v>
      </c>
      <c r="M2327" s="18">
        <v>0</v>
      </c>
      <c r="N2327" s="18" t="s">
        <v>31</v>
      </c>
      <c r="O2327" s="18">
        <v>1</v>
      </c>
      <c r="P2327" s="18" t="s">
        <v>32</v>
      </c>
      <c r="Q2327" s="18">
        <v>2</v>
      </c>
      <c r="R2327" s="33" t="s">
        <v>34</v>
      </c>
      <c r="S2327">
        <v>1</v>
      </c>
      <c r="T2327">
        <v>14</v>
      </c>
      <c r="U2327" s="18">
        <v>-2.7</v>
      </c>
      <c r="V2327" s="18"/>
      <c r="W2327" s="18"/>
      <c r="X2327" s="23">
        <v>3</v>
      </c>
      <c r="Y2327" s="18">
        <v>4</v>
      </c>
      <c r="AC2327" t="s">
        <v>158</v>
      </c>
    </row>
    <row r="2328" spans="1:29" hidden="1">
      <c r="A2328">
        <v>79</v>
      </c>
      <c r="B2328" s="64">
        <v>150064</v>
      </c>
      <c r="C2328" s="17">
        <v>41183</v>
      </c>
      <c r="D2328" s="17">
        <v>43666</v>
      </c>
      <c r="E2328" s="17"/>
      <c r="F2328">
        <f t="shared" si="235"/>
        <v>2483</v>
      </c>
      <c r="G2328">
        <f t="shared" si="236"/>
        <v>6.8027397260273972</v>
      </c>
      <c r="H2328">
        <v>6</v>
      </c>
      <c r="I2328" t="s">
        <v>70</v>
      </c>
      <c r="J2328">
        <v>1</v>
      </c>
      <c r="K2328" t="s">
        <v>107</v>
      </c>
      <c r="L2328" s="18">
        <v>1</v>
      </c>
      <c r="M2328" s="18">
        <v>0</v>
      </c>
      <c r="N2328" s="18" t="s">
        <v>31</v>
      </c>
      <c r="O2328" s="18">
        <v>1</v>
      </c>
      <c r="P2328" s="18" t="s">
        <v>32</v>
      </c>
      <c r="Q2328" s="18">
        <v>3</v>
      </c>
      <c r="R2328" s="34" t="s">
        <v>36</v>
      </c>
      <c r="S2328">
        <v>1</v>
      </c>
      <c r="T2328">
        <v>14</v>
      </c>
      <c r="U2328" s="18">
        <v>4.8</v>
      </c>
      <c r="V2328" s="18"/>
      <c r="W2328" s="18"/>
      <c r="X2328" s="23">
        <v>4</v>
      </c>
      <c r="Y2328" s="18">
        <v>3</v>
      </c>
      <c r="AC2328" t="s">
        <v>158</v>
      </c>
    </row>
    <row r="2329" spans="1:29" hidden="1">
      <c r="A2329">
        <v>79</v>
      </c>
      <c r="B2329" s="64">
        <v>150064</v>
      </c>
      <c r="C2329" s="17">
        <v>41183</v>
      </c>
      <c r="D2329" s="17">
        <v>43666</v>
      </c>
      <c r="E2329" s="17"/>
      <c r="F2329">
        <f t="shared" si="235"/>
        <v>2483</v>
      </c>
      <c r="G2329">
        <f t="shared" si="236"/>
        <v>6.8027397260273972</v>
      </c>
      <c r="H2329">
        <v>6</v>
      </c>
      <c r="I2329" t="s">
        <v>70</v>
      </c>
      <c r="J2329">
        <v>1</v>
      </c>
      <c r="K2329" t="s">
        <v>107</v>
      </c>
      <c r="L2329" s="18">
        <v>1</v>
      </c>
      <c r="M2329" s="18">
        <v>0</v>
      </c>
      <c r="N2329" s="18" t="s">
        <v>31</v>
      </c>
      <c r="O2329" s="18">
        <v>1</v>
      </c>
      <c r="P2329" s="18" t="s">
        <v>32</v>
      </c>
      <c r="Q2329" s="18">
        <v>4</v>
      </c>
      <c r="R2329" s="35" t="s">
        <v>37</v>
      </c>
      <c r="S2329">
        <v>1</v>
      </c>
      <c r="T2329">
        <v>14</v>
      </c>
      <c r="U2329" s="23">
        <v>-6</v>
      </c>
      <c r="V2329" s="18"/>
      <c r="W2329" s="18"/>
      <c r="X2329" s="18">
        <v>1</v>
      </c>
      <c r="Y2329" s="18">
        <v>1</v>
      </c>
      <c r="AC2329" t="s">
        <v>158</v>
      </c>
    </row>
    <row r="2330" spans="1:29" hidden="1">
      <c r="A2330">
        <v>79</v>
      </c>
      <c r="B2330" s="64">
        <v>150064</v>
      </c>
      <c r="C2330" s="17">
        <v>41183</v>
      </c>
      <c r="D2330" s="17">
        <v>43666</v>
      </c>
      <c r="E2330" s="4">
        <f t="shared" ref="E2330:E2341" si="239">WEEKDAY(D2330,1)</f>
        <v>7</v>
      </c>
      <c r="F2330">
        <f t="shared" si="235"/>
        <v>2483</v>
      </c>
      <c r="G2330">
        <f t="shared" si="236"/>
        <v>6.8027397260273972</v>
      </c>
      <c r="H2330">
        <v>6</v>
      </c>
      <c r="I2330" t="s">
        <v>70</v>
      </c>
      <c r="J2330">
        <v>1</v>
      </c>
      <c r="K2330" t="s">
        <v>107</v>
      </c>
      <c r="L2330" s="18">
        <v>1</v>
      </c>
      <c r="M2330" s="18">
        <v>0</v>
      </c>
      <c r="N2330" s="18" t="s">
        <v>31</v>
      </c>
      <c r="O2330" s="18">
        <v>2</v>
      </c>
      <c r="P2330" s="18" t="s">
        <v>39</v>
      </c>
      <c r="Q2330" s="18">
        <v>1</v>
      </c>
      <c r="R2330" s="36" t="s">
        <v>40</v>
      </c>
      <c r="S2330">
        <v>1</v>
      </c>
      <c r="T2330">
        <v>14</v>
      </c>
      <c r="U2330" s="23">
        <v>-3.2</v>
      </c>
      <c r="V2330" s="18"/>
      <c r="W2330" s="18"/>
      <c r="X2330" s="23">
        <v>2</v>
      </c>
      <c r="Y2330" s="18">
        <v>1</v>
      </c>
      <c r="AC2330" t="s">
        <v>158</v>
      </c>
    </row>
    <row r="2331" spans="1:29" hidden="1">
      <c r="A2331">
        <v>79</v>
      </c>
      <c r="B2331" s="64">
        <v>150064</v>
      </c>
      <c r="C2331" s="17">
        <v>41183</v>
      </c>
      <c r="D2331" s="17">
        <v>43666</v>
      </c>
      <c r="E2331" s="4">
        <f t="shared" si="239"/>
        <v>7</v>
      </c>
      <c r="F2331">
        <f t="shared" si="235"/>
        <v>2483</v>
      </c>
      <c r="G2331">
        <f t="shared" si="236"/>
        <v>6.8027397260273972</v>
      </c>
      <c r="H2331">
        <v>6</v>
      </c>
      <c r="I2331" t="s">
        <v>70</v>
      </c>
      <c r="J2331">
        <v>1</v>
      </c>
      <c r="K2331" t="s">
        <v>107</v>
      </c>
      <c r="L2331" s="18">
        <v>1</v>
      </c>
      <c r="M2331" s="18">
        <v>0</v>
      </c>
      <c r="N2331" s="18" t="s">
        <v>31</v>
      </c>
      <c r="O2331" s="18">
        <v>2</v>
      </c>
      <c r="P2331" s="18" t="s">
        <v>39</v>
      </c>
      <c r="Q2331" s="18">
        <v>2</v>
      </c>
      <c r="R2331" s="37" t="s">
        <v>50</v>
      </c>
      <c r="S2331">
        <v>1</v>
      </c>
      <c r="T2331">
        <v>14</v>
      </c>
      <c r="U2331" s="23">
        <v>4.2</v>
      </c>
      <c r="V2331" s="18"/>
      <c r="W2331" s="18"/>
      <c r="X2331" s="23">
        <v>3</v>
      </c>
      <c r="Y2331" s="18">
        <v>4</v>
      </c>
      <c r="AC2331" t="s">
        <v>158</v>
      </c>
    </row>
    <row r="2332" spans="1:29" hidden="1">
      <c r="A2332">
        <v>79</v>
      </c>
      <c r="B2332" s="64">
        <v>150064</v>
      </c>
      <c r="C2332" s="17">
        <v>41183</v>
      </c>
      <c r="D2332" s="17">
        <v>43666</v>
      </c>
      <c r="E2332" s="4">
        <f t="shared" si="239"/>
        <v>7</v>
      </c>
      <c r="F2332">
        <f t="shared" si="235"/>
        <v>2483</v>
      </c>
      <c r="G2332">
        <f t="shared" si="236"/>
        <v>6.8027397260273972</v>
      </c>
      <c r="H2332">
        <v>6</v>
      </c>
      <c r="I2332" t="s">
        <v>70</v>
      </c>
      <c r="J2332">
        <v>1</v>
      </c>
      <c r="K2332" t="s">
        <v>107</v>
      </c>
      <c r="L2332" s="18">
        <v>1</v>
      </c>
      <c r="M2332" s="18">
        <v>0</v>
      </c>
      <c r="N2332" s="18" t="s">
        <v>31</v>
      </c>
      <c r="O2332" s="18">
        <v>2</v>
      </c>
      <c r="P2332" s="18" t="s">
        <v>39</v>
      </c>
      <c r="Q2332" s="18">
        <v>3</v>
      </c>
      <c r="R2332" s="38" t="s">
        <v>45</v>
      </c>
      <c r="S2332">
        <v>1</v>
      </c>
      <c r="T2332">
        <v>14</v>
      </c>
      <c r="U2332" s="23">
        <v>6.7</v>
      </c>
      <c r="V2332" s="18"/>
      <c r="W2332" s="18"/>
      <c r="X2332" s="23">
        <v>4</v>
      </c>
      <c r="Y2332" s="18">
        <v>3</v>
      </c>
      <c r="AC2332" t="s">
        <v>158</v>
      </c>
    </row>
    <row r="2333" spans="1:29" hidden="1">
      <c r="A2333">
        <v>79</v>
      </c>
      <c r="B2333" s="64">
        <v>150064</v>
      </c>
      <c r="C2333" s="17">
        <v>41183</v>
      </c>
      <c r="D2333" s="17">
        <v>43666</v>
      </c>
      <c r="E2333" s="4">
        <f t="shared" si="239"/>
        <v>7</v>
      </c>
      <c r="F2333">
        <f t="shared" si="235"/>
        <v>2483</v>
      </c>
      <c r="G2333">
        <f t="shared" si="236"/>
        <v>6.8027397260273972</v>
      </c>
      <c r="H2333">
        <v>6</v>
      </c>
      <c r="I2333" t="s">
        <v>70</v>
      </c>
      <c r="J2333">
        <v>1</v>
      </c>
      <c r="K2333" t="s">
        <v>107</v>
      </c>
      <c r="L2333" s="18">
        <v>1</v>
      </c>
      <c r="M2333" s="18">
        <v>0</v>
      </c>
      <c r="N2333" s="18" t="s">
        <v>31</v>
      </c>
      <c r="O2333" s="18">
        <v>2</v>
      </c>
      <c r="P2333" s="18" t="s">
        <v>39</v>
      </c>
      <c r="Q2333" s="18">
        <v>4</v>
      </c>
      <c r="R2333" s="34" t="s">
        <v>91</v>
      </c>
      <c r="S2333">
        <v>1</v>
      </c>
      <c r="T2333">
        <v>14</v>
      </c>
      <c r="U2333" s="23">
        <v>-6.7</v>
      </c>
      <c r="V2333" s="18"/>
      <c r="W2333" s="18"/>
      <c r="X2333" s="18">
        <v>1</v>
      </c>
      <c r="Y2333" s="18">
        <v>2</v>
      </c>
      <c r="AC2333" t="s">
        <v>158</v>
      </c>
    </row>
    <row r="2334" spans="1:29" hidden="1">
      <c r="A2334">
        <v>79</v>
      </c>
      <c r="B2334" s="64">
        <v>150064</v>
      </c>
      <c r="C2334" s="17">
        <v>41183</v>
      </c>
      <c r="D2334" s="17">
        <v>43666</v>
      </c>
      <c r="E2334" s="4">
        <f t="shared" si="239"/>
        <v>7</v>
      </c>
      <c r="F2334">
        <f t="shared" si="235"/>
        <v>2483</v>
      </c>
      <c r="G2334">
        <f t="shared" si="236"/>
        <v>6.8027397260273972</v>
      </c>
      <c r="H2334">
        <v>6</v>
      </c>
      <c r="I2334" t="s">
        <v>70</v>
      </c>
      <c r="J2334">
        <v>1</v>
      </c>
      <c r="K2334" t="s">
        <v>107</v>
      </c>
      <c r="L2334" s="18">
        <v>1</v>
      </c>
      <c r="M2334" s="18">
        <v>0</v>
      </c>
      <c r="N2334" s="18" t="s">
        <v>31</v>
      </c>
      <c r="O2334" s="18">
        <v>3</v>
      </c>
      <c r="P2334" s="18" t="s">
        <v>39</v>
      </c>
      <c r="Q2334" s="18">
        <v>1</v>
      </c>
      <c r="R2334" s="33" t="s">
        <v>46</v>
      </c>
      <c r="S2334">
        <v>1</v>
      </c>
      <c r="T2334">
        <v>14</v>
      </c>
      <c r="U2334" s="23">
        <v>2.1</v>
      </c>
      <c r="V2334" s="18"/>
      <c r="W2334" s="18"/>
      <c r="X2334" s="23">
        <v>2</v>
      </c>
      <c r="Y2334" s="18">
        <v>3</v>
      </c>
      <c r="AC2334" t="s">
        <v>158</v>
      </c>
    </row>
    <row r="2335" spans="1:29" hidden="1">
      <c r="A2335">
        <v>79</v>
      </c>
      <c r="B2335" s="64">
        <v>150064</v>
      </c>
      <c r="C2335" s="17">
        <v>41183</v>
      </c>
      <c r="D2335" s="17">
        <v>43666</v>
      </c>
      <c r="E2335" s="4">
        <f t="shared" si="239"/>
        <v>7</v>
      </c>
      <c r="F2335">
        <f t="shared" si="235"/>
        <v>2483</v>
      </c>
      <c r="G2335">
        <f t="shared" si="236"/>
        <v>6.8027397260273972</v>
      </c>
      <c r="H2335">
        <v>6</v>
      </c>
      <c r="I2335" t="s">
        <v>70</v>
      </c>
      <c r="J2335">
        <v>1</v>
      </c>
      <c r="K2335" t="s">
        <v>107</v>
      </c>
      <c r="L2335" s="18">
        <v>1</v>
      </c>
      <c r="M2335" s="18">
        <v>0</v>
      </c>
      <c r="N2335" s="18" t="s">
        <v>31</v>
      </c>
      <c r="O2335" s="18">
        <v>3</v>
      </c>
      <c r="P2335" s="18" t="s">
        <v>39</v>
      </c>
      <c r="Q2335" s="18">
        <v>2</v>
      </c>
      <c r="R2335" s="32" t="s">
        <v>82</v>
      </c>
      <c r="S2335">
        <v>1</v>
      </c>
      <c r="T2335">
        <v>14</v>
      </c>
      <c r="U2335" s="23">
        <v>6.9</v>
      </c>
      <c r="V2335" s="18"/>
      <c r="W2335" s="18"/>
      <c r="X2335" s="23">
        <v>4</v>
      </c>
      <c r="Y2335" s="18">
        <v>4</v>
      </c>
      <c r="AC2335" t="s">
        <v>158</v>
      </c>
    </row>
    <row r="2336" spans="1:29" hidden="1">
      <c r="A2336">
        <v>79</v>
      </c>
      <c r="B2336" s="64">
        <v>150064</v>
      </c>
      <c r="C2336" s="17">
        <v>41183</v>
      </c>
      <c r="D2336" s="17">
        <v>43666</v>
      </c>
      <c r="E2336" s="4">
        <f t="shared" si="239"/>
        <v>7</v>
      </c>
      <c r="F2336">
        <f t="shared" si="235"/>
        <v>2483</v>
      </c>
      <c r="G2336">
        <f t="shared" si="236"/>
        <v>6.8027397260273972</v>
      </c>
      <c r="H2336">
        <v>6</v>
      </c>
      <c r="I2336" t="s">
        <v>70</v>
      </c>
      <c r="J2336">
        <v>1</v>
      </c>
      <c r="K2336" t="s">
        <v>107</v>
      </c>
      <c r="L2336" s="18">
        <v>1</v>
      </c>
      <c r="M2336" s="18">
        <v>0</v>
      </c>
      <c r="N2336" s="18" t="s">
        <v>31</v>
      </c>
      <c r="O2336" s="18">
        <v>3</v>
      </c>
      <c r="P2336" s="18" t="s">
        <v>39</v>
      </c>
      <c r="Q2336" s="18">
        <v>3</v>
      </c>
      <c r="R2336" s="36" t="s">
        <v>51</v>
      </c>
      <c r="S2336">
        <v>1</v>
      </c>
      <c r="T2336">
        <v>14</v>
      </c>
      <c r="U2336" s="23">
        <v>3.7</v>
      </c>
      <c r="V2336" s="18"/>
      <c r="W2336" s="18"/>
      <c r="X2336" s="23">
        <v>3</v>
      </c>
      <c r="Y2336" s="18">
        <v>2</v>
      </c>
      <c r="AC2336" t="s">
        <v>158</v>
      </c>
    </row>
    <row r="2337" spans="1:29" hidden="1">
      <c r="A2337">
        <v>79</v>
      </c>
      <c r="B2337" s="64">
        <v>150064</v>
      </c>
      <c r="C2337" s="17">
        <v>41183</v>
      </c>
      <c r="D2337" s="17">
        <v>43666</v>
      </c>
      <c r="E2337" s="4">
        <f t="shared" si="239"/>
        <v>7</v>
      </c>
      <c r="F2337">
        <f t="shared" si="235"/>
        <v>2483</v>
      </c>
      <c r="G2337">
        <f t="shared" si="236"/>
        <v>6.8027397260273972</v>
      </c>
      <c r="H2337">
        <v>6</v>
      </c>
      <c r="I2337" t="s">
        <v>70</v>
      </c>
      <c r="J2337">
        <v>1</v>
      </c>
      <c r="K2337" t="s">
        <v>107</v>
      </c>
      <c r="L2337" s="18">
        <v>1</v>
      </c>
      <c r="M2337" s="18">
        <v>0</v>
      </c>
      <c r="N2337" s="18" t="s">
        <v>31</v>
      </c>
      <c r="O2337" s="18">
        <v>3</v>
      </c>
      <c r="P2337" s="18" t="s">
        <v>39</v>
      </c>
      <c r="Q2337" s="18">
        <v>4</v>
      </c>
      <c r="R2337" s="34" t="s">
        <v>81</v>
      </c>
      <c r="S2337">
        <v>1</v>
      </c>
      <c r="T2337">
        <v>14</v>
      </c>
      <c r="U2337" s="23">
        <v>-6.9</v>
      </c>
      <c r="V2337" s="18"/>
      <c r="W2337" s="18"/>
      <c r="X2337" s="18">
        <v>1</v>
      </c>
      <c r="Y2337" s="18">
        <v>1</v>
      </c>
      <c r="AC2337" t="s">
        <v>158</v>
      </c>
    </row>
    <row r="2338" spans="1:29" hidden="1">
      <c r="A2338">
        <v>79</v>
      </c>
      <c r="B2338" s="64">
        <v>150064</v>
      </c>
      <c r="C2338" s="17">
        <v>41183</v>
      </c>
      <c r="D2338" s="17">
        <v>43666</v>
      </c>
      <c r="E2338" s="4">
        <f t="shared" si="239"/>
        <v>7</v>
      </c>
      <c r="F2338">
        <f t="shared" si="235"/>
        <v>2483</v>
      </c>
      <c r="G2338">
        <f t="shared" si="236"/>
        <v>6.8027397260273972</v>
      </c>
      <c r="H2338">
        <v>6</v>
      </c>
      <c r="I2338" t="s">
        <v>70</v>
      </c>
      <c r="J2338">
        <v>1</v>
      </c>
      <c r="K2338" t="s">
        <v>107</v>
      </c>
      <c r="L2338" s="18">
        <v>1</v>
      </c>
      <c r="M2338" s="18">
        <v>0</v>
      </c>
      <c r="N2338" s="18" t="s">
        <v>31</v>
      </c>
      <c r="O2338" s="18">
        <v>4</v>
      </c>
      <c r="P2338" s="18" t="s">
        <v>39</v>
      </c>
      <c r="Q2338" s="18">
        <v>1</v>
      </c>
      <c r="R2338" s="33" t="s">
        <v>51</v>
      </c>
      <c r="S2338">
        <v>1</v>
      </c>
      <c r="T2338">
        <v>14</v>
      </c>
      <c r="U2338" s="23">
        <v>4.0999999999999996</v>
      </c>
      <c r="V2338" s="18"/>
      <c r="W2338" s="18"/>
      <c r="X2338" s="23">
        <v>2</v>
      </c>
      <c r="Y2338" s="18">
        <v>2</v>
      </c>
      <c r="AC2338" t="s">
        <v>158</v>
      </c>
    </row>
    <row r="2339" spans="1:29" hidden="1">
      <c r="A2339">
        <v>79</v>
      </c>
      <c r="B2339" s="64">
        <v>150064</v>
      </c>
      <c r="C2339" s="17">
        <v>41183</v>
      </c>
      <c r="D2339" s="17">
        <v>43666</v>
      </c>
      <c r="E2339" s="4">
        <f t="shared" si="239"/>
        <v>7</v>
      </c>
      <c r="F2339">
        <f t="shared" si="235"/>
        <v>2483</v>
      </c>
      <c r="G2339">
        <f t="shared" si="236"/>
        <v>6.8027397260273972</v>
      </c>
      <c r="H2339">
        <v>6</v>
      </c>
      <c r="I2339" t="s">
        <v>70</v>
      </c>
      <c r="J2339">
        <v>1</v>
      </c>
      <c r="K2339" t="s">
        <v>107</v>
      </c>
      <c r="L2339" s="18">
        <v>1</v>
      </c>
      <c r="M2339" s="18">
        <v>0</v>
      </c>
      <c r="N2339" s="18" t="s">
        <v>31</v>
      </c>
      <c r="O2339" s="18">
        <v>4</v>
      </c>
      <c r="P2339" s="18" t="s">
        <v>39</v>
      </c>
      <c r="Q2339" s="18">
        <v>2</v>
      </c>
      <c r="R2339" s="32" t="s">
        <v>50</v>
      </c>
      <c r="S2339">
        <v>1</v>
      </c>
      <c r="T2339">
        <v>14</v>
      </c>
      <c r="U2339" s="23">
        <v>5.5</v>
      </c>
      <c r="V2339" s="18"/>
      <c r="W2339" s="18"/>
      <c r="X2339" s="23">
        <v>3</v>
      </c>
      <c r="Y2339" s="18">
        <v>3</v>
      </c>
      <c r="AC2339" t="s">
        <v>158</v>
      </c>
    </row>
    <row r="2340" spans="1:29" hidden="1">
      <c r="A2340">
        <v>79</v>
      </c>
      <c r="B2340" s="64">
        <v>150064</v>
      </c>
      <c r="C2340" s="17">
        <v>41183</v>
      </c>
      <c r="D2340" s="17">
        <v>43666</v>
      </c>
      <c r="E2340" s="4">
        <f t="shared" si="239"/>
        <v>7</v>
      </c>
      <c r="F2340">
        <f t="shared" si="235"/>
        <v>2483</v>
      </c>
      <c r="G2340">
        <f t="shared" si="236"/>
        <v>6.8027397260273972</v>
      </c>
      <c r="H2340">
        <v>6</v>
      </c>
      <c r="I2340" t="s">
        <v>70</v>
      </c>
      <c r="J2340">
        <v>1</v>
      </c>
      <c r="K2340" t="s">
        <v>107</v>
      </c>
      <c r="L2340" s="18">
        <v>1</v>
      </c>
      <c r="M2340" s="18">
        <v>0</v>
      </c>
      <c r="N2340" s="18" t="s">
        <v>31</v>
      </c>
      <c r="O2340" s="18">
        <v>4</v>
      </c>
      <c r="P2340" s="18" t="s">
        <v>39</v>
      </c>
      <c r="Q2340" s="18">
        <v>3</v>
      </c>
      <c r="R2340" s="35" t="s">
        <v>48</v>
      </c>
      <c r="S2340">
        <v>1</v>
      </c>
      <c r="T2340">
        <v>14</v>
      </c>
      <c r="U2340" s="23">
        <v>6.2</v>
      </c>
      <c r="V2340" s="18"/>
      <c r="W2340" s="18"/>
      <c r="X2340" s="23">
        <v>4</v>
      </c>
      <c r="Y2340" s="18">
        <v>4</v>
      </c>
      <c r="AC2340" t="s">
        <v>158</v>
      </c>
    </row>
    <row r="2341" spans="1:29" hidden="1">
      <c r="A2341">
        <v>79</v>
      </c>
      <c r="B2341" s="64">
        <v>150064</v>
      </c>
      <c r="C2341" s="17">
        <v>41183</v>
      </c>
      <c r="D2341" s="17">
        <v>43666</v>
      </c>
      <c r="E2341" s="4">
        <f t="shared" si="239"/>
        <v>7</v>
      </c>
      <c r="F2341">
        <f t="shared" si="235"/>
        <v>2483</v>
      </c>
      <c r="G2341">
        <f t="shared" si="236"/>
        <v>6.8027397260273972</v>
      </c>
      <c r="H2341">
        <v>6</v>
      </c>
      <c r="I2341" t="s">
        <v>70</v>
      </c>
      <c r="J2341">
        <v>1</v>
      </c>
      <c r="K2341" t="s">
        <v>107</v>
      </c>
      <c r="L2341" s="18">
        <v>1</v>
      </c>
      <c r="M2341" s="18">
        <v>0</v>
      </c>
      <c r="N2341" s="18" t="s">
        <v>31</v>
      </c>
      <c r="O2341" s="18">
        <v>4</v>
      </c>
      <c r="P2341" s="18" t="s">
        <v>39</v>
      </c>
      <c r="Q2341" s="18">
        <v>4</v>
      </c>
      <c r="R2341" s="38" t="s">
        <v>43</v>
      </c>
      <c r="S2341">
        <v>1</v>
      </c>
      <c r="T2341">
        <v>14</v>
      </c>
      <c r="U2341" s="23">
        <v>3.3</v>
      </c>
      <c r="V2341" s="18"/>
      <c r="W2341" s="18"/>
      <c r="X2341" s="18">
        <v>1</v>
      </c>
      <c r="Y2341" s="18">
        <v>1</v>
      </c>
      <c r="AC2341" t="s">
        <v>158</v>
      </c>
    </row>
    <row r="2342" spans="1:29">
      <c r="A2342">
        <v>80</v>
      </c>
      <c r="B2342" s="64">
        <v>146460</v>
      </c>
      <c r="C2342" s="17">
        <v>41907</v>
      </c>
      <c r="D2342" s="17">
        <v>43668</v>
      </c>
      <c r="E2342" s="17"/>
      <c r="F2342">
        <f t="shared" si="235"/>
        <v>1761</v>
      </c>
      <c r="G2342">
        <f t="shared" si="236"/>
        <v>4.8246575342465752</v>
      </c>
      <c r="H2342">
        <v>4</v>
      </c>
      <c r="I2342" t="s">
        <v>70</v>
      </c>
      <c r="J2342">
        <v>1</v>
      </c>
      <c r="K2342" t="s">
        <v>107</v>
      </c>
      <c r="L2342" s="18">
        <v>2</v>
      </c>
      <c r="M2342" s="23">
        <v>1</v>
      </c>
      <c r="N2342" s="18" t="s">
        <v>31</v>
      </c>
      <c r="O2342" s="18">
        <v>1</v>
      </c>
      <c r="P2342" s="18" t="s">
        <v>32</v>
      </c>
      <c r="Q2342" s="18">
        <v>1</v>
      </c>
      <c r="R2342" s="35" t="s">
        <v>37</v>
      </c>
      <c r="S2342">
        <v>1</v>
      </c>
      <c r="T2342">
        <v>14</v>
      </c>
      <c r="U2342" s="23">
        <v>-6.3</v>
      </c>
      <c r="V2342" s="18"/>
      <c r="W2342" s="18"/>
      <c r="X2342" s="23">
        <v>1</v>
      </c>
      <c r="Y2342" s="18">
        <v>1</v>
      </c>
      <c r="AA2342" t="s">
        <v>181</v>
      </c>
      <c r="AB2342">
        <v>1</v>
      </c>
      <c r="AC2342" t="s">
        <v>158</v>
      </c>
    </row>
    <row r="2343" spans="1:29">
      <c r="A2343">
        <v>80</v>
      </c>
      <c r="B2343" s="64">
        <v>146460</v>
      </c>
      <c r="C2343" s="17">
        <v>41907</v>
      </c>
      <c r="D2343" s="17">
        <v>43668</v>
      </c>
      <c r="E2343" s="17"/>
      <c r="F2343">
        <f t="shared" si="235"/>
        <v>1761</v>
      </c>
      <c r="G2343">
        <f t="shared" si="236"/>
        <v>4.8246575342465752</v>
      </c>
      <c r="H2343">
        <v>4</v>
      </c>
      <c r="I2343" t="s">
        <v>70</v>
      </c>
      <c r="J2343">
        <v>1</v>
      </c>
      <c r="K2343" t="s">
        <v>107</v>
      </c>
      <c r="L2343" s="18">
        <v>2</v>
      </c>
      <c r="M2343" s="23">
        <v>1</v>
      </c>
      <c r="N2343" s="18" t="s">
        <v>31</v>
      </c>
      <c r="O2343" s="18">
        <v>1</v>
      </c>
      <c r="P2343" s="18" t="s">
        <v>32</v>
      </c>
      <c r="Q2343" s="18">
        <v>2</v>
      </c>
      <c r="R2343" s="34" t="s">
        <v>36</v>
      </c>
      <c r="S2343">
        <v>1</v>
      </c>
      <c r="T2343">
        <v>14</v>
      </c>
      <c r="U2343" s="23">
        <v>6.6</v>
      </c>
      <c r="V2343" s="18"/>
      <c r="W2343" s="18"/>
      <c r="X2343" s="23">
        <v>4</v>
      </c>
      <c r="Y2343" s="18">
        <v>3</v>
      </c>
      <c r="AA2343" t="s">
        <v>181</v>
      </c>
      <c r="AB2343">
        <v>1</v>
      </c>
      <c r="AC2343" t="s">
        <v>158</v>
      </c>
    </row>
    <row r="2344" spans="1:29">
      <c r="A2344">
        <v>80</v>
      </c>
      <c r="B2344" s="64">
        <v>146460</v>
      </c>
      <c r="C2344" s="17">
        <v>41907</v>
      </c>
      <c r="D2344" s="17">
        <v>43668</v>
      </c>
      <c r="E2344" s="17"/>
      <c r="F2344">
        <f t="shared" si="235"/>
        <v>1761</v>
      </c>
      <c r="G2344">
        <f t="shared" si="236"/>
        <v>4.8246575342465752</v>
      </c>
      <c r="H2344">
        <v>4</v>
      </c>
      <c r="I2344" t="s">
        <v>70</v>
      </c>
      <c r="J2344">
        <v>1</v>
      </c>
      <c r="K2344" t="s">
        <v>107</v>
      </c>
      <c r="L2344" s="18">
        <v>2</v>
      </c>
      <c r="M2344" s="23">
        <v>1</v>
      </c>
      <c r="N2344" s="18" t="s">
        <v>31</v>
      </c>
      <c r="O2344" s="18">
        <v>1</v>
      </c>
      <c r="P2344" s="18" t="s">
        <v>32</v>
      </c>
      <c r="Q2344" s="18">
        <v>3</v>
      </c>
      <c r="R2344" s="33" t="s">
        <v>34</v>
      </c>
      <c r="S2344">
        <v>1</v>
      </c>
      <c r="T2344">
        <v>14</v>
      </c>
      <c r="U2344" s="23">
        <v>-4.0999999999999996</v>
      </c>
      <c r="V2344" s="18"/>
      <c r="W2344" s="18"/>
      <c r="X2344" s="23">
        <v>2</v>
      </c>
      <c r="Y2344" s="18">
        <v>4</v>
      </c>
      <c r="AA2344" t="s">
        <v>181</v>
      </c>
      <c r="AB2344">
        <v>1</v>
      </c>
      <c r="AC2344" t="s">
        <v>158</v>
      </c>
    </row>
    <row r="2345" spans="1:29">
      <c r="A2345">
        <v>80</v>
      </c>
      <c r="B2345" s="64">
        <v>146460</v>
      </c>
      <c r="C2345" s="17">
        <v>41907</v>
      </c>
      <c r="D2345" s="17">
        <v>43668</v>
      </c>
      <c r="E2345" s="17"/>
      <c r="F2345">
        <f t="shared" si="235"/>
        <v>1761</v>
      </c>
      <c r="G2345">
        <f t="shared" si="236"/>
        <v>4.8246575342465752</v>
      </c>
      <c r="H2345">
        <v>4</v>
      </c>
      <c r="I2345" t="s">
        <v>70</v>
      </c>
      <c r="J2345">
        <v>1</v>
      </c>
      <c r="K2345" t="s">
        <v>107</v>
      </c>
      <c r="L2345" s="18">
        <v>2</v>
      </c>
      <c r="M2345" s="23">
        <v>1</v>
      </c>
      <c r="N2345" s="18" t="s">
        <v>31</v>
      </c>
      <c r="O2345" s="18">
        <v>1</v>
      </c>
      <c r="P2345" s="18" t="s">
        <v>32</v>
      </c>
      <c r="Q2345" s="18">
        <v>4</v>
      </c>
      <c r="R2345" s="32" t="s">
        <v>33</v>
      </c>
      <c r="S2345">
        <v>1</v>
      </c>
      <c r="T2345">
        <v>14</v>
      </c>
      <c r="U2345" s="23">
        <v>-1.4</v>
      </c>
      <c r="X2345" s="23">
        <v>3</v>
      </c>
      <c r="Y2345" s="18">
        <v>2</v>
      </c>
      <c r="AA2345" t="s">
        <v>181</v>
      </c>
      <c r="AB2345">
        <v>1</v>
      </c>
      <c r="AC2345" t="s">
        <v>158</v>
      </c>
    </row>
    <row r="2346" spans="1:29">
      <c r="A2346">
        <v>80</v>
      </c>
      <c r="B2346" s="64">
        <v>146460</v>
      </c>
      <c r="C2346" s="17">
        <v>41907</v>
      </c>
      <c r="D2346" s="17">
        <v>43668</v>
      </c>
      <c r="E2346" s="17"/>
      <c r="F2346">
        <f t="shared" si="235"/>
        <v>1761</v>
      </c>
      <c r="G2346">
        <f t="shared" si="236"/>
        <v>4.8246575342465752</v>
      </c>
      <c r="H2346">
        <v>4</v>
      </c>
      <c r="I2346" t="s">
        <v>70</v>
      </c>
      <c r="J2346">
        <v>1</v>
      </c>
      <c r="K2346" t="s">
        <v>107</v>
      </c>
      <c r="L2346" s="18">
        <v>2</v>
      </c>
      <c r="M2346" s="23">
        <v>1</v>
      </c>
      <c r="N2346" s="18" t="s">
        <v>31</v>
      </c>
      <c r="O2346" s="18">
        <v>2</v>
      </c>
      <c r="P2346" s="18" t="s">
        <v>39</v>
      </c>
      <c r="Q2346" s="18">
        <v>1</v>
      </c>
      <c r="R2346" s="34" t="s">
        <v>91</v>
      </c>
      <c r="S2346">
        <v>1</v>
      </c>
      <c r="T2346">
        <v>14</v>
      </c>
      <c r="U2346" s="23">
        <v>-6.3</v>
      </c>
      <c r="V2346" s="18"/>
      <c r="W2346" s="18"/>
      <c r="X2346" s="23">
        <v>1</v>
      </c>
      <c r="Y2346" s="18">
        <v>2</v>
      </c>
      <c r="AA2346" t="s">
        <v>181</v>
      </c>
      <c r="AB2346">
        <v>1</v>
      </c>
      <c r="AC2346" t="s">
        <v>158</v>
      </c>
    </row>
    <row r="2347" spans="1:29">
      <c r="A2347">
        <v>80</v>
      </c>
      <c r="B2347" s="64">
        <v>146460</v>
      </c>
      <c r="C2347" s="17">
        <v>41907</v>
      </c>
      <c r="D2347" s="17">
        <v>43668</v>
      </c>
      <c r="E2347" s="17"/>
      <c r="F2347">
        <f t="shared" si="235"/>
        <v>1761</v>
      </c>
      <c r="G2347">
        <f t="shared" si="236"/>
        <v>4.8246575342465752</v>
      </c>
      <c r="H2347">
        <v>4</v>
      </c>
      <c r="I2347" t="s">
        <v>70</v>
      </c>
      <c r="J2347">
        <v>1</v>
      </c>
      <c r="K2347" t="s">
        <v>107</v>
      </c>
      <c r="L2347" s="18">
        <v>2</v>
      </c>
      <c r="M2347" s="23">
        <v>1</v>
      </c>
      <c r="N2347" s="18" t="s">
        <v>31</v>
      </c>
      <c r="O2347" s="18">
        <v>2</v>
      </c>
      <c r="P2347" s="18" t="s">
        <v>39</v>
      </c>
      <c r="Q2347" s="18">
        <v>2</v>
      </c>
      <c r="R2347" s="38" t="s">
        <v>45</v>
      </c>
      <c r="S2347">
        <v>1</v>
      </c>
      <c r="T2347">
        <v>14</v>
      </c>
      <c r="U2347" s="23">
        <v>2</v>
      </c>
      <c r="V2347" s="18"/>
      <c r="W2347" s="18"/>
      <c r="X2347" s="23">
        <v>3</v>
      </c>
      <c r="Y2347" s="18">
        <v>3</v>
      </c>
      <c r="AA2347" t="s">
        <v>181</v>
      </c>
      <c r="AB2347">
        <v>1</v>
      </c>
      <c r="AC2347" t="s">
        <v>158</v>
      </c>
    </row>
    <row r="2348" spans="1:29">
      <c r="A2348">
        <v>80</v>
      </c>
      <c r="B2348" s="64">
        <v>146460</v>
      </c>
      <c r="C2348" s="17">
        <v>41907</v>
      </c>
      <c r="D2348" s="17">
        <v>43668</v>
      </c>
      <c r="E2348" s="17"/>
      <c r="F2348">
        <f t="shared" si="235"/>
        <v>1761</v>
      </c>
      <c r="G2348">
        <f t="shared" si="236"/>
        <v>4.8246575342465752</v>
      </c>
      <c r="H2348">
        <v>4</v>
      </c>
      <c r="I2348" t="s">
        <v>70</v>
      </c>
      <c r="J2348">
        <v>1</v>
      </c>
      <c r="K2348" t="s">
        <v>107</v>
      </c>
      <c r="L2348" s="18">
        <v>2</v>
      </c>
      <c r="M2348" s="23">
        <v>1</v>
      </c>
      <c r="N2348" s="18" t="s">
        <v>31</v>
      </c>
      <c r="O2348" s="18">
        <v>2</v>
      </c>
      <c r="P2348" s="18" t="s">
        <v>39</v>
      </c>
      <c r="Q2348" s="18">
        <v>3</v>
      </c>
      <c r="R2348" s="37" t="s">
        <v>50</v>
      </c>
      <c r="S2348">
        <v>1</v>
      </c>
      <c r="T2348">
        <v>14</v>
      </c>
      <c r="U2348" s="23">
        <v>3.8</v>
      </c>
      <c r="V2348" s="18"/>
      <c r="W2348" s="18"/>
      <c r="X2348" s="23">
        <v>4</v>
      </c>
      <c r="Y2348" s="18">
        <v>4</v>
      </c>
      <c r="AA2348" t="s">
        <v>181</v>
      </c>
      <c r="AB2348">
        <v>1</v>
      </c>
      <c r="AC2348" t="s">
        <v>158</v>
      </c>
    </row>
    <row r="2349" spans="1:29">
      <c r="A2349">
        <v>80</v>
      </c>
      <c r="B2349" s="64">
        <v>146460</v>
      </c>
      <c r="C2349" s="17">
        <v>41907</v>
      </c>
      <c r="D2349" s="17">
        <v>43668</v>
      </c>
      <c r="E2349" s="17"/>
      <c r="F2349">
        <f t="shared" si="235"/>
        <v>1761</v>
      </c>
      <c r="G2349">
        <f t="shared" si="236"/>
        <v>4.8246575342465752</v>
      </c>
      <c r="H2349">
        <v>4</v>
      </c>
      <c r="I2349" t="s">
        <v>70</v>
      </c>
      <c r="J2349">
        <v>1</v>
      </c>
      <c r="K2349" t="s">
        <v>107</v>
      </c>
      <c r="L2349" s="18">
        <v>2</v>
      </c>
      <c r="M2349" s="23">
        <v>1</v>
      </c>
      <c r="N2349" s="18" t="s">
        <v>31</v>
      </c>
      <c r="O2349" s="18">
        <v>2</v>
      </c>
      <c r="P2349" s="18" t="s">
        <v>39</v>
      </c>
      <c r="Q2349" s="18">
        <v>4</v>
      </c>
      <c r="R2349" s="36" t="s">
        <v>40</v>
      </c>
      <c r="S2349">
        <v>1</v>
      </c>
      <c r="T2349">
        <v>14</v>
      </c>
      <c r="U2349" s="23">
        <v>-1.5</v>
      </c>
      <c r="V2349" s="18"/>
      <c r="W2349" s="18"/>
      <c r="X2349" s="23">
        <v>2</v>
      </c>
      <c r="Y2349" s="18">
        <v>1</v>
      </c>
      <c r="AA2349" t="s">
        <v>181</v>
      </c>
      <c r="AB2349">
        <v>1</v>
      </c>
      <c r="AC2349" t="s">
        <v>158</v>
      </c>
    </row>
    <row r="2350" spans="1:29">
      <c r="A2350">
        <v>80</v>
      </c>
      <c r="B2350" s="64">
        <v>146460</v>
      </c>
      <c r="C2350" s="17">
        <v>41907</v>
      </c>
      <c r="D2350" s="17">
        <v>43668</v>
      </c>
      <c r="E2350" s="17"/>
      <c r="F2350">
        <f t="shared" si="235"/>
        <v>1761</v>
      </c>
      <c r="G2350">
        <f t="shared" si="236"/>
        <v>4.8246575342465752</v>
      </c>
      <c r="H2350">
        <v>4</v>
      </c>
      <c r="I2350" t="s">
        <v>70</v>
      </c>
      <c r="J2350">
        <v>1</v>
      </c>
      <c r="K2350" t="s">
        <v>107</v>
      </c>
      <c r="L2350" s="18">
        <v>2</v>
      </c>
      <c r="M2350" s="23">
        <v>1</v>
      </c>
      <c r="N2350" s="18" t="s">
        <v>31</v>
      </c>
      <c r="O2350" s="18">
        <v>3</v>
      </c>
      <c r="P2350" s="18" t="s">
        <v>39</v>
      </c>
      <c r="Q2350" s="18">
        <v>1</v>
      </c>
      <c r="R2350" s="34" t="s">
        <v>81</v>
      </c>
      <c r="S2350">
        <v>1</v>
      </c>
      <c r="T2350">
        <v>14</v>
      </c>
      <c r="U2350" s="23">
        <v>1.6</v>
      </c>
      <c r="V2350" s="18"/>
      <c r="W2350" s="18"/>
      <c r="X2350" s="23">
        <v>3</v>
      </c>
      <c r="Y2350" s="18">
        <v>1</v>
      </c>
      <c r="AA2350" t="s">
        <v>181</v>
      </c>
      <c r="AB2350">
        <v>1</v>
      </c>
      <c r="AC2350" t="s">
        <v>158</v>
      </c>
    </row>
    <row r="2351" spans="1:29">
      <c r="A2351">
        <v>80</v>
      </c>
      <c r="B2351" s="64">
        <v>146460</v>
      </c>
      <c r="C2351" s="17">
        <v>41907</v>
      </c>
      <c r="D2351" s="17">
        <v>43668</v>
      </c>
      <c r="E2351" s="17"/>
      <c r="F2351">
        <f t="shared" si="235"/>
        <v>1761</v>
      </c>
      <c r="G2351">
        <f t="shared" si="236"/>
        <v>4.8246575342465752</v>
      </c>
      <c r="H2351">
        <v>4</v>
      </c>
      <c r="I2351" t="s">
        <v>70</v>
      </c>
      <c r="J2351">
        <v>1</v>
      </c>
      <c r="K2351" t="s">
        <v>107</v>
      </c>
      <c r="L2351" s="18">
        <v>2</v>
      </c>
      <c r="M2351" s="23">
        <v>1</v>
      </c>
      <c r="N2351" s="18" t="s">
        <v>31</v>
      </c>
      <c r="O2351" s="18">
        <v>3</v>
      </c>
      <c r="P2351" s="18" t="s">
        <v>39</v>
      </c>
      <c r="Q2351" s="18">
        <v>2</v>
      </c>
      <c r="R2351" s="36" t="s">
        <v>51</v>
      </c>
      <c r="S2351">
        <v>1</v>
      </c>
      <c r="T2351">
        <v>14</v>
      </c>
      <c r="U2351" s="23">
        <v>-3.2</v>
      </c>
      <c r="V2351" s="18"/>
      <c r="W2351" s="18"/>
      <c r="X2351" s="23">
        <v>1</v>
      </c>
      <c r="Y2351" s="18">
        <v>2</v>
      </c>
      <c r="AA2351" t="s">
        <v>181</v>
      </c>
      <c r="AB2351">
        <v>1</v>
      </c>
      <c r="AC2351" t="s">
        <v>158</v>
      </c>
    </row>
    <row r="2352" spans="1:29">
      <c r="A2352">
        <v>80</v>
      </c>
      <c r="B2352" s="64">
        <v>146460</v>
      </c>
      <c r="C2352" s="17">
        <v>41907</v>
      </c>
      <c r="D2352" s="17">
        <v>43668</v>
      </c>
      <c r="E2352" s="17"/>
      <c r="F2352">
        <f t="shared" si="235"/>
        <v>1761</v>
      </c>
      <c r="G2352">
        <f t="shared" si="236"/>
        <v>4.8246575342465752</v>
      </c>
      <c r="H2352">
        <v>4</v>
      </c>
      <c r="I2352" t="s">
        <v>70</v>
      </c>
      <c r="J2352">
        <v>1</v>
      </c>
      <c r="K2352" t="s">
        <v>107</v>
      </c>
      <c r="L2352" s="18">
        <v>2</v>
      </c>
      <c r="M2352" s="23">
        <v>1</v>
      </c>
      <c r="N2352" s="18" t="s">
        <v>31</v>
      </c>
      <c r="O2352" s="18">
        <v>3</v>
      </c>
      <c r="P2352" s="18" t="s">
        <v>39</v>
      </c>
      <c r="Q2352" s="18">
        <v>3</v>
      </c>
      <c r="R2352" s="32" t="s">
        <v>82</v>
      </c>
      <c r="S2352">
        <v>1</v>
      </c>
      <c r="T2352">
        <v>14</v>
      </c>
      <c r="U2352" s="23">
        <v>3.1</v>
      </c>
      <c r="V2352" s="18"/>
      <c r="W2352" s="18"/>
      <c r="X2352" s="23">
        <v>4</v>
      </c>
      <c r="Y2352" s="18">
        <v>4</v>
      </c>
      <c r="AA2352" t="s">
        <v>181</v>
      </c>
      <c r="AB2352">
        <v>1</v>
      </c>
      <c r="AC2352" t="s">
        <v>158</v>
      </c>
    </row>
    <row r="2353" spans="1:29">
      <c r="A2353">
        <v>80</v>
      </c>
      <c r="B2353" s="64">
        <v>146460</v>
      </c>
      <c r="C2353" s="17">
        <v>41907</v>
      </c>
      <c r="D2353" s="17">
        <v>43668</v>
      </c>
      <c r="E2353" s="17"/>
      <c r="F2353">
        <f t="shared" si="235"/>
        <v>1761</v>
      </c>
      <c r="G2353">
        <f t="shared" si="236"/>
        <v>4.8246575342465752</v>
      </c>
      <c r="H2353">
        <v>4</v>
      </c>
      <c r="I2353" t="s">
        <v>70</v>
      </c>
      <c r="J2353">
        <v>1</v>
      </c>
      <c r="K2353" t="s">
        <v>107</v>
      </c>
      <c r="L2353" s="18">
        <v>2</v>
      </c>
      <c r="M2353" s="23">
        <v>1</v>
      </c>
      <c r="N2353" s="18" t="s">
        <v>31</v>
      </c>
      <c r="O2353" s="18">
        <v>3</v>
      </c>
      <c r="P2353" s="18" t="s">
        <v>39</v>
      </c>
      <c r="Q2353" s="18">
        <v>4</v>
      </c>
      <c r="R2353" s="33" t="s">
        <v>46</v>
      </c>
      <c r="S2353">
        <v>1</v>
      </c>
      <c r="T2353">
        <v>14</v>
      </c>
      <c r="U2353" s="23">
        <v>-2.1</v>
      </c>
      <c r="V2353" s="18"/>
      <c r="W2353" s="18"/>
      <c r="X2353" s="23">
        <v>2</v>
      </c>
      <c r="Y2353" s="18">
        <v>3</v>
      </c>
      <c r="AA2353" t="s">
        <v>181</v>
      </c>
      <c r="AB2353">
        <v>1</v>
      </c>
      <c r="AC2353" t="s">
        <v>158</v>
      </c>
    </row>
    <row r="2354" spans="1:29">
      <c r="A2354">
        <v>80</v>
      </c>
      <c r="B2354" s="64">
        <v>146460</v>
      </c>
      <c r="C2354" s="17">
        <v>41907</v>
      </c>
      <c r="D2354" s="17">
        <v>43668</v>
      </c>
      <c r="E2354" s="17"/>
      <c r="F2354">
        <f t="shared" si="235"/>
        <v>1761</v>
      </c>
      <c r="G2354">
        <f t="shared" si="236"/>
        <v>4.8246575342465752</v>
      </c>
      <c r="H2354">
        <v>4</v>
      </c>
      <c r="I2354" t="s">
        <v>70</v>
      </c>
      <c r="J2354">
        <v>1</v>
      </c>
      <c r="K2354" t="s">
        <v>107</v>
      </c>
      <c r="L2354" s="18">
        <v>2</v>
      </c>
      <c r="M2354" s="23">
        <v>1</v>
      </c>
      <c r="N2354" s="18" t="s">
        <v>31</v>
      </c>
      <c r="O2354" s="18">
        <v>4</v>
      </c>
      <c r="P2354" s="18" t="s">
        <v>39</v>
      </c>
      <c r="Q2354" s="18">
        <v>1</v>
      </c>
      <c r="R2354" s="32" t="s">
        <v>50</v>
      </c>
      <c r="S2354">
        <v>1</v>
      </c>
      <c r="T2354">
        <v>14</v>
      </c>
      <c r="U2354" s="23">
        <v>-5.0999999999999996</v>
      </c>
      <c r="V2354" s="18"/>
      <c r="W2354" s="18"/>
      <c r="X2354" s="23">
        <v>1</v>
      </c>
      <c r="Y2354" s="18">
        <v>3</v>
      </c>
      <c r="AA2354" t="s">
        <v>181</v>
      </c>
      <c r="AB2354">
        <v>1</v>
      </c>
      <c r="AC2354" t="s">
        <v>158</v>
      </c>
    </row>
    <row r="2355" spans="1:29">
      <c r="A2355">
        <v>80</v>
      </c>
      <c r="B2355" s="64">
        <v>146460</v>
      </c>
      <c r="C2355" s="17">
        <v>41907</v>
      </c>
      <c r="D2355" s="17">
        <v>43668</v>
      </c>
      <c r="E2355" s="17"/>
      <c r="F2355">
        <f t="shared" si="235"/>
        <v>1761</v>
      </c>
      <c r="G2355">
        <f t="shared" si="236"/>
        <v>4.8246575342465752</v>
      </c>
      <c r="H2355">
        <v>4</v>
      </c>
      <c r="I2355" t="s">
        <v>70</v>
      </c>
      <c r="J2355">
        <v>1</v>
      </c>
      <c r="K2355" t="s">
        <v>107</v>
      </c>
      <c r="L2355" s="18">
        <v>2</v>
      </c>
      <c r="M2355" s="23">
        <v>1</v>
      </c>
      <c r="N2355" s="18" t="s">
        <v>31</v>
      </c>
      <c r="O2355" s="18">
        <v>4</v>
      </c>
      <c r="P2355" s="18" t="s">
        <v>39</v>
      </c>
      <c r="Q2355" s="18">
        <v>2</v>
      </c>
      <c r="R2355" s="33" t="s">
        <v>51</v>
      </c>
      <c r="S2355">
        <v>1</v>
      </c>
      <c r="T2355">
        <v>14</v>
      </c>
      <c r="U2355" s="23">
        <v>-3.7</v>
      </c>
      <c r="V2355" s="18"/>
      <c r="W2355" s="18"/>
      <c r="X2355" s="23">
        <v>2</v>
      </c>
      <c r="Y2355" s="18">
        <v>2</v>
      </c>
      <c r="AA2355" t="s">
        <v>181</v>
      </c>
      <c r="AB2355">
        <v>1</v>
      </c>
      <c r="AC2355" t="s">
        <v>158</v>
      </c>
    </row>
    <row r="2356" spans="1:29">
      <c r="A2356">
        <v>80</v>
      </c>
      <c r="B2356" s="64">
        <v>146460</v>
      </c>
      <c r="C2356" s="17">
        <v>41907</v>
      </c>
      <c r="D2356" s="17">
        <v>43668</v>
      </c>
      <c r="E2356" s="17"/>
      <c r="F2356">
        <f t="shared" si="235"/>
        <v>1761</v>
      </c>
      <c r="G2356">
        <f t="shared" si="236"/>
        <v>4.8246575342465752</v>
      </c>
      <c r="H2356">
        <v>4</v>
      </c>
      <c r="I2356" t="s">
        <v>70</v>
      </c>
      <c r="J2356">
        <v>1</v>
      </c>
      <c r="K2356" t="s">
        <v>107</v>
      </c>
      <c r="L2356" s="18">
        <v>2</v>
      </c>
      <c r="M2356" s="23">
        <v>1</v>
      </c>
      <c r="N2356" s="18" t="s">
        <v>31</v>
      </c>
      <c r="O2356" s="18">
        <v>4</v>
      </c>
      <c r="P2356" s="18" t="s">
        <v>39</v>
      </c>
      <c r="Q2356" s="18">
        <v>3</v>
      </c>
      <c r="R2356" s="38" t="s">
        <v>43</v>
      </c>
      <c r="S2356">
        <v>1</v>
      </c>
      <c r="T2356">
        <v>14</v>
      </c>
      <c r="U2356" s="23">
        <v>-3.1</v>
      </c>
      <c r="V2356" s="18"/>
      <c r="W2356" s="18"/>
      <c r="X2356" s="23">
        <v>3</v>
      </c>
      <c r="Y2356" s="18">
        <v>1</v>
      </c>
      <c r="AA2356" t="s">
        <v>181</v>
      </c>
      <c r="AB2356">
        <v>1</v>
      </c>
      <c r="AC2356" t="s">
        <v>158</v>
      </c>
    </row>
    <row r="2357" spans="1:29">
      <c r="A2357">
        <v>80</v>
      </c>
      <c r="B2357" s="64">
        <v>146460</v>
      </c>
      <c r="C2357" s="17">
        <v>41907</v>
      </c>
      <c r="D2357" s="17">
        <v>43668</v>
      </c>
      <c r="E2357" s="17"/>
      <c r="F2357">
        <f t="shared" si="235"/>
        <v>1761</v>
      </c>
      <c r="G2357">
        <f t="shared" si="236"/>
        <v>4.8246575342465752</v>
      </c>
      <c r="H2357">
        <v>4</v>
      </c>
      <c r="I2357" t="s">
        <v>70</v>
      </c>
      <c r="J2357">
        <v>1</v>
      </c>
      <c r="K2357" t="s">
        <v>107</v>
      </c>
      <c r="L2357" s="18">
        <v>2</v>
      </c>
      <c r="M2357" s="23">
        <v>1</v>
      </c>
      <c r="N2357" s="18" t="s">
        <v>31</v>
      </c>
      <c r="O2357" s="18">
        <v>4</v>
      </c>
      <c r="P2357" s="18" t="s">
        <v>39</v>
      </c>
      <c r="Q2357" s="18">
        <v>4</v>
      </c>
      <c r="R2357" s="35" t="s">
        <v>48</v>
      </c>
      <c r="S2357">
        <v>1</v>
      </c>
      <c r="T2357">
        <v>14</v>
      </c>
      <c r="U2357" s="23">
        <v>0.9</v>
      </c>
      <c r="V2357" s="18"/>
      <c r="W2357" s="18"/>
      <c r="X2357" s="23">
        <v>4</v>
      </c>
      <c r="Y2357" s="18">
        <v>4</v>
      </c>
      <c r="AA2357" t="s">
        <v>181</v>
      </c>
      <c r="AB2357">
        <v>1</v>
      </c>
      <c r="AC2357" t="s">
        <v>158</v>
      </c>
    </row>
    <row r="2358" spans="1:29">
      <c r="A2358">
        <v>80</v>
      </c>
      <c r="B2358" s="64">
        <v>146460</v>
      </c>
      <c r="C2358" s="17">
        <v>41907</v>
      </c>
      <c r="D2358" s="17">
        <v>43668</v>
      </c>
      <c r="E2358" s="17"/>
      <c r="F2358">
        <f t="shared" si="235"/>
        <v>1761</v>
      </c>
      <c r="G2358">
        <f t="shared" si="236"/>
        <v>4.8246575342465752</v>
      </c>
      <c r="H2358">
        <v>4</v>
      </c>
      <c r="I2358" t="s">
        <v>70</v>
      </c>
      <c r="J2358">
        <v>1</v>
      </c>
      <c r="K2358" t="s">
        <v>107</v>
      </c>
      <c r="L2358" s="18">
        <v>2</v>
      </c>
      <c r="M2358" s="18"/>
      <c r="N2358" s="18" t="s">
        <v>52</v>
      </c>
      <c r="O2358" s="18"/>
      <c r="P2358" s="18" t="s">
        <v>53</v>
      </c>
      <c r="Q2358" s="18">
        <v>1</v>
      </c>
      <c r="R2358" s="18" t="s">
        <v>54</v>
      </c>
      <c r="T2358" s="18"/>
      <c r="U2358" s="18"/>
      <c r="V2358" s="18"/>
      <c r="W2358" s="18"/>
      <c r="X2358" s="23">
        <v>7</v>
      </c>
      <c r="Y2358" s="18">
        <v>7</v>
      </c>
      <c r="Z2358">
        <v>3</v>
      </c>
      <c r="AA2358" t="s">
        <v>181</v>
      </c>
      <c r="AB2358">
        <v>1</v>
      </c>
      <c r="AC2358" t="s">
        <v>158</v>
      </c>
    </row>
    <row r="2359" spans="1:29">
      <c r="A2359">
        <v>80</v>
      </c>
      <c r="B2359" s="64">
        <v>146460</v>
      </c>
      <c r="C2359" s="17">
        <v>41907</v>
      </c>
      <c r="D2359" s="17">
        <v>43668</v>
      </c>
      <c r="E2359" s="4">
        <f t="shared" ref="E2359:E2362" si="240">WEEKDAY(D2359,1)</f>
        <v>2</v>
      </c>
      <c r="F2359">
        <f t="shared" si="235"/>
        <v>1761</v>
      </c>
      <c r="G2359">
        <f t="shared" si="236"/>
        <v>4.8246575342465752</v>
      </c>
      <c r="H2359">
        <v>4</v>
      </c>
      <c r="I2359" t="s">
        <v>70</v>
      </c>
      <c r="J2359">
        <v>1</v>
      </c>
      <c r="K2359" t="s">
        <v>107</v>
      </c>
      <c r="L2359" s="18">
        <v>2</v>
      </c>
      <c r="M2359" s="18"/>
      <c r="N2359" s="18" t="s">
        <v>52</v>
      </c>
      <c r="O2359" s="18">
        <v>1</v>
      </c>
      <c r="P2359" s="18" t="s">
        <v>39</v>
      </c>
      <c r="Q2359" s="18">
        <v>1</v>
      </c>
      <c r="R2359" s="18" t="s">
        <v>51</v>
      </c>
      <c r="S2359">
        <v>1</v>
      </c>
      <c r="T2359" s="18"/>
      <c r="U2359" s="18"/>
      <c r="V2359" s="18">
        <v>3</v>
      </c>
      <c r="W2359" s="18"/>
      <c r="X2359" s="23">
        <v>3</v>
      </c>
      <c r="Y2359" s="18">
        <v>3</v>
      </c>
      <c r="Z2359">
        <v>0</v>
      </c>
      <c r="AA2359" t="s">
        <v>181</v>
      </c>
      <c r="AB2359">
        <v>1</v>
      </c>
      <c r="AC2359" t="s">
        <v>158</v>
      </c>
    </row>
    <row r="2360" spans="1:29">
      <c r="A2360">
        <v>80</v>
      </c>
      <c r="B2360" s="64">
        <v>146460</v>
      </c>
      <c r="C2360" s="17">
        <v>41907</v>
      </c>
      <c r="D2360" s="17">
        <v>43668</v>
      </c>
      <c r="E2360" s="4">
        <f t="shared" si="240"/>
        <v>2</v>
      </c>
      <c r="F2360">
        <f t="shared" si="235"/>
        <v>1761</v>
      </c>
      <c r="G2360">
        <f t="shared" si="236"/>
        <v>4.8246575342465752</v>
      </c>
      <c r="H2360">
        <v>4</v>
      </c>
      <c r="I2360" t="s">
        <v>70</v>
      </c>
      <c r="J2360">
        <v>1</v>
      </c>
      <c r="K2360" t="s">
        <v>107</v>
      </c>
      <c r="L2360" s="18">
        <v>2</v>
      </c>
      <c r="M2360" s="18"/>
      <c r="N2360" s="18" t="s">
        <v>52</v>
      </c>
      <c r="O2360" s="18">
        <v>2</v>
      </c>
      <c r="P2360" s="18" t="s">
        <v>39</v>
      </c>
      <c r="Q2360" s="18">
        <v>2</v>
      </c>
      <c r="R2360" s="18" t="s">
        <v>50</v>
      </c>
      <c r="S2360">
        <v>1</v>
      </c>
      <c r="T2360" s="18"/>
      <c r="U2360" s="18"/>
      <c r="V2360" s="18">
        <v>3</v>
      </c>
      <c r="W2360" s="18">
        <v>5</v>
      </c>
      <c r="X2360" s="23">
        <v>5</v>
      </c>
      <c r="Y2360" s="18">
        <v>5</v>
      </c>
      <c r="Z2360">
        <v>1</v>
      </c>
      <c r="AA2360" t="s">
        <v>181</v>
      </c>
      <c r="AB2360">
        <v>1</v>
      </c>
      <c r="AC2360" t="s">
        <v>158</v>
      </c>
    </row>
    <row r="2361" spans="1:29">
      <c r="A2361">
        <v>80</v>
      </c>
      <c r="B2361" s="64">
        <v>146460</v>
      </c>
      <c r="C2361" s="17">
        <v>41907</v>
      </c>
      <c r="D2361" s="17">
        <v>43668</v>
      </c>
      <c r="E2361" s="4">
        <f t="shared" si="240"/>
        <v>2</v>
      </c>
      <c r="F2361">
        <f t="shared" si="235"/>
        <v>1761</v>
      </c>
      <c r="G2361">
        <f t="shared" si="236"/>
        <v>4.8246575342465752</v>
      </c>
      <c r="H2361">
        <v>4</v>
      </c>
      <c r="I2361" t="s">
        <v>70</v>
      </c>
      <c r="J2361">
        <v>1</v>
      </c>
      <c r="K2361" t="s">
        <v>107</v>
      </c>
      <c r="L2361" s="18">
        <v>2</v>
      </c>
      <c r="M2361" s="18"/>
      <c r="N2361" s="18" t="s">
        <v>52</v>
      </c>
      <c r="O2361" s="18">
        <v>3</v>
      </c>
      <c r="P2361" s="18" t="s">
        <v>39</v>
      </c>
      <c r="Q2361" s="18">
        <v>3</v>
      </c>
      <c r="R2361" t="s">
        <v>56</v>
      </c>
      <c r="S2361">
        <v>1</v>
      </c>
      <c r="V2361">
        <v>3</v>
      </c>
      <c r="W2361">
        <v>3</v>
      </c>
      <c r="X2361" s="23">
        <v>3</v>
      </c>
      <c r="Y2361" s="18">
        <v>2</v>
      </c>
      <c r="Z2361">
        <v>1</v>
      </c>
      <c r="AA2361" t="s">
        <v>181</v>
      </c>
      <c r="AB2361">
        <v>1</v>
      </c>
      <c r="AC2361" t="s">
        <v>158</v>
      </c>
    </row>
    <row r="2362" spans="1:29">
      <c r="A2362">
        <v>80</v>
      </c>
      <c r="B2362" s="64">
        <v>146460</v>
      </c>
      <c r="C2362" s="17">
        <v>41907</v>
      </c>
      <c r="D2362" s="17">
        <v>43668</v>
      </c>
      <c r="E2362" s="4">
        <f t="shared" si="240"/>
        <v>2</v>
      </c>
      <c r="F2362">
        <f t="shared" si="235"/>
        <v>1761</v>
      </c>
      <c r="G2362">
        <f t="shared" si="236"/>
        <v>4.8246575342465752</v>
      </c>
      <c r="H2362">
        <v>4</v>
      </c>
      <c r="I2362" t="s">
        <v>70</v>
      </c>
      <c r="J2362">
        <v>1</v>
      </c>
      <c r="K2362" t="s">
        <v>107</v>
      </c>
      <c r="L2362" s="18">
        <v>2</v>
      </c>
      <c r="M2362" s="18"/>
      <c r="N2362" s="18" t="s">
        <v>52</v>
      </c>
      <c r="O2362" s="18">
        <v>4</v>
      </c>
      <c r="P2362" s="18" t="s">
        <v>39</v>
      </c>
      <c r="Q2362" s="18">
        <v>4</v>
      </c>
      <c r="R2362" s="18" t="s">
        <v>55</v>
      </c>
      <c r="S2362">
        <v>1</v>
      </c>
      <c r="T2362" s="18"/>
      <c r="U2362" s="18"/>
      <c r="V2362" s="18">
        <v>4</v>
      </c>
      <c r="W2362" s="18">
        <v>5</v>
      </c>
      <c r="X2362" s="23">
        <v>5</v>
      </c>
      <c r="Y2362" s="18">
        <v>6</v>
      </c>
      <c r="Z2362">
        <v>1</v>
      </c>
      <c r="AA2362" t="s">
        <v>181</v>
      </c>
      <c r="AB2362">
        <v>1</v>
      </c>
      <c r="AC2362" t="s">
        <v>158</v>
      </c>
    </row>
    <row r="2363" spans="1:29">
      <c r="A2363">
        <v>80</v>
      </c>
      <c r="B2363" s="64">
        <v>146460</v>
      </c>
      <c r="C2363" s="17">
        <v>41907</v>
      </c>
      <c r="D2363" s="17">
        <v>43668</v>
      </c>
      <c r="E2363" s="17"/>
      <c r="F2363">
        <f t="shared" ref="F2363:F2426" si="241">D2363-C2363</f>
        <v>1761</v>
      </c>
      <c r="G2363">
        <f t="shared" ref="G2363:G2426" si="242">F2363/365</f>
        <v>4.8246575342465752</v>
      </c>
      <c r="H2363">
        <v>4</v>
      </c>
      <c r="I2363" t="s">
        <v>70</v>
      </c>
      <c r="J2363">
        <v>1</v>
      </c>
      <c r="K2363" t="s">
        <v>107</v>
      </c>
      <c r="L2363" s="18">
        <v>2</v>
      </c>
      <c r="M2363" s="18"/>
      <c r="N2363" s="18" t="s">
        <v>52</v>
      </c>
      <c r="O2363" s="18"/>
      <c r="P2363" s="18" t="s">
        <v>53</v>
      </c>
      <c r="Q2363" s="18">
        <v>2</v>
      </c>
      <c r="R2363" s="18" t="s">
        <v>57</v>
      </c>
      <c r="T2363" s="18"/>
      <c r="U2363" s="18"/>
      <c r="V2363" s="18"/>
      <c r="W2363" s="18"/>
      <c r="X2363" s="18"/>
      <c r="Y2363" s="18">
        <v>1</v>
      </c>
      <c r="AA2363" t="s">
        <v>181</v>
      </c>
      <c r="AB2363">
        <v>1</v>
      </c>
      <c r="AC2363" t="s">
        <v>158</v>
      </c>
    </row>
    <row r="2364" spans="1:29">
      <c r="A2364">
        <v>80</v>
      </c>
      <c r="B2364" s="64">
        <v>146460</v>
      </c>
      <c r="C2364" s="17">
        <v>41907</v>
      </c>
      <c r="D2364" s="17">
        <v>43668</v>
      </c>
      <c r="E2364" s="17"/>
      <c r="F2364">
        <f t="shared" si="241"/>
        <v>1761</v>
      </c>
      <c r="G2364">
        <f t="shared" si="242"/>
        <v>4.8246575342465752</v>
      </c>
      <c r="H2364">
        <v>4</v>
      </c>
      <c r="I2364" t="s">
        <v>70</v>
      </c>
      <c r="J2364">
        <v>1</v>
      </c>
      <c r="K2364" t="s">
        <v>107</v>
      </c>
      <c r="L2364" s="18">
        <v>2</v>
      </c>
      <c r="M2364" s="18"/>
      <c r="N2364" s="18" t="s">
        <v>52</v>
      </c>
      <c r="O2364" s="18"/>
      <c r="P2364" s="18" t="s">
        <v>53</v>
      </c>
      <c r="Q2364" s="18">
        <v>3</v>
      </c>
      <c r="R2364" s="18" t="s">
        <v>58</v>
      </c>
      <c r="T2364" s="18"/>
      <c r="U2364" s="18"/>
      <c r="V2364" s="18"/>
      <c r="W2364" s="18"/>
      <c r="X2364" s="18"/>
      <c r="Y2364" s="18">
        <v>2</v>
      </c>
      <c r="AA2364" t="s">
        <v>181</v>
      </c>
      <c r="AB2364">
        <v>1</v>
      </c>
      <c r="AC2364" t="s">
        <v>158</v>
      </c>
    </row>
    <row r="2365" spans="1:29">
      <c r="A2365">
        <v>80</v>
      </c>
      <c r="B2365" s="64">
        <v>146460</v>
      </c>
      <c r="C2365" s="17">
        <v>41907</v>
      </c>
      <c r="D2365" s="17">
        <v>43668</v>
      </c>
      <c r="E2365" s="17"/>
      <c r="F2365">
        <f t="shared" si="241"/>
        <v>1761</v>
      </c>
      <c r="G2365">
        <f t="shared" si="242"/>
        <v>4.8246575342465752</v>
      </c>
      <c r="H2365">
        <v>4</v>
      </c>
      <c r="I2365" t="s">
        <v>70</v>
      </c>
      <c r="J2365">
        <v>1</v>
      </c>
      <c r="K2365" t="s">
        <v>107</v>
      </c>
      <c r="L2365" s="18">
        <v>2</v>
      </c>
      <c r="M2365" s="18"/>
      <c r="N2365" s="18" t="s">
        <v>52</v>
      </c>
      <c r="O2365" s="18"/>
      <c r="P2365" s="18" t="s">
        <v>53</v>
      </c>
      <c r="Q2365" s="18">
        <v>4</v>
      </c>
      <c r="R2365" s="18" t="s">
        <v>59</v>
      </c>
      <c r="T2365" s="18"/>
      <c r="U2365" s="18"/>
      <c r="V2365" s="18"/>
      <c r="W2365" s="18"/>
      <c r="X2365" s="18"/>
      <c r="Y2365" s="18"/>
      <c r="AA2365" t="s">
        <v>181</v>
      </c>
      <c r="AB2365">
        <v>1</v>
      </c>
      <c r="AC2365" t="s">
        <v>158</v>
      </c>
    </row>
    <row r="2366" spans="1:29">
      <c r="A2366">
        <v>80</v>
      </c>
      <c r="B2366" s="64">
        <v>146460</v>
      </c>
      <c r="C2366" s="17">
        <v>41907</v>
      </c>
      <c r="D2366" s="17">
        <v>43668</v>
      </c>
      <c r="E2366" s="17"/>
      <c r="F2366">
        <f t="shared" si="241"/>
        <v>1761</v>
      </c>
      <c r="G2366">
        <f t="shared" si="242"/>
        <v>4.8246575342465752</v>
      </c>
      <c r="H2366">
        <v>4</v>
      </c>
      <c r="I2366" t="s">
        <v>70</v>
      </c>
      <c r="J2366">
        <v>1</v>
      </c>
      <c r="K2366" t="s">
        <v>107</v>
      </c>
      <c r="L2366" s="18">
        <v>2</v>
      </c>
      <c r="M2366" s="18"/>
      <c r="N2366" s="18" t="s">
        <v>52</v>
      </c>
      <c r="O2366" s="18"/>
      <c r="P2366" s="18" t="s">
        <v>53</v>
      </c>
      <c r="Q2366" s="18">
        <v>5</v>
      </c>
      <c r="R2366" s="18" t="s">
        <v>51</v>
      </c>
      <c r="T2366" s="18"/>
      <c r="U2366" s="18"/>
      <c r="V2366" s="18"/>
      <c r="W2366" s="18"/>
      <c r="X2366" s="18"/>
      <c r="Y2366" s="18"/>
      <c r="AA2366" t="s">
        <v>181</v>
      </c>
      <c r="AB2366">
        <v>1</v>
      </c>
      <c r="AC2366" t="s">
        <v>158</v>
      </c>
    </row>
    <row r="2367" spans="1:29">
      <c r="A2367">
        <v>80</v>
      </c>
      <c r="B2367" s="64">
        <v>146460</v>
      </c>
      <c r="C2367" s="17">
        <v>41907</v>
      </c>
      <c r="D2367" s="17">
        <v>43668</v>
      </c>
      <c r="E2367" s="17"/>
      <c r="F2367">
        <f t="shared" si="241"/>
        <v>1761</v>
      </c>
      <c r="G2367">
        <f t="shared" si="242"/>
        <v>4.8246575342465752</v>
      </c>
      <c r="H2367">
        <v>4</v>
      </c>
      <c r="I2367" t="s">
        <v>70</v>
      </c>
      <c r="J2367">
        <v>1</v>
      </c>
      <c r="K2367" t="s">
        <v>107</v>
      </c>
      <c r="L2367" s="18">
        <v>2</v>
      </c>
      <c r="M2367" s="18"/>
      <c r="N2367" s="18" t="s">
        <v>52</v>
      </c>
      <c r="O2367" s="18"/>
      <c r="P2367" s="18" t="s">
        <v>53</v>
      </c>
      <c r="Q2367" s="18">
        <v>6</v>
      </c>
      <c r="R2367" s="18" t="s">
        <v>50</v>
      </c>
      <c r="T2367" s="18"/>
      <c r="U2367" s="18"/>
      <c r="V2367" s="18"/>
      <c r="W2367" s="18"/>
      <c r="X2367" s="18"/>
      <c r="Y2367" s="18"/>
      <c r="AA2367" t="s">
        <v>181</v>
      </c>
      <c r="AB2367">
        <v>1</v>
      </c>
      <c r="AC2367" t="s">
        <v>158</v>
      </c>
    </row>
    <row r="2368" spans="1:29" hidden="1">
      <c r="A2368">
        <v>81</v>
      </c>
      <c r="B2368" s="115">
        <v>137240</v>
      </c>
      <c r="C2368" s="17">
        <v>42194</v>
      </c>
      <c r="D2368" s="17">
        <v>43671</v>
      </c>
      <c r="E2368" s="17"/>
      <c r="F2368">
        <f t="shared" si="241"/>
        <v>1477</v>
      </c>
      <c r="G2368">
        <f t="shared" si="242"/>
        <v>4.0465753424657533</v>
      </c>
      <c r="H2368">
        <v>4</v>
      </c>
      <c r="I2368" t="s">
        <v>70</v>
      </c>
      <c r="J2368">
        <v>1</v>
      </c>
      <c r="K2368" t="s">
        <v>107</v>
      </c>
      <c r="L2368" s="18">
        <v>2</v>
      </c>
      <c r="M2368" s="18">
        <v>1</v>
      </c>
      <c r="N2368" s="18" t="s">
        <v>31</v>
      </c>
      <c r="O2368" s="18">
        <v>1</v>
      </c>
      <c r="P2368" s="18" t="s">
        <v>32</v>
      </c>
      <c r="Q2368" s="18">
        <v>1</v>
      </c>
      <c r="R2368" s="35" t="s">
        <v>37</v>
      </c>
      <c r="S2368">
        <v>999</v>
      </c>
      <c r="T2368">
        <v>14</v>
      </c>
      <c r="U2368" s="18">
        <v>2.5</v>
      </c>
      <c r="V2368" s="18"/>
      <c r="W2368" s="18"/>
      <c r="X2368" s="18">
        <v>2</v>
      </c>
      <c r="Y2368" s="18">
        <v>1</v>
      </c>
      <c r="AC2368" t="s">
        <v>158</v>
      </c>
    </row>
    <row r="2369" spans="1:29" hidden="1">
      <c r="A2369">
        <v>81</v>
      </c>
      <c r="B2369" s="115">
        <v>137240</v>
      </c>
      <c r="C2369" s="17">
        <v>42194</v>
      </c>
      <c r="D2369" s="17">
        <v>43671</v>
      </c>
      <c r="E2369" s="17"/>
      <c r="F2369">
        <f t="shared" si="241"/>
        <v>1477</v>
      </c>
      <c r="G2369">
        <f t="shared" si="242"/>
        <v>4.0465753424657533</v>
      </c>
      <c r="H2369">
        <v>4</v>
      </c>
      <c r="I2369" t="s">
        <v>70</v>
      </c>
      <c r="J2369">
        <v>1</v>
      </c>
      <c r="K2369" t="s">
        <v>107</v>
      </c>
      <c r="L2369" s="18">
        <v>2</v>
      </c>
      <c r="M2369" s="18">
        <v>1</v>
      </c>
      <c r="N2369" s="18" t="s">
        <v>31</v>
      </c>
      <c r="O2369" s="18">
        <v>1</v>
      </c>
      <c r="P2369" s="18" t="s">
        <v>32</v>
      </c>
      <c r="Q2369" s="18">
        <v>2</v>
      </c>
      <c r="R2369" s="34" t="s">
        <v>36</v>
      </c>
      <c r="S2369">
        <v>999</v>
      </c>
      <c r="T2369">
        <v>14</v>
      </c>
      <c r="U2369" s="18">
        <v>5.4</v>
      </c>
      <c r="V2369" s="18"/>
      <c r="W2369" s="18"/>
      <c r="X2369" s="18">
        <v>4</v>
      </c>
      <c r="Y2369" s="18">
        <v>3</v>
      </c>
      <c r="AC2369" t="s">
        <v>158</v>
      </c>
    </row>
    <row r="2370" spans="1:29" hidden="1">
      <c r="A2370">
        <v>81</v>
      </c>
      <c r="B2370" s="115">
        <v>137240</v>
      </c>
      <c r="C2370" s="17">
        <v>42194</v>
      </c>
      <c r="D2370" s="17">
        <v>43671</v>
      </c>
      <c r="E2370" s="17"/>
      <c r="F2370">
        <f t="shared" si="241"/>
        <v>1477</v>
      </c>
      <c r="G2370">
        <f t="shared" si="242"/>
        <v>4.0465753424657533</v>
      </c>
      <c r="H2370">
        <v>4</v>
      </c>
      <c r="I2370" t="s">
        <v>70</v>
      </c>
      <c r="J2370">
        <v>1</v>
      </c>
      <c r="K2370" t="s">
        <v>107</v>
      </c>
      <c r="L2370" s="18">
        <v>2</v>
      </c>
      <c r="M2370" s="18">
        <v>1</v>
      </c>
      <c r="N2370" s="18" t="s">
        <v>31</v>
      </c>
      <c r="O2370" s="18">
        <v>1</v>
      </c>
      <c r="P2370" s="18" t="s">
        <v>32</v>
      </c>
      <c r="Q2370" s="18">
        <v>3</v>
      </c>
      <c r="R2370" s="33" t="s">
        <v>34</v>
      </c>
      <c r="S2370">
        <v>999</v>
      </c>
      <c r="T2370">
        <v>14</v>
      </c>
      <c r="U2370" s="18">
        <v>-4.0999999999999996</v>
      </c>
      <c r="V2370" s="18"/>
      <c r="W2370" s="18"/>
      <c r="X2370" s="18">
        <v>1</v>
      </c>
      <c r="Y2370" s="18">
        <v>4</v>
      </c>
      <c r="AC2370" t="s">
        <v>158</v>
      </c>
    </row>
    <row r="2371" spans="1:29" hidden="1">
      <c r="A2371">
        <v>81</v>
      </c>
      <c r="B2371" s="115">
        <v>137240</v>
      </c>
      <c r="C2371" s="17">
        <v>42194</v>
      </c>
      <c r="D2371" s="17">
        <v>43671</v>
      </c>
      <c r="E2371" s="17"/>
      <c r="F2371">
        <f t="shared" si="241"/>
        <v>1477</v>
      </c>
      <c r="G2371">
        <f t="shared" si="242"/>
        <v>4.0465753424657533</v>
      </c>
      <c r="H2371">
        <v>4</v>
      </c>
      <c r="I2371" t="s">
        <v>70</v>
      </c>
      <c r="J2371">
        <v>1</v>
      </c>
      <c r="K2371" t="s">
        <v>107</v>
      </c>
      <c r="L2371" s="18">
        <v>2</v>
      </c>
      <c r="M2371" s="18">
        <v>1</v>
      </c>
      <c r="N2371" s="18" t="s">
        <v>31</v>
      </c>
      <c r="O2371" s="18">
        <v>1</v>
      </c>
      <c r="P2371" s="18" t="s">
        <v>32</v>
      </c>
      <c r="Q2371" s="18">
        <v>4</v>
      </c>
      <c r="R2371" s="32" t="s">
        <v>33</v>
      </c>
      <c r="S2371">
        <v>999</v>
      </c>
      <c r="T2371">
        <v>14</v>
      </c>
      <c r="U2371" s="23">
        <v>4.0999999999999996</v>
      </c>
      <c r="X2371">
        <v>3</v>
      </c>
      <c r="Y2371" s="18">
        <v>2</v>
      </c>
      <c r="AC2371" t="s">
        <v>158</v>
      </c>
    </row>
    <row r="2372" spans="1:29" hidden="1">
      <c r="A2372">
        <v>81</v>
      </c>
      <c r="B2372" s="115">
        <v>137240</v>
      </c>
      <c r="C2372" s="17">
        <v>42194</v>
      </c>
      <c r="D2372" s="17">
        <v>43671</v>
      </c>
      <c r="E2372" s="4">
        <f t="shared" ref="E2372:E2383" si="243">WEEKDAY(D2372,1)</f>
        <v>5</v>
      </c>
      <c r="F2372">
        <f t="shared" si="241"/>
        <v>1477</v>
      </c>
      <c r="G2372">
        <f t="shared" si="242"/>
        <v>4.0465753424657533</v>
      </c>
      <c r="H2372">
        <v>4</v>
      </c>
      <c r="I2372" t="s">
        <v>70</v>
      </c>
      <c r="J2372">
        <v>1</v>
      </c>
      <c r="K2372" t="s">
        <v>107</v>
      </c>
      <c r="L2372" s="18">
        <v>2</v>
      </c>
      <c r="M2372" s="18">
        <v>1</v>
      </c>
      <c r="N2372" s="18" t="s">
        <v>31</v>
      </c>
      <c r="O2372" s="18">
        <v>2</v>
      </c>
      <c r="P2372" s="18" t="s">
        <v>39</v>
      </c>
      <c r="Q2372" s="18">
        <v>1</v>
      </c>
      <c r="R2372" s="34" t="s">
        <v>91</v>
      </c>
      <c r="S2372">
        <v>999</v>
      </c>
      <c r="T2372">
        <v>14</v>
      </c>
      <c r="U2372" s="23">
        <v>1.5</v>
      </c>
      <c r="V2372" s="18"/>
      <c r="W2372" s="18"/>
      <c r="X2372" s="18">
        <v>1</v>
      </c>
      <c r="Y2372" s="18">
        <v>2</v>
      </c>
      <c r="AC2372" t="s">
        <v>158</v>
      </c>
    </row>
    <row r="2373" spans="1:29" hidden="1">
      <c r="A2373">
        <v>81</v>
      </c>
      <c r="B2373" s="115">
        <v>137240</v>
      </c>
      <c r="C2373" s="17">
        <v>42194</v>
      </c>
      <c r="D2373" s="17">
        <v>43671</v>
      </c>
      <c r="E2373" s="4">
        <f t="shared" si="243"/>
        <v>5</v>
      </c>
      <c r="F2373">
        <f t="shared" si="241"/>
        <v>1477</v>
      </c>
      <c r="G2373">
        <f t="shared" si="242"/>
        <v>4.0465753424657533</v>
      </c>
      <c r="H2373">
        <v>4</v>
      </c>
      <c r="I2373" t="s">
        <v>70</v>
      </c>
      <c r="J2373">
        <v>1</v>
      </c>
      <c r="K2373" t="s">
        <v>107</v>
      </c>
      <c r="L2373" s="18">
        <v>2</v>
      </c>
      <c r="M2373" s="18">
        <v>1</v>
      </c>
      <c r="N2373" s="18" t="s">
        <v>31</v>
      </c>
      <c r="O2373" s="18">
        <v>2</v>
      </c>
      <c r="P2373" s="18" t="s">
        <v>39</v>
      </c>
      <c r="Q2373" s="18">
        <v>2</v>
      </c>
      <c r="R2373" s="38" t="s">
        <v>45</v>
      </c>
      <c r="S2373">
        <v>999</v>
      </c>
      <c r="T2373">
        <v>14</v>
      </c>
      <c r="U2373" s="23">
        <v>2.7</v>
      </c>
      <c r="V2373" s="18"/>
      <c r="W2373" s="18"/>
      <c r="X2373" s="23">
        <v>2</v>
      </c>
      <c r="Y2373" s="18">
        <v>3</v>
      </c>
      <c r="AC2373" t="s">
        <v>158</v>
      </c>
    </row>
    <row r="2374" spans="1:29" hidden="1">
      <c r="A2374">
        <v>81</v>
      </c>
      <c r="B2374" s="115">
        <v>137240</v>
      </c>
      <c r="C2374" s="17">
        <v>42194</v>
      </c>
      <c r="D2374" s="17">
        <v>43671</v>
      </c>
      <c r="E2374" s="4">
        <f t="shared" si="243"/>
        <v>5</v>
      </c>
      <c r="F2374">
        <f t="shared" si="241"/>
        <v>1477</v>
      </c>
      <c r="G2374">
        <f t="shared" si="242"/>
        <v>4.0465753424657533</v>
      </c>
      <c r="H2374">
        <v>4</v>
      </c>
      <c r="I2374" t="s">
        <v>70</v>
      </c>
      <c r="J2374">
        <v>1</v>
      </c>
      <c r="K2374" t="s">
        <v>107</v>
      </c>
      <c r="L2374" s="18">
        <v>2</v>
      </c>
      <c r="M2374" s="18">
        <v>1</v>
      </c>
      <c r="N2374" s="18" t="s">
        <v>31</v>
      </c>
      <c r="O2374" s="18">
        <v>2</v>
      </c>
      <c r="P2374" s="18" t="s">
        <v>39</v>
      </c>
      <c r="Q2374" s="18">
        <v>3</v>
      </c>
      <c r="R2374" s="37" t="s">
        <v>50</v>
      </c>
      <c r="S2374">
        <v>999</v>
      </c>
      <c r="T2374">
        <v>14</v>
      </c>
      <c r="U2374" s="23">
        <v>4.5</v>
      </c>
      <c r="V2374" s="18"/>
      <c r="W2374" s="18"/>
      <c r="X2374" s="23">
        <v>3</v>
      </c>
      <c r="Y2374" s="18">
        <v>4</v>
      </c>
      <c r="AC2374" t="s">
        <v>158</v>
      </c>
    </row>
    <row r="2375" spans="1:29" hidden="1">
      <c r="A2375">
        <v>81</v>
      </c>
      <c r="B2375" s="115">
        <v>137240</v>
      </c>
      <c r="C2375" s="17">
        <v>42194</v>
      </c>
      <c r="D2375" s="17">
        <v>43671</v>
      </c>
      <c r="E2375" s="4">
        <f t="shared" si="243"/>
        <v>5</v>
      </c>
      <c r="F2375">
        <f t="shared" si="241"/>
        <v>1477</v>
      </c>
      <c r="G2375">
        <f t="shared" si="242"/>
        <v>4.0465753424657533</v>
      </c>
      <c r="H2375">
        <v>4</v>
      </c>
      <c r="I2375" t="s">
        <v>70</v>
      </c>
      <c r="J2375">
        <v>1</v>
      </c>
      <c r="K2375" t="s">
        <v>107</v>
      </c>
      <c r="L2375" s="18">
        <v>2</v>
      </c>
      <c r="M2375" s="18">
        <v>1</v>
      </c>
      <c r="N2375" s="18" t="s">
        <v>31</v>
      </c>
      <c r="O2375" s="18">
        <v>2</v>
      </c>
      <c r="P2375" s="18" t="s">
        <v>39</v>
      </c>
      <c r="Q2375" s="18">
        <v>4</v>
      </c>
      <c r="R2375" s="36" t="s">
        <v>40</v>
      </c>
      <c r="S2375">
        <v>999</v>
      </c>
      <c r="T2375">
        <v>14</v>
      </c>
      <c r="U2375" s="23">
        <v>5.4</v>
      </c>
      <c r="V2375" s="18"/>
      <c r="W2375" s="18"/>
      <c r="X2375" s="23">
        <v>4</v>
      </c>
      <c r="Y2375" s="18">
        <v>1</v>
      </c>
      <c r="AC2375" t="s">
        <v>158</v>
      </c>
    </row>
    <row r="2376" spans="1:29" hidden="1">
      <c r="A2376">
        <v>81</v>
      </c>
      <c r="B2376" s="115">
        <v>137240</v>
      </c>
      <c r="C2376" s="17">
        <v>42194</v>
      </c>
      <c r="D2376" s="17">
        <v>43671</v>
      </c>
      <c r="E2376" s="4">
        <f t="shared" si="243"/>
        <v>5</v>
      </c>
      <c r="F2376">
        <f t="shared" si="241"/>
        <v>1477</v>
      </c>
      <c r="G2376">
        <f t="shared" si="242"/>
        <v>4.0465753424657533</v>
      </c>
      <c r="H2376">
        <v>4</v>
      </c>
      <c r="I2376" t="s">
        <v>70</v>
      </c>
      <c r="J2376">
        <v>1</v>
      </c>
      <c r="K2376" t="s">
        <v>107</v>
      </c>
      <c r="L2376" s="18">
        <v>2</v>
      </c>
      <c r="M2376" s="18">
        <v>1</v>
      </c>
      <c r="N2376" s="18" t="s">
        <v>31</v>
      </c>
      <c r="O2376" s="18">
        <v>3</v>
      </c>
      <c r="P2376" s="18" t="s">
        <v>39</v>
      </c>
      <c r="Q2376" s="18">
        <v>1</v>
      </c>
      <c r="R2376" s="34" t="s">
        <v>81</v>
      </c>
      <c r="S2376">
        <v>999</v>
      </c>
      <c r="T2376">
        <v>14</v>
      </c>
      <c r="U2376" s="23">
        <v>0.9</v>
      </c>
      <c r="V2376" s="18"/>
      <c r="W2376" s="18"/>
      <c r="X2376" s="23">
        <v>1</v>
      </c>
      <c r="Y2376" s="18">
        <v>1</v>
      </c>
      <c r="AC2376" t="s">
        <v>158</v>
      </c>
    </row>
    <row r="2377" spans="1:29" hidden="1">
      <c r="A2377">
        <v>81</v>
      </c>
      <c r="B2377" s="115">
        <v>137240</v>
      </c>
      <c r="C2377" s="17">
        <v>42194</v>
      </c>
      <c r="D2377" s="17">
        <v>43671</v>
      </c>
      <c r="E2377" s="4">
        <f t="shared" si="243"/>
        <v>5</v>
      </c>
      <c r="F2377">
        <f t="shared" si="241"/>
        <v>1477</v>
      </c>
      <c r="G2377">
        <f t="shared" si="242"/>
        <v>4.0465753424657533</v>
      </c>
      <c r="H2377">
        <v>4</v>
      </c>
      <c r="I2377" t="s">
        <v>70</v>
      </c>
      <c r="J2377">
        <v>1</v>
      </c>
      <c r="K2377" t="s">
        <v>107</v>
      </c>
      <c r="L2377" s="18">
        <v>2</v>
      </c>
      <c r="M2377" s="18">
        <v>1</v>
      </c>
      <c r="N2377" s="18" t="s">
        <v>31</v>
      </c>
      <c r="O2377" s="18">
        <v>3</v>
      </c>
      <c r="P2377" s="18" t="s">
        <v>39</v>
      </c>
      <c r="Q2377" s="18">
        <v>2</v>
      </c>
      <c r="R2377" s="36" t="s">
        <v>51</v>
      </c>
      <c r="S2377">
        <v>999</v>
      </c>
      <c r="T2377">
        <v>14</v>
      </c>
      <c r="U2377" s="23">
        <v>1.7</v>
      </c>
      <c r="V2377" s="18"/>
      <c r="W2377" s="18"/>
      <c r="X2377" s="23">
        <v>2</v>
      </c>
      <c r="Y2377" s="18">
        <v>2</v>
      </c>
      <c r="AC2377" t="s">
        <v>158</v>
      </c>
    </row>
    <row r="2378" spans="1:29" hidden="1">
      <c r="A2378">
        <v>81</v>
      </c>
      <c r="B2378" s="115">
        <v>137240</v>
      </c>
      <c r="C2378" s="17">
        <v>42194</v>
      </c>
      <c r="D2378" s="17">
        <v>43671</v>
      </c>
      <c r="E2378" s="4">
        <f t="shared" si="243"/>
        <v>5</v>
      </c>
      <c r="F2378">
        <f t="shared" si="241"/>
        <v>1477</v>
      </c>
      <c r="G2378">
        <f t="shared" si="242"/>
        <v>4.0465753424657533</v>
      </c>
      <c r="H2378">
        <v>4</v>
      </c>
      <c r="I2378" t="s">
        <v>70</v>
      </c>
      <c r="J2378">
        <v>1</v>
      </c>
      <c r="K2378" t="s">
        <v>107</v>
      </c>
      <c r="L2378" s="18">
        <v>2</v>
      </c>
      <c r="M2378" s="18">
        <v>1</v>
      </c>
      <c r="N2378" s="18" t="s">
        <v>31</v>
      </c>
      <c r="O2378" s="18">
        <v>3</v>
      </c>
      <c r="P2378" s="18" t="s">
        <v>39</v>
      </c>
      <c r="Q2378" s="18">
        <v>3</v>
      </c>
      <c r="R2378" s="32" t="s">
        <v>82</v>
      </c>
      <c r="S2378">
        <v>999</v>
      </c>
      <c r="T2378">
        <v>14</v>
      </c>
      <c r="U2378" s="23">
        <v>3.6</v>
      </c>
      <c r="V2378" s="18"/>
      <c r="W2378" s="18"/>
      <c r="X2378" s="23">
        <v>3</v>
      </c>
      <c r="Y2378" s="18">
        <v>4</v>
      </c>
      <c r="AC2378" t="s">
        <v>158</v>
      </c>
    </row>
    <row r="2379" spans="1:29" hidden="1">
      <c r="A2379">
        <v>81</v>
      </c>
      <c r="B2379" s="115">
        <v>137240</v>
      </c>
      <c r="C2379" s="17">
        <v>42194</v>
      </c>
      <c r="D2379" s="17">
        <v>43671</v>
      </c>
      <c r="E2379" s="4">
        <f t="shared" si="243"/>
        <v>5</v>
      </c>
      <c r="F2379">
        <f t="shared" si="241"/>
        <v>1477</v>
      </c>
      <c r="G2379">
        <f t="shared" si="242"/>
        <v>4.0465753424657533</v>
      </c>
      <c r="H2379">
        <v>4</v>
      </c>
      <c r="I2379" t="s">
        <v>70</v>
      </c>
      <c r="J2379">
        <v>1</v>
      </c>
      <c r="K2379" t="s">
        <v>107</v>
      </c>
      <c r="L2379" s="18">
        <v>2</v>
      </c>
      <c r="M2379" s="18">
        <v>1</v>
      </c>
      <c r="N2379" s="18" t="s">
        <v>31</v>
      </c>
      <c r="O2379" s="18">
        <v>3</v>
      </c>
      <c r="P2379" s="18" t="s">
        <v>39</v>
      </c>
      <c r="Q2379" s="18">
        <v>4</v>
      </c>
      <c r="R2379" s="33" t="s">
        <v>46</v>
      </c>
      <c r="S2379">
        <v>999</v>
      </c>
      <c r="T2379">
        <v>14</v>
      </c>
      <c r="U2379" s="23">
        <v>4.7</v>
      </c>
      <c r="V2379" s="18"/>
      <c r="W2379" s="18"/>
      <c r="X2379" s="23">
        <v>4</v>
      </c>
      <c r="Y2379" s="18">
        <v>3</v>
      </c>
      <c r="AC2379" t="s">
        <v>158</v>
      </c>
    </row>
    <row r="2380" spans="1:29" hidden="1">
      <c r="A2380">
        <v>81</v>
      </c>
      <c r="B2380" s="115">
        <v>137240</v>
      </c>
      <c r="C2380" s="17">
        <v>42194</v>
      </c>
      <c r="D2380" s="17">
        <v>43671</v>
      </c>
      <c r="E2380" s="4">
        <f t="shared" si="243"/>
        <v>5</v>
      </c>
      <c r="F2380">
        <f t="shared" si="241"/>
        <v>1477</v>
      </c>
      <c r="G2380">
        <f t="shared" si="242"/>
        <v>4.0465753424657533</v>
      </c>
      <c r="H2380">
        <v>4</v>
      </c>
      <c r="I2380" t="s">
        <v>70</v>
      </c>
      <c r="J2380">
        <v>1</v>
      </c>
      <c r="K2380" t="s">
        <v>107</v>
      </c>
      <c r="L2380" s="18">
        <v>2</v>
      </c>
      <c r="M2380" s="18">
        <v>1</v>
      </c>
      <c r="N2380" s="18" t="s">
        <v>31</v>
      </c>
      <c r="O2380" s="18">
        <v>4</v>
      </c>
      <c r="P2380" s="18" t="s">
        <v>39</v>
      </c>
      <c r="Q2380" s="18">
        <v>1</v>
      </c>
      <c r="R2380" s="32" t="s">
        <v>50</v>
      </c>
      <c r="S2380">
        <v>999</v>
      </c>
      <c r="T2380">
        <v>14</v>
      </c>
      <c r="U2380" s="23">
        <v>3.1</v>
      </c>
      <c r="V2380" s="18"/>
      <c r="W2380" s="18"/>
      <c r="X2380" s="23">
        <v>1</v>
      </c>
      <c r="Y2380" s="18">
        <v>3</v>
      </c>
      <c r="AC2380" t="s">
        <v>158</v>
      </c>
    </row>
    <row r="2381" spans="1:29" hidden="1">
      <c r="A2381">
        <v>81</v>
      </c>
      <c r="B2381" s="115">
        <v>137240</v>
      </c>
      <c r="C2381" s="17">
        <v>42194</v>
      </c>
      <c r="D2381" s="17">
        <v>43671</v>
      </c>
      <c r="E2381" s="4">
        <f t="shared" si="243"/>
        <v>5</v>
      </c>
      <c r="F2381">
        <f t="shared" si="241"/>
        <v>1477</v>
      </c>
      <c r="G2381">
        <f t="shared" si="242"/>
        <v>4.0465753424657533</v>
      </c>
      <c r="H2381">
        <v>4</v>
      </c>
      <c r="I2381" t="s">
        <v>70</v>
      </c>
      <c r="J2381">
        <v>1</v>
      </c>
      <c r="K2381" t="s">
        <v>107</v>
      </c>
      <c r="L2381" s="18">
        <v>2</v>
      </c>
      <c r="M2381" s="18">
        <v>1</v>
      </c>
      <c r="N2381" s="18" t="s">
        <v>31</v>
      </c>
      <c r="O2381" s="18">
        <v>4</v>
      </c>
      <c r="P2381" s="18" t="s">
        <v>39</v>
      </c>
      <c r="Q2381" s="18">
        <v>2</v>
      </c>
      <c r="R2381" s="33" t="s">
        <v>51</v>
      </c>
      <c r="S2381">
        <v>999</v>
      </c>
      <c r="T2381">
        <v>14</v>
      </c>
      <c r="U2381" s="23">
        <v>3.8</v>
      </c>
      <c r="V2381" s="18"/>
      <c r="W2381" s="18"/>
      <c r="X2381" s="23">
        <v>2</v>
      </c>
      <c r="Y2381" s="18">
        <v>2</v>
      </c>
      <c r="AC2381" t="s">
        <v>158</v>
      </c>
    </row>
    <row r="2382" spans="1:29" hidden="1">
      <c r="A2382">
        <v>81</v>
      </c>
      <c r="B2382" s="115">
        <v>137240</v>
      </c>
      <c r="C2382" s="17">
        <v>42194</v>
      </c>
      <c r="D2382" s="17">
        <v>43671</v>
      </c>
      <c r="E2382" s="4">
        <f t="shared" si="243"/>
        <v>5</v>
      </c>
      <c r="F2382">
        <f t="shared" si="241"/>
        <v>1477</v>
      </c>
      <c r="G2382">
        <f t="shared" si="242"/>
        <v>4.0465753424657533</v>
      </c>
      <c r="H2382">
        <v>4</v>
      </c>
      <c r="I2382" t="s">
        <v>70</v>
      </c>
      <c r="J2382">
        <v>1</v>
      </c>
      <c r="K2382" t="s">
        <v>107</v>
      </c>
      <c r="L2382" s="18">
        <v>2</v>
      </c>
      <c r="M2382" s="18">
        <v>1</v>
      </c>
      <c r="N2382" s="18" t="s">
        <v>31</v>
      </c>
      <c r="O2382" s="18">
        <v>4</v>
      </c>
      <c r="P2382" s="18" t="s">
        <v>39</v>
      </c>
      <c r="Q2382" s="18">
        <v>3</v>
      </c>
      <c r="R2382" s="38" t="s">
        <v>43</v>
      </c>
      <c r="S2382">
        <v>999</v>
      </c>
      <c r="T2382">
        <v>14</v>
      </c>
      <c r="U2382" s="23">
        <v>5</v>
      </c>
      <c r="V2382" s="18"/>
      <c r="W2382" s="18"/>
      <c r="X2382" s="23">
        <v>4</v>
      </c>
      <c r="Y2382" s="18">
        <v>1</v>
      </c>
      <c r="AC2382" t="s">
        <v>158</v>
      </c>
    </row>
    <row r="2383" spans="1:29" hidden="1">
      <c r="A2383">
        <v>81</v>
      </c>
      <c r="B2383" s="115">
        <v>137240</v>
      </c>
      <c r="C2383" s="17">
        <v>42194</v>
      </c>
      <c r="D2383" s="17">
        <v>43671</v>
      </c>
      <c r="E2383" s="4">
        <f t="shared" si="243"/>
        <v>5</v>
      </c>
      <c r="F2383">
        <f t="shared" si="241"/>
        <v>1477</v>
      </c>
      <c r="G2383">
        <f t="shared" si="242"/>
        <v>4.0465753424657533</v>
      </c>
      <c r="H2383">
        <v>4</v>
      </c>
      <c r="I2383" t="s">
        <v>70</v>
      </c>
      <c r="J2383">
        <v>1</v>
      </c>
      <c r="K2383" t="s">
        <v>107</v>
      </c>
      <c r="L2383" s="18">
        <v>2</v>
      </c>
      <c r="M2383" s="18">
        <v>1</v>
      </c>
      <c r="N2383" s="18" t="s">
        <v>31</v>
      </c>
      <c r="O2383" s="18">
        <v>4</v>
      </c>
      <c r="P2383" s="18" t="s">
        <v>39</v>
      </c>
      <c r="Q2383" s="18">
        <v>4</v>
      </c>
      <c r="R2383" s="35" t="s">
        <v>48</v>
      </c>
      <c r="S2383">
        <v>999</v>
      </c>
      <c r="T2383">
        <v>14</v>
      </c>
      <c r="U2383" s="23">
        <v>3</v>
      </c>
      <c r="V2383" s="18"/>
      <c r="W2383" s="18"/>
      <c r="X2383" s="23">
        <v>2</v>
      </c>
      <c r="Y2383" s="18">
        <v>4</v>
      </c>
      <c r="AC2383" t="s">
        <v>158</v>
      </c>
    </row>
    <row r="2384" spans="1:29" hidden="1">
      <c r="A2384">
        <v>81</v>
      </c>
      <c r="B2384" s="115">
        <v>137240</v>
      </c>
      <c r="C2384" s="17">
        <v>42194</v>
      </c>
      <c r="D2384" s="17">
        <v>43671</v>
      </c>
      <c r="E2384" s="17"/>
      <c r="F2384">
        <f t="shared" si="241"/>
        <v>1477</v>
      </c>
      <c r="G2384">
        <f t="shared" si="242"/>
        <v>4.0465753424657533</v>
      </c>
      <c r="H2384">
        <v>4</v>
      </c>
      <c r="I2384" t="s">
        <v>70</v>
      </c>
      <c r="J2384">
        <v>1</v>
      </c>
      <c r="K2384" t="s">
        <v>107</v>
      </c>
      <c r="L2384" s="18">
        <v>2</v>
      </c>
      <c r="M2384" s="18"/>
      <c r="N2384" s="18" t="s">
        <v>52</v>
      </c>
      <c r="O2384" s="18"/>
      <c r="P2384" s="18" t="s">
        <v>53</v>
      </c>
      <c r="Q2384" s="18">
        <v>1</v>
      </c>
      <c r="R2384" s="18" t="s">
        <v>54</v>
      </c>
      <c r="T2384" s="18"/>
      <c r="U2384" s="18"/>
      <c r="V2384" s="18"/>
      <c r="W2384" s="18"/>
      <c r="X2384" s="23">
        <v>7</v>
      </c>
      <c r="Y2384" s="18">
        <v>7</v>
      </c>
      <c r="Z2384">
        <v>4</v>
      </c>
      <c r="AC2384" t="s">
        <v>158</v>
      </c>
    </row>
    <row r="2385" spans="1:29" hidden="1">
      <c r="A2385">
        <v>81</v>
      </c>
      <c r="B2385" s="115">
        <v>137240</v>
      </c>
      <c r="C2385" s="17">
        <v>42194</v>
      </c>
      <c r="D2385" s="17">
        <v>43671</v>
      </c>
      <c r="E2385" s="4">
        <f t="shared" ref="E2385:E2388" si="244">WEEKDAY(D2385,1)</f>
        <v>5</v>
      </c>
      <c r="F2385">
        <f t="shared" si="241"/>
        <v>1477</v>
      </c>
      <c r="G2385">
        <f t="shared" si="242"/>
        <v>4.0465753424657533</v>
      </c>
      <c r="H2385">
        <v>4</v>
      </c>
      <c r="I2385" t="s">
        <v>70</v>
      </c>
      <c r="J2385">
        <v>1</v>
      </c>
      <c r="K2385" t="s">
        <v>107</v>
      </c>
      <c r="L2385" s="18">
        <v>2</v>
      </c>
      <c r="M2385" s="18"/>
      <c r="N2385" s="18" t="s">
        <v>52</v>
      </c>
      <c r="O2385" s="18">
        <v>1</v>
      </c>
      <c r="P2385" s="18" t="s">
        <v>39</v>
      </c>
      <c r="Q2385" s="18">
        <v>1</v>
      </c>
      <c r="R2385" s="18" t="s">
        <v>51</v>
      </c>
      <c r="S2385">
        <v>999</v>
      </c>
      <c r="T2385" s="18"/>
      <c r="U2385" s="18"/>
      <c r="V2385" s="18">
        <v>5</v>
      </c>
      <c r="W2385" s="18">
        <v>2</v>
      </c>
      <c r="X2385" s="23">
        <v>2</v>
      </c>
      <c r="Y2385" s="18">
        <v>3</v>
      </c>
      <c r="Z2385">
        <v>1</v>
      </c>
      <c r="AC2385" t="s">
        <v>158</v>
      </c>
    </row>
    <row r="2386" spans="1:29" hidden="1">
      <c r="A2386">
        <v>81</v>
      </c>
      <c r="B2386" s="115">
        <v>137240</v>
      </c>
      <c r="C2386" s="17">
        <v>42194</v>
      </c>
      <c r="D2386" s="17">
        <v>43671</v>
      </c>
      <c r="E2386" s="4">
        <f t="shared" si="244"/>
        <v>5</v>
      </c>
      <c r="F2386">
        <f t="shared" si="241"/>
        <v>1477</v>
      </c>
      <c r="G2386">
        <f t="shared" si="242"/>
        <v>4.0465753424657533</v>
      </c>
      <c r="H2386">
        <v>4</v>
      </c>
      <c r="I2386" t="s">
        <v>70</v>
      </c>
      <c r="J2386">
        <v>1</v>
      </c>
      <c r="K2386" t="s">
        <v>107</v>
      </c>
      <c r="L2386" s="18">
        <v>2</v>
      </c>
      <c r="M2386" s="18"/>
      <c r="N2386" s="18" t="s">
        <v>52</v>
      </c>
      <c r="O2386" s="18">
        <v>2</v>
      </c>
      <c r="P2386" s="18" t="s">
        <v>39</v>
      </c>
      <c r="Q2386" s="18">
        <v>2</v>
      </c>
      <c r="R2386" s="18" t="s">
        <v>50</v>
      </c>
      <c r="S2386">
        <v>999</v>
      </c>
      <c r="T2386" s="18"/>
      <c r="U2386" s="18"/>
      <c r="V2386" s="18">
        <v>5</v>
      </c>
      <c r="W2386" s="18"/>
      <c r="X2386" s="23">
        <v>5</v>
      </c>
      <c r="Y2386" s="18">
        <v>5</v>
      </c>
      <c r="Z2386">
        <v>0</v>
      </c>
      <c r="AC2386" t="s">
        <v>158</v>
      </c>
    </row>
    <row r="2387" spans="1:29" hidden="1">
      <c r="A2387">
        <v>81</v>
      </c>
      <c r="B2387" s="115">
        <v>137240</v>
      </c>
      <c r="C2387" s="17">
        <v>42194</v>
      </c>
      <c r="D2387" s="17">
        <v>43671</v>
      </c>
      <c r="E2387" s="4">
        <f t="shared" si="244"/>
        <v>5</v>
      </c>
      <c r="F2387">
        <f t="shared" si="241"/>
        <v>1477</v>
      </c>
      <c r="G2387">
        <f t="shared" si="242"/>
        <v>4.0465753424657533</v>
      </c>
      <c r="H2387">
        <v>4</v>
      </c>
      <c r="I2387" t="s">
        <v>70</v>
      </c>
      <c r="J2387">
        <v>1</v>
      </c>
      <c r="K2387" t="s">
        <v>107</v>
      </c>
      <c r="L2387" s="18">
        <v>2</v>
      </c>
      <c r="M2387" s="18"/>
      <c r="N2387" s="18" t="s">
        <v>52</v>
      </c>
      <c r="O2387" s="18">
        <v>3</v>
      </c>
      <c r="P2387" s="18" t="s">
        <v>39</v>
      </c>
      <c r="Q2387" s="18">
        <v>3</v>
      </c>
      <c r="R2387" t="s">
        <v>56</v>
      </c>
      <c r="S2387">
        <v>999</v>
      </c>
      <c r="V2387">
        <v>5</v>
      </c>
      <c r="W2387">
        <v>2</v>
      </c>
      <c r="X2387" s="23">
        <v>2</v>
      </c>
      <c r="Y2387" s="18">
        <v>2</v>
      </c>
      <c r="Z2387">
        <v>1</v>
      </c>
      <c r="AC2387" t="s">
        <v>158</v>
      </c>
    </row>
    <row r="2388" spans="1:29" hidden="1">
      <c r="A2388">
        <v>81</v>
      </c>
      <c r="B2388" s="115">
        <v>137240</v>
      </c>
      <c r="C2388" s="17">
        <v>42194</v>
      </c>
      <c r="D2388" s="17">
        <v>43671</v>
      </c>
      <c r="E2388" s="4">
        <f t="shared" si="244"/>
        <v>5</v>
      </c>
      <c r="F2388">
        <f t="shared" si="241"/>
        <v>1477</v>
      </c>
      <c r="G2388">
        <f t="shared" si="242"/>
        <v>4.0465753424657533</v>
      </c>
      <c r="H2388">
        <v>4</v>
      </c>
      <c r="I2388" t="s">
        <v>70</v>
      </c>
      <c r="J2388">
        <v>1</v>
      </c>
      <c r="K2388" t="s">
        <v>107</v>
      </c>
      <c r="L2388" s="18">
        <v>2</v>
      </c>
      <c r="M2388" s="18"/>
      <c r="N2388" s="18" t="s">
        <v>52</v>
      </c>
      <c r="O2388" s="18">
        <v>4</v>
      </c>
      <c r="P2388" s="18" t="s">
        <v>39</v>
      </c>
      <c r="Q2388" s="18">
        <v>4</v>
      </c>
      <c r="R2388" s="18" t="s">
        <v>55</v>
      </c>
      <c r="S2388">
        <v>999</v>
      </c>
      <c r="T2388" s="18"/>
      <c r="U2388" s="18"/>
      <c r="V2388" s="18">
        <v>5</v>
      </c>
      <c r="W2388" s="18">
        <v>5</v>
      </c>
      <c r="X2388" s="23">
        <v>5</v>
      </c>
      <c r="Y2388" s="18">
        <v>6</v>
      </c>
      <c r="Z2388">
        <v>1</v>
      </c>
      <c r="AC2388" t="s">
        <v>158</v>
      </c>
    </row>
    <row r="2389" spans="1:29" hidden="1">
      <c r="A2389">
        <v>81</v>
      </c>
      <c r="B2389" s="115">
        <v>137240</v>
      </c>
      <c r="C2389" s="17">
        <v>42194</v>
      </c>
      <c r="D2389" s="17">
        <v>43671</v>
      </c>
      <c r="E2389" s="17"/>
      <c r="F2389">
        <f t="shared" si="241"/>
        <v>1477</v>
      </c>
      <c r="G2389">
        <f t="shared" si="242"/>
        <v>4.0465753424657533</v>
      </c>
      <c r="H2389">
        <v>4</v>
      </c>
      <c r="I2389" t="s">
        <v>70</v>
      </c>
      <c r="J2389">
        <v>1</v>
      </c>
      <c r="K2389" t="s">
        <v>107</v>
      </c>
      <c r="L2389" s="18">
        <v>2</v>
      </c>
      <c r="M2389" s="18"/>
      <c r="N2389" s="18" t="s">
        <v>52</v>
      </c>
      <c r="O2389" s="18"/>
      <c r="P2389" s="18" t="s">
        <v>53</v>
      </c>
      <c r="Q2389" s="18">
        <v>2</v>
      </c>
      <c r="R2389" s="18" t="s">
        <v>57</v>
      </c>
      <c r="T2389" s="18"/>
      <c r="U2389" s="18"/>
      <c r="V2389" s="18"/>
      <c r="W2389" s="18"/>
      <c r="X2389" s="23">
        <v>2</v>
      </c>
      <c r="Y2389" s="18">
        <v>1</v>
      </c>
      <c r="AC2389" t="s">
        <v>158</v>
      </c>
    </row>
    <row r="2390" spans="1:29" hidden="1">
      <c r="A2390">
        <v>81</v>
      </c>
      <c r="B2390" s="115">
        <v>137240</v>
      </c>
      <c r="C2390" s="17">
        <v>42194</v>
      </c>
      <c r="D2390" s="17">
        <v>43671</v>
      </c>
      <c r="E2390" s="17"/>
      <c r="F2390">
        <f t="shared" si="241"/>
        <v>1477</v>
      </c>
      <c r="G2390">
        <f t="shared" si="242"/>
        <v>4.0465753424657533</v>
      </c>
      <c r="H2390">
        <v>4</v>
      </c>
      <c r="I2390" t="s">
        <v>70</v>
      </c>
      <c r="J2390">
        <v>1</v>
      </c>
      <c r="K2390" t="s">
        <v>107</v>
      </c>
      <c r="L2390" s="18">
        <v>2</v>
      </c>
      <c r="M2390" s="18"/>
      <c r="N2390" s="18" t="s">
        <v>52</v>
      </c>
      <c r="O2390" s="18"/>
      <c r="P2390" s="18" t="s">
        <v>53</v>
      </c>
      <c r="Q2390" s="18">
        <v>3</v>
      </c>
      <c r="R2390" s="18" t="s">
        <v>58</v>
      </c>
      <c r="T2390" s="18"/>
      <c r="U2390" s="18"/>
      <c r="V2390" s="18"/>
      <c r="W2390" s="18"/>
      <c r="X2390" s="23">
        <v>1</v>
      </c>
      <c r="Y2390" s="18">
        <v>2</v>
      </c>
      <c r="AC2390" t="s">
        <v>158</v>
      </c>
    </row>
    <row r="2391" spans="1:29" hidden="1">
      <c r="A2391">
        <v>81</v>
      </c>
      <c r="B2391" s="115">
        <v>137240</v>
      </c>
      <c r="C2391" s="17">
        <v>42194</v>
      </c>
      <c r="D2391" s="17">
        <v>43671</v>
      </c>
      <c r="E2391" s="17"/>
      <c r="F2391">
        <f t="shared" si="241"/>
        <v>1477</v>
      </c>
      <c r="G2391">
        <f t="shared" si="242"/>
        <v>4.0465753424657533</v>
      </c>
      <c r="H2391">
        <v>4</v>
      </c>
      <c r="I2391" t="s">
        <v>70</v>
      </c>
      <c r="J2391">
        <v>1</v>
      </c>
      <c r="K2391" t="s">
        <v>107</v>
      </c>
      <c r="L2391" s="18">
        <v>2</v>
      </c>
      <c r="M2391" s="18"/>
      <c r="N2391" s="18" t="s">
        <v>52</v>
      </c>
      <c r="O2391" s="18"/>
      <c r="P2391" s="18" t="s">
        <v>53</v>
      </c>
      <c r="Q2391" s="18">
        <v>4</v>
      </c>
      <c r="R2391" s="18" t="s">
        <v>59</v>
      </c>
      <c r="T2391" s="18"/>
      <c r="U2391" s="18"/>
      <c r="V2391" s="18"/>
      <c r="W2391" s="18"/>
      <c r="X2391" s="23">
        <v>4</v>
      </c>
      <c r="Y2391" s="23">
        <v>4</v>
      </c>
      <c r="AC2391" t="s">
        <v>158</v>
      </c>
    </row>
    <row r="2392" spans="1:29" hidden="1">
      <c r="A2392">
        <v>81</v>
      </c>
      <c r="B2392" s="115">
        <v>137240</v>
      </c>
      <c r="C2392" s="17">
        <v>42194</v>
      </c>
      <c r="D2392" s="17">
        <v>43671</v>
      </c>
      <c r="E2392" s="17"/>
      <c r="F2392">
        <f t="shared" si="241"/>
        <v>1477</v>
      </c>
      <c r="G2392">
        <f t="shared" si="242"/>
        <v>4.0465753424657533</v>
      </c>
      <c r="H2392">
        <v>4</v>
      </c>
      <c r="I2392" t="s">
        <v>70</v>
      </c>
      <c r="J2392">
        <v>1</v>
      </c>
      <c r="K2392" t="s">
        <v>107</v>
      </c>
      <c r="L2392" s="18">
        <v>2</v>
      </c>
      <c r="M2392" s="18"/>
      <c r="N2392" s="18" t="s">
        <v>52</v>
      </c>
      <c r="O2392" s="18"/>
      <c r="P2392" s="18" t="s">
        <v>53</v>
      </c>
      <c r="Q2392" s="18">
        <v>5</v>
      </c>
      <c r="R2392" s="18" t="s">
        <v>51</v>
      </c>
      <c r="T2392" s="18"/>
      <c r="U2392" s="18"/>
      <c r="V2392" s="18"/>
      <c r="W2392" s="18"/>
      <c r="X2392" s="23">
        <v>7</v>
      </c>
      <c r="Y2392" s="23">
        <v>3</v>
      </c>
      <c r="AC2392" t="s">
        <v>158</v>
      </c>
    </row>
    <row r="2393" spans="1:29" hidden="1">
      <c r="A2393">
        <v>81</v>
      </c>
      <c r="B2393" s="115">
        <v>137240</v>
      </c>
      <c r="C2393" s="17">
        <v>42194</v>
      </c>
      <c r="D2393" s="17">
        <v>43671</v>
      </c>
      <c r="E2393" s="17"/>
      <c r="F2393">
        <f t="shared" si="241"/>
        <v>1477</v>
      </c>
      <c r="G2393">
        <f t="shared" si="242"/>
        <v>4.0465753424657533</v>
      </c>
      <c r="H2393">
        <v>4</v>
      </c>
      <c r="I2393" t="s">
        <v>70</v>
      </c>
      <c r="J2393">
        <v>1</v>
      </c>
      <c r="K2393" t="s">
        <v>107</v>
      </c>
      <c r="L2393" s="18">
        <v>2</v>
      </c>
      <c r="M2393" s="18"/>
      <c r="N2393" s="18" t="s">
        <v>52</v>
      </c>
      <c r="O2393" s="18"/>
      <c r="P2393" s="18" t="s">
        <v>53</v>
      </c>
      <c r="Q2393" s="18">
        <v>6</v>
      </c>
      <c r="R2393" s="18" t="s">
        <v>50</v>
      </c>
      <c r="T2393" s="18"/>
      <c r="U2393" s="18"/>
      <c r="V2393" s="18"/>
      <c r="W2393" s="18"/>
      <c r="X2393" s="23">
        <v>1</v>
      </c>
      <c r="Y2393" s="23">
        <v>5</v>
      </c>
      <c r="AC2393" t="s">
        <v>158</v>
      </c>
    </row>
    <row r="2394" spans="1:29">
      <c r="A2394">
        <v>82</v>
      </c>
      <c r="B2394" s="115">
        <v>149262</v>
      </c>
      <c r="C2394" s="17">
        <v>41512</v>
      </c>
      <c r="D2394" s="17">
        <v>43676</v>
      </c>
      <c r="E2394" s="17"/>
      <c r="F2394">
        <f t="shared" si="241"/>
        <v>2164</v>
      </c>
      <c r="G2394">
        <f t="shared" si="242"/>
        <v>5.9287671232876713</v>
      </c>
      <c r="H2394">
        <v>5</v>
      </c>
      <c r="I2394" t="s">
        <v>70</v>
      </c>
      <c r="J2394">
        <v>1</v>
      </c>
      <c r="K2394" t="s">
        <v>107</v>
      </c>
      <c r="L2394" s="18">
        <v>1</v>
      </c>
      <c r="M2394" s="18">
        <v>1</v>
      </c>
      <c r="N2394" s="18" t="s">
        <v>31</v>
      </c>
      <c r="O2394" s="18">
        <v>1</v>
      </c>
      <c r="P2394" s="18" t="s">
        <v>32</v>
      </c>
      <c r="Q2394" s="18">
        <v>1</v>
      </c>
      <c r="R2394" s="32" t="s">
        <v>33</v>
      </c>
      <c r="S2394">
        <v>1</v>
      </c>
      <c r="T2394">
        <v>14</v>
      </c>
      <c r="U2394" s="18">
        <v>3.8</v>
      </c>
      <c r="V2394" s="18"/>
      <c r="W2394" s="18"/>
      <c r="X2394" s="23">
        <v>3</v>
      </c>
      <c r="Y2394" s="18">
        <v>2</v>
      </c>
      <c r="AA2394" t="s">
        <v>181</v>
      </c>
      <c r="AB2394">
        <v>1</v>
      </c>
      <c r="AC2394" t="s">
        <v>159</v>
      </c>
    </row>
    <row r="2395" spans="1:29">
      <c r="A2395">
        <v>82</v>
      </c>
      <c r="B2395" s="115">
        <v>149262</v>
      </c>
      <c r="C2395" s="17">
        <v>41512</v>
      </c>
      <c r="D2395" s="17">
        <v>43676</v>
      </c>
      <c r="E2395" s="17"/>
      <c r="F2395">
        <f t="shared" si="241"/>
        <v>2164</v>
      </c>
      <c r="G2395">
        <f t="shared" si="242"/>
        <v>5.9287671232876713</v>
      </c>
      <c r="H2395">
        <v>5</v>
      </c>
      <c r="I2395" t="s">
        <v>70</v>
      </c>
      <c r="J2395">
        <v>1</v>
      </c>
      <c r="K2395" t="s">
        <v>107</v>
      </c>
      <c r="L2395" s="18">
        <v>1</v>
      </c>
      <c r="M2395" s="18">
        <v>1</v>
      </c>
      <c r="N2395" s="18" t="s">
        <v>31</v>
      </c>
      <c r="O2395" s="18">
        <v>1</v>
      </c>
      <c r="P2395" s="18" t="s">
        <v>32</v>
      </c>
      <c r="Q2395" s="18">
        <v>2</v>
      </c>
      <c r="R2395" s="33" t="s">
        <v>34</v>
      </c>
      <c r="S2395">
        <v>1</v>
      </c>
      <c r="T2395">
        <v>14</v>
      </c>
      <c r="U2395" s="18">
        <v>-3.7</v>
      </c>
      <c r="V2395" s="18"/>
      <c r="W2395" s="18"/>
      <c r="X2395" s="23">
        <v>1</v>
      </c>
      <c r="Y2395" s="18">
        <v>4</v>
      </c>
      <c r="AA2395" t="s">
        <v>181</v>
      </c>
      <c r="AB2395">
        <v>1</v>
      </c>
      <c r="AC2395" t="s">
        <v>159</v>
      </c>
    </row>
    <row r="2396" spans="1:29">
      <c r="A2396">
        <v>82</v>
      </c>
      <c r="B2396" s="115">
        <v>149262</v>
      </c>
      <c r="C2396" s="17">
        <v>41512</v>
      </c>
      <c r="D2396" s="17">
        <v>43676</v>
      </c>
      <c r="E2396" s="17"/>
      <c r="F2396">
        <f t="shared" si="241"/>
        <v>2164</v>
      </c>
      <c r="G2396">
        <f t="shared" si="242"/>
        <v>5.9287671232876713</v>
      </c>
      <c r="H2396">
        <v>5</v>
      </c>
      <c r="I2396" t="s">
        <v>70</v>
      </c>
      <c r="J2396">
        <v>1</v>
      </c>
      <c r="K2396" t="s">
        <v>107</v>
      </c>
      <c r="L2396" s="18">
        <v>1</v>
      </c>
      <c r="M2396" s="18">
        <v>1</v>
      </c>
      <c r="N2396" s="18" t="s">
        <v>31</v>
      </c>
      <c r="O2396" s="18">
        <v>1</v>
      </c>
      <c r="P2396" s="18" t="s">
        <v>32</v>
      </c>
      <c r="Q2396" s="18">
        <v>3</v>
      </c>
      <c r="R2396" s="34" t="s">
        <v>36</v>
      </c>
      <c r="S2396">
        <v>1</v>
      </c>
      <c r="T2396">
        <v>14</v>
      </c>
      <c r="U2396" s="18">
        <v>-2.6</v>
      </c>
      <c r="V2396" s="18"/>
      <c r="W2396" s="18"/>
      <c r="X2396" s="23">
        <v>2</v>
      </c>
      <c r="Y2396" s="18">
        <v>3</v>
      </c>
      <c r="AA2396" t="s">
        <v>181</v>
      </c>
      <c r="AB2396">
        <v>1</v>
      </c>
      <c r="AC2396" t="s">
        <v>159</v>
      </c>
    </row>
    <row r="2397" spans="1:29">
      <c r="A2397">
        <v>82</v>
      </c>
      <c r="B2397" s="115">
        <v>149262</v>
      </c>
      <c r="C2397" s="17">
        <v>41512</v>
      </c>
      <c r="D2397" s="17">
        <v>43676</v>
      </c>
      <c r="E2397" s="17"/>
      <c r="F2397">
        <f t="shared" si="241"/>
        <v>2164</v>
      </c>
      <c r="G2397">
        <f t="shared" si="242"/>
        <v>5.9287671232876713</v>
      </c>
      <c r="H2397">
        <v>5</v>
      </c>
      <c r="I2397" t="s">
        <v>70</v>
      </c>
      <c r="J2397">
        <v>1</v>
      </c>
      <c r="K2397" t="s">
        <v>107</v>
      </c>
      <c r="L2397" s="18">
        <v>1</v>
      </c>
      <c r="M2397" s="18">
        <v>1</v>
      </c>
      <c r="N2397" s="18" t="s">
        <v>31</v>
      </c>
      <c r="O2397" s="18">
        <v>1</v>
      </c>
      <c r="P2397" s="18" t="s">
        <v>32</v>
      </c>
      <c r="Q2397" s="18">
        <v>4</v>
      </c>
      <c r="R2397" s="35" t="s">
        <v>37</v>
      </c>
      <c r="S2397">
        <v>1</v>
      </c>
      <c r="T2397">
        <v>14</v>
      </c>
      <c r="U2397" s="23">
        <v>5.5</v>
      </c>
      <c r="V2397" s="18"/>
      <c r="W2397" s="18"/>
      <c r="X2397" s="23">
        <v>4</v>
      </c>
      <c r="Y2397" s="18">
        <v>1</v>
      </c>
      <c r="AA2397" t="s">
        <v>181</v>
      </c>
      <c r="AB2397">
        <v>1</v>
      </c>
      <c r="AC2397" t="s">
        <v>159</v>
      </c>
    </row>
    <row r="2398" spans="1:29">
      <c r="A2398">
        <v>82</v>
      </c>
      <c r="B2398" s="115">
        <v>149262</v>
      </c>
      <c r="C2398" s="17">
        <v>41512</v>
      </c>
      <c r="D2398" s="17">
        <v>43676</v>
      </c>
      <c r="E2398" s="17"/>
      <c r="F2398">
        <f t="shared" si="241"/>
        <v>2164</v>
      </c>
      <c r="G2398">
        <f t="shared" si="242"/>
        <v>5.9287671232876713</v>
      </c>
      <c r="H2398">
        <v>5</v>
      </c>
      <c r="I2398" t="s">
        <v>70</v>
      </c>
      <c r="J2398">
        <v>1</v>
      </c>
      <c r="K2398" t="s">
        <v>107</v>
      </c>
      <c r="L2398" s="18">
        <v>1</v>
      </c>
      <c r="M2398" s="18">
        <v>1</v>
      </c>
      <c r="N2398" s="18" t="s">
        <v>31</v>
      </c>
      <c r="O2398" s="18">
        <v>2</v>
      </c>
      <c r="P2398" s="18" t="s">
        <v>39</v>
      </c>
      <c r="Q2398" s="18">
        <v>1</v>
      </c>
      <c r="R2398" s="36" t="s">
        <v>40</v>
      </c>
      <c r="S2398">
        <v>1</v>
      </c>
      <c r="T2398">
        <v>14</v>
      </c>
      <c r="U2398" s="23">
        <v>6.9</v>
      </c>
      <c r="V2398" s="18"/>
      <c r="W2398" s="18"/>
      <c r="X2398" s="23">
        <v>4</v>
      </c>
      <c r="Y2398" s="18">
        <v>1</v>
      </c>
      <c r="AA2398" t="s">
        <v>181</v>
      </c>
      <c r="AB2398">
        <v>1</v>
      </c>
      <c r="AC2398" t="s">
        <v>159</v>
      </c>
    </row>
    <row r="2399" spans="1:29">
      <c r="A2399">
        <v>82</v>
      </c>
      <c r="B2399" s="115">
        <v>149262</v>
      </c>
      <c r="C2399" s="17">
        <v>41512</v>
      </c>
      <c r="D2399" s="17">
        <v>43676</v>
      </c>
      <c r="E2399" s="17"/>
      <c r="F2399">
        <f t="shared" si="241"/>
        <v>2164</v>
      </c>
      <c r="G2399">
        <f t="shared" si="242"/>
        <v>5.9287671232876713</v>
      </c>
      <c r="H2399">
        <v>5</v>
      </c>
      <c r="I2399" t="s">
        <v>70</v>
      </c>
      <c r="J2399">
        <v>1</v>
      </c>
      <c r="K2399" t="s">
        <v>107</v>
      </c>
      <c r="L2399" s="18">
        <v>1</v>
      </c>
      <c r="M2399" s="18">
        <v>1</v>
      </c>
      <c r="N2399" s="18" t="s">
        <v>31</v>
      </c>
      <c r="O2399" s="18">
        <v>2</v>
      </c>
      <c r="P2399" s="18" t="s">
        <v>39</v>
      </c>
      <c r="Q2399" s="18">
        <v>2</v>
      </c>
      <c r="R2399" s="37" t="s">
        <v>50</v>
      </c>
      <c r="S2399">
        <v>1</v>
      </c>
      <c r="T2399">
        <v>14</v>
      </c>
      <c r="U2399" s="23">
        <v>2.9</v>
      </c>
      <c r="V2399" s="18"/>
      <c r="W2399" s="18"/>
      <c r="X2399" s="23">
        <v>3</v>
      </c>
      <c r="Y2399" s="18">
        <v>4</v>
      </c>
      <c r="AA2399" t="s">
        <v>181</v>
      </c>
      <c r="AB2399">
        <v>1</v>
      </c>
      <c r="AC2399" t="s">
        <v>159</v>
      </c>
    </row>
    <row r="2400" spans="1:29">
      <c r="A2400">
        <v>82</v>
      </c>
      <c r="B2400" s="115">
        <v>149262</v>
      </c>
      <c r="C2400" s="17">
        <v>41512</v>
      </c>
      <c r="D2400" s="17">
        <v>43676</v>
      </c>
      <c r="E2400" s="17"/>
      <c r="F2400">
        <f t="shared" si="241"/>
        <v>2164</v>
      </c>
      <c r="G2400">
        <f t="shared" si="242"/>
        <v>5.9287671232876713</v>
      </c>
      <c r="H2400">
        <v>5</v>
      </c>
      <c r="I2400" t="s">
        <v>70</v>
      </c>
      <c r="J2400">
        <v>1</v>
      </c>
      <c r="K2400" t="s">
        <v>107</v>
      </c>
      <c r="L2400" s="18">
        <v>1</v>
      </c>
      <c r="M2400" s="18">
        <v>1</v>
      </c>
      <c r="N2400" s="18" t="s">
        <v>31</v>
      </c>
      <c r="O2400" s="18">
        <v>2</v>
      </c>
      <c r="P2400" s="18" t="s">
        <v>39</v>
      </c>
      <c r="Q2400" s="18">
        <v>3</v>
      </c>
      <c r="R2400" s="38" t="s">
        <v>45</v>
      </c>
      <c r="S2400">
        <v>1</v>
      </c>
      <c r="T2400">
        <v>14</v>
      </c>
      <c r="U2400" s="23">
        <v>-6.8</v>
      </c>
      <c r="V2400" s="18"/>
      <c r="W2400" s="18"/>
      <c r="X2400" s="23">
        <v>1</v>
      </c>
      <c r="Y2400" s="18">
        <v>3</v>
      </c>
      <c r="AA2400" t="s">
        <v>181</v>
      </c>
      <c r="AB2400">
        <v>1</v>
      </c>
      <c r="AC2400" t="s">
        <v>159</v>
      </c>
    </row>
    <row r="2401" spans="1:29">
      <c r="A2401">
        <v>82</v>
      </c>
      <c r="B2401" s="115">
        <v>149262</v>
      </c>
      <c r="C2401" s="17">
        <v>41512</v>
      </c>
      <c r="D2401" s="17">
        <v>43676</v>
      </c>
      <c r="E2401" s="17"/>
      <c r="F2401">
        <f t="shared" si="241"/>
        <v>2164</v>
      </c>
      <c r="G2401">
        <f t="shared" si="242"/>
        <v>5.9287671232876713</v>
      </c>
      <c r="H2401">
        <v>5</v>
      </c>
      <c r="I2401" t="s">
        <v>70</v>
      </c>
      <c r="J2401">
        <v>1</v>
      </c>
      <c r="K2401" t="s">
        <v>107</v>
      </c>
      <c r="L2401" s="18">
        <v>1</v>
      </c>
      <c r="M2401" s="18">
        <v>1</v>
      </c>
      <c r="N2401" s="18" t="s">
        <v>31</v>
      </c>
      <c r="O2401" s="18">
        <v>2</v>
      </c>
      <c r="P2401" s="18" t="s">
        <v>39</v>
      </c>
      <c r="Q2401" s="18">
        <v>4</v>
      </c>
      <c r="R2401" s="34" t="s">
        <v>91</v>
      </c>
      <c r="S2401">
        <v>1</v>
      </c>
      <c r="T2401">
        <v>14</v>
      </c>
      <c r="U2401" s="23">
        <v>0.1</v>
      </c>
      <c r="V2401" s="18"/>
      <c r="W2401" s="18"/>
      <c r="X2401" s="23">
        <v>2</v>
      </c>
      <c r="Y2401" s="18">
        <v>2</v>
      </c>
      <c r="AA2401" t="s">
        <v>181</v>
      </c>
      <c r="AB2401">
        <v>1</v>
      </c>
      <c r="AC2401" t="s">
        <v>159</v>
      </c>
    </row>
    <row r="2402" spans="1:29">
      <c r="A2402">
        <v>82</v>
      </c>
      <c r="B2402" s="115">
        <v>149262</v>
      </c>
      <c r="C2402" s="17">
        <v>41512</v>
      </c>
      <c r="D2402" s="17">
        <v>43676</v>
      </c>
      <c r="E2402" s="17"/>
      <c r="F2402">
        <f t="shared" si="241"/>
        <v>2164</v>
      </c>
      <c r="G2402">
        <f t="shared" si="242"/>
        <v>5.9287671232876713</v>
      </c>
      <c r="H2402">
        <v>5</v>
      </c>
      <c r="I2402" t="s">
        <v>70</v>
      </c>
      <c r="J2402">
        <v>1</v>
      </c>
      <c r="K2402" t="s">
        <v>107</v>
      </c>
      <c r="L2402" s="18">
        <v>1</v>
      </c>
      <c r="M2402" s="18">
        <v>1</v>
      </c>
      <c r="N2402" s="18" t="s">
        <v>31</v>
      </c>
      <c r="O2402" s="18">
        <v>3</v>
      </c>
      <c r="P2402" s="18" t="s">
        <v>39</v>
      </c>
      <c r="Q2402" s="18">
        <v>1</v>
      </c>
      <c r="R2402" s="33" t="s">
        <v>46</v>
      </c>
      <c r="S2402">
        <v>1</v>
      </c>
      <c r="T2402">
        <v>14</v>
      </c>
      <c r="U2402" s="23">
        <v>-3.8</v>
      </c>
      <c r="V2402" s="18"/>
      <c r="W2402" s="18"/>
      <c r="X2402" s="23">
        <v>1</v>
      </c>
      <c r="Y2402" s="18">
        <v>3</v>
      </c>
      <c r="AA2402" t="s">
        <v>181</v>
      </c>
      <c r="AB2402">
        <v>1</v>
      </c>
      <c r="AC2402" t="s">
        <v>159</v>
      </c>
    </row>
    <row r="2403" spans="1:29">
      <c r="A2403">
        <v>82</v>
      </c>
      <c r="B2403" s="115">
        <v>149262</v>
      </c>
      <c r="C2403" s="17">
        <v>41512</v>
      </c>
      <c r="D2403" s="17">
        <v>43676</v>
      </c>
      <c r="E2403" s="17"/>
      <c r="F2403">
        <f t="shared" si="241"/>
        <v>2164</v>
      </c>
      <c r="G2403">
        <f t="shared" si="242"/>
        <v>5.9287671232876713</v>
      </c>
      <c r="H2403">
        <v>5</v>
      </c>
      <c r="I2403" t="s">
        <v>70</v>
      </c>
      <c r="J2403">
        <v>1</v>
      </c>
      <c r="K2403" t="s">
        <v>107</v>
      </c>
      <c r="L2403" s="18">
        <v>1</v>
      </c>
      <c r="M2403" s="18">
        <v>1</v>
      </c>
      <c r="N2403" s="18" t="s">
        <v>31</v>
      </c>
      <c r="O2403" s="18">
        <v>3</v>
      </c>
      <c r="P2403" s="18" t="s">
        <v>39</v>
      </c>
      <c r="Q2403" s="18">
        <v>2</v>
      </c>
      <c r="R2403" s="32" t="s">
        <v>82</v>
      </c>
      <c r="S2403">
        <v>1</v>
      </c>
      <c r="T2403">
        <v>14</v>
      </c>
      <c r="U2403" s="23">
        <v>5.9</v>
      </c>
      <c r="V2403" s="18"/>
      <c r="W2403" s="18"/>
      <c r="X2403" s="23">
        <v>4</v>
      </c>
      <c r="Y2403" s="18">
        <v>4</v>
      </c>
      <c r="AA2403" t="s">
        <v>181</v>
      </c>
      <c r="AB2403">
        <v>1</v>
      </c>
      <c r="AC2403" t="s">
        <v>159</v>
      </c>
    </row>
    <row r="2404" spans="1:29">
      <c r="A2404">
        <v>82</v>
      </c>
      <c r="B2404" s="115">
        <v>149262</v>
      </c>
      <c r="C2404" s="17">
        <v>41512</v>
      </c>
      <c r="D2404" s="17">
        <v>43676</v>
      </c>
      <c r="E2404" s="17"/>
      <c r="F2404">
        <f t="shared" si="241"/>
        <v>2164</v>
      </c>
      <c r="G2404">
        <f t="shared" si="242"/>
        <v>5.9287671232876713</v>
      </c>
      <c r="H2404">
        <v>5</v>
      </c>
      <c r="I2404" t="s">
        <v>70</v>
      </c>
      <c r="J2404">
        <v>1</v>
      </c>
      <c r="K2404" t="s">
        <v>107</v>
      </c>
      <c r="L2404" s="18">
        <v>1</v>
      </c>
      <c r="M2404" s="18">
        <v>1</v>
      </c>
      <c r="N2404" s="18" t="s">
        <v>31</v>
      </c>
      <c r="O2404" s="18">
        <v>3</v>
      </c>
      <c r="P2404" s="18" t="s">
        <v>39</v>
      </c>
      <c r="Q2404" s="18">
        <v>3</v>
      </c>
      <c r="R2404" s="36" t="s">
        <v>51</v>
      </c>
      <c r="S2404">
        <v>1</v>
      </c>
      <c r="T2404">
        <v>14</v>
      </c>
      <c r="U2404" s="23">
        <v>-2.8</v>
      </c>
      <c r="V2404" s="18"/>
      <c r="W2404" s="18"/>
      <c r="X2404" s="23">
        <v>2</v>
      </c>
      <c r="Y2404" s="18">
        <v>2</v>
      </c>
      <c r="AA2404" t="s">
        <v>181</v>
      </c>
      <c r="AB2404">
        <v>1</v>
      </c>
      <c r="AC2404" t="s">
        <v>159</v>
      </c>
    </row>
    <row r="2405" spans="1:29">
      <c r="A2405">
        <v>82</v>
      </c>
      <c r="B2405" s="115">
        <v>149262</v>
      </c>
      <c r="C2405" s="17">
        <v>41512</v>
      </c>
      <c r="D2405" s="17">
        <v>43676</v>
      </c>
      <c r="E2405" s="17"/>
      <c r="F2405">
        <f t="shared" si="241"/>
        <v>2164</v>
      </c>
      <c r="G2405">
        <f t="shared" si="242"/>
        <v>5.9287671232876713</v>
      </c>
      <c r="H2405">
        <v>5</v>
      </c>
      <c r="I2405" t="s">
        <v>70</v>
      </c>
      <c r="J2405">
        <v>1</v>
      </c>
      <c r="K2405" t="s">
        <v>107</v>
      </c>
      <c r="L2405" s="18">
        <v>1</v>
      </c>
      <c r="M2405" s="18">
        <v>1</v>
      </c>
      <c r="N2405" s="18" t="s">
        <v>31</v>
      </c>
      <c r="O2405" s="18">
        <v>3</v>
      </c>
      <c r="P2405" s="18" t="s">
        <v>39</v>
      </c>
      <c r="Q2405" s="18">
        <v>4</v>
      </c>
      <c r="R2405" s="34" t="s">
        <v>81</v>
      </c>
      <c r="S2405">
        <v>1</v>
      </c>
      <c r="T2405">
        <v>14</v>
      </c>
      <c r="U2405" s="23">
        <v>3.7</v>
      </c>
      <c r="V2405" s="18"/>
      <c r="W2405" s="18"/>
      <c r="X2405" s="23">
        <v>3</v>
      </c>
      <c r="Y2405" s="18">
        <v>1</v>
      </c>
      <c r="AA2405" t="s">
        <v>181</v>
      </c>
      <c r="AB2405">
        <v>1</v>
      </c>
      <c r="AC2405" t="s">
        <v>159</v>
      </c>
    </row>
    <row r="2406" spans="1:29">
      <c r="A2406">
        <v>82</v>
      </c>
      <c r="B2406" s="115">
        <v>149262</v>
      </c>
      <c r="C2406" s="17">
        <v>41512</v>
      </c>
      <c r="D2406" s="17">
        <v>43676</v>
      </c>
      <c r="E2406" s="17"/>
      <c r="F2406">
        <f t="shared" si="241"/>
        <v>2164</v>
      </c>
      <c r="G2406">
        <f t="shared" si="242"/>
        <v>5.9287671232876713</v>
      </c>
      <c r="H2406">
        <v>5</v>
      </c>
      <c r="I2406" t="s">
        <v>70</v>
      </c>
      <c r="J2406">
        <v>1</v>
      </c>
      <c r="K2406" t="s">
        <v>107</v>
      </c>
      <c r="L2406" s="18">
        <v>1</v>
      </c>
      <c r="M2406" s="18">
        <v>1</v>
      </c>
      <c r="N2406" s="18" t="s">
        <v>31</v>
      </c>
      <c r="O2406" s="18">
        <v>4</v>
      </c>
      <c r="P2406" s="18" t="s">
        <v>39</v>
      </c>
      <c r="Q2406" s="18">
        <v>1</v>
      </c>
      <c r="R2406" s="33" t="s">
        <v>51</v>
      </c>
      <c r="S2406">
        <v>1</v>
      </c>
      <c r="T2406">
        <v>14</v>
      </c>
      <c r="U2406" s="23">
        <v>-5.8</v>
      </c>
      <c r="V2406" s="18"/>
      <c r="W2406" s="18"/>
      <c r="X2406" s="23">
        <v>1</v>
      </c>
      <c r="Y2406" s="18">
        <v>2</v>
      </c>
      <c r="AA2406" t="s">
        <v>181</v>
      </c>
      <c r="AB2406">
        <v>1</v>
      </c>
      <c r="AC2406" t="s">
        <v>159</v>
      </c>
    </row>
    <row r="2407" spans="1:29">
      <c r="A2407">
        <v>82</v>
      </c>
      <c r="B2407" s="115">
        <v>149262</v>
      </c>
      <c r="C2407" s="17">
        <v>41512</v>
      </c>
      <c r="D2407" s="17">
        <v>43676</v>
      </c>
      <c r="E2407" s="17"/>
      <c r="F2407">
        <f t="shared" si="241"/>
        <v>2164</v>
      </c>
      <c r="G2407">
        <f t="shared" si="242"/>
        <v>5.9287671232876713</v>
      </c>
      <c r="H2407">
        <v>5</v>
      </c>
      <c r="I2407" t="s">
        <v>70</v>
      </c>
      <c r="J2407">
        <v>1</v>
      </c>
      <c r="K2407" t="s">
        <v>107</v>
      </c>
      <c r="L2407" s="18">
        <v>1</v>
      </c>
      <c r="M2407" s="18">
        <v>1</v>
      </c>
      <c r="N2407" s="18" t="s">
        <v>31</v>
      </c>
      <c r="O2407" s="18">
        <v>4</v>
      </c>
      <c r="P2407" s="18" t="s">
        <v>39</v>
      </c>
      <c r="Q2407" s="18">
        <v>2</v>
      </c>
      <c r="R2407" s="32" t="s">
        <v>50</v>
      </c>
      <c r="S2407">
        <v>1</v>
      </c>
      <c r="T2407">
        <v>14</v>
      </c>
      <c r="U2407" s="23">
        <v>-4.8</v>
      </c>
      <c r="V2407" s="18"/>
      <c r="W2407" s="18"/>
      <c r="X2407" s="23">
        <v>2</v>
      </c>
      <c r="Y2407" s="18">
        <v>3</v>
      </c>
      <c r="AA2407" t="s">
        <v>181</v>
      </c>
      <c r="AB2407">
        <v>1</v>
      </c>
      <c r="AC2407" t="s">
        <v>159</v>
      </c>
    </row>
    <row r="2408" spans="1:29">
      <c r="A2408">
        <v>82</v>
      </c>
      <c r="B2408" s="115">
        <v>149262</v>
      </c>
      <c r="C2408" s="17">
        <v>41512</v>
      </c>
      <c r="D2408" s="17">
        <v>43676</v>
      </c>
      <c r="E2408" s="17"/>
      <c r="F2408">
        <f t="shared" si="241"/>
        <v>2164</v>
      </c>
      <c r="G2408">
        <f t="shared" si="242"/>
        <v>5.9287671232876713</v>
      </c>
      <c r="H2408">
        <v>5</v>
      </c>
      <c r="I2408" t="s">
        <v>70</v>
      </c>
      <c r="J2408">
        <v>1</v>
      </c>
      <c r="K2408" t="s">
        <v>107</v>
      </c>
      <c r="L2408" s="18">
        <v>1</v>
      </c>
      <c r="M2408" s="18">
        <v>1</v>
      </c>
      <c r="N2408" s="18" t="s">
        <v>31</v>
      </c>
      <c r="O2408" s="18">
        <v>4</v>
      </c>
      <c r="P2408" s="18" t="s">
        <v>39</v>
      </c>
      <c r="Q2408" s="18">
        <v>3</v>
      </c>
      <c r="R2408" s="35" t="s">
        <v>48</v>
      </c>
      <c r="S2408">
        <v>1</v>
      </c>
      <c r="T2408">
        <v>14</v>
      </c>
      <c r="U2408" s="23">
        <v>2.9</v>
      </c>
      <c r="V2408" s="18"/>
      <c r="W2408" s="18"/>
      <c r="X2408" s="23">
        <v>3</v>
      </c>
      <c r="Y2408" s="18">
        <v>4</v>
      </c>
      <c r="AA2408" t="s">
        <v>181</v>
      </c>
      <c r="AB2408">
        <v>1</v>
      </c>
      <c r="AC2408" t="s">
        <v>159</v>
      </c>
    </row>
    <row r="2409" spans="1:29">
      <c r="A2409">
        <v>82</v>
      </c>
      <c r="B2409" s="115">
        <v>149262</v>
      </c>
      <c r="C2409" s="17">
        <v>41512</v>
      </c>
      <c r="D2409" s="17">
        <v>43676</v>
      </c>
      <c r="E2409" s="17"/>
      <c r="F2409">
        <f t="shared" si="241"/>
        <v>2164</v>
      </c>
      <c r="G2409">
        <f t="shared" si="242"/>
        <v>5.9287671232876713</v>
      </c>
      <c r="H2409">
        <v>5</v>
      </c>
      <c r="I2409" t="s">
        <v>70</v>
      </c>
      <c r="J2409">
        <v>1</v>
      </c>
      <c r="K2409" t="s">
        <v>107</v>
      </c>
      <c r="L2409" s="18">
        <v>1</v>
      </c>
      <c r="M2409" s="18">
        <v>1</v>
      </c>
      <c r="N2409" s="18" t="s">
        <v>31</v>
      </c>
      <c r="O2409" s="18">
        <v>4</v>
      </c>
      <c r="P2409" s="18" t="s">
        <v>39</v>
      </c>
      <c r="Q2409" s="18">
        <v>4</v>
      </c>
      <c r="R2409" s="38" t="s">
        <v>43</v>
      </c>
      <c r="S2409">
        <v>1</v>
      </c>
      <c r="T2409">
        <v>14</v>
      </c>
      <c r="U2409" s="23">
        <v>5.9</v>
      </c>
      <c r="V2409" s="18"/>
      <c r="W2409" s="18"/>
      <c r="X2409" s="18">
        <v>4</v>
      </c>
      <c r="Y2409" s="18">
        <v>1</v>
      </c>
      <c r="AA2409" t="s">
        <v>181</v>
      </c>
      <c r="AB2409">
        <v>1</v>
      </c>
      <c r="AC2409" t="s">
        <v>159</v>
      </c>
    </row>
    <row r="2410" spans="1:29">
      <c r="A2410">
        <v>82</v>
      </c>
      <c r="B2410" s="115">
        <v>149262</v>
      </c>
      <c r="C2410" s="17">
        <v>41512</v>
      </c>
      <c r="D2410" s="17">
        <v>43676</v>
      </c>
      <c r="E2410" s="17"/>
      <c r="F2410">
        <f t="shared" si="241"/>
        <v>2164</v>
      </c>
      <c r="G2410">
        <f t="shared" si="242"/>
        <v>5.9287671232876713</v>
      </c>
      <c r="H2410">
        <v>5</v>
      </c>
      <c r="I2410" t="s">
        <v>70</v>
      </c>
      <c r="J2410">
        <v>1</v>
      </c>
      <c r="K2410" t="s">
        <v>107</v>
      </c>
      <c r="L2410" s="18">
        <v>4</v>
      </c>
      <c r="M2410" s="18"/>
      <c r="N2410" s="18" t="s">
        <v>52</v>
      </c>
      <c r="O2410" s="18"/>
      <c r="P2410" s="18" t="s">
        <v>53</v>
      </c>
      <c r="Q2410" s="18">
        <v>1</v>
      </c>
      <c r="R2410" s="18" t="s">
        <v>54</v>
      </c>
      <c r="T2410" s="18"/>
      <c r="U2410" s="18"/>
      <c r="V2410" s="18"/>
      <c r="W2410" s="18"/>
      <c r="X2410" s="23">
        <v>7</v>
      </c>
      <c r="Y2410" s="18">
        <v>7</v>
      </c>
      <c r="Z2410">
        <v>2</v>
      </c>
      <c r="AA2410" t="s">
        <v>181</v>
      </c>
      <c r="AB2410">
        <v>1</v>
      </c>
      <c r="AC2410" t="s">
        <v>159</v>
      </c>
    </row>
    <row r="2411" spans="1:29">
      <c r="A2411">
        <v>82</v>
      </c>
      <c r="B2411" s="115">
        <v>149262</v>
      </c>
      <c r="C2411" s="17">
        <v>41512</v>
      </c>
      <c r="D2411" s="17">
        <v>43676</v>
      </c>
      <c r="E2411" s="4">
        <f t="shared" ref="E2411:E2414" si="245">WEEKDAY(D2411,1)</f>
        <v>3</v>
      </c>
      <c r="F2411">
        <f t="shared" si="241"/>
        <v>2164</v>
      </c>
      <c r="G2411">
        <f t="shared" si="242"/>
        <v>5.9287671232876713</v>
      </c>
      <c r="H2411">
        <v>5</v>
      </c>
      <c r="I2411" t="s">
        <v>70</v>
      </c>
      <c r="J2411">
        <v>1</v>
      </c>
      <c r="K2411" t="s">
        <v>107</v>
      </c>
      <c r="L2411" s="18">
        <v>4</v>
      </c>
      <c r="M2411" s="18"/>
      <c r="N2411" s="18" t="s">
        <v>52</v>
      </c>
      <c r="O2411" s="18">
        <v>1</v>
      </c>
      <c r="P2411" s="18" t="s">
        <v>39</v>
      </c>
      <c r="Q2411" s="18">
        <v>1</v>
      </c>
      <c r="R2411" t="s">
        <v>56</v>
      </c>
      <c r="S2411">
        <v>1</v>
      </c>
      <c r="V2411">
        <v>3</v>
      </c>
      <c r="X2411" s="23">
        <v>3</v>
      </c>
      <c r="Y2411" s="18">
        <v>2</v>
      </c>
      <c r="Z2411">
        <v>0</v>
      </c>
      <c r="AA2411" t="s">
        <v>181</v>
      </c>
      <c r="AB2411">
        <v>1</v>
      </c>
      <c r="AC2411" t="s">
        <v>159</v>
      </c>
    </row>
    <row r="2412" spans="1:29">
      <c r="A2412">
        <v>82</v>
      </c>
      <c r="B2412" s="115">
        <v>149262</v>
      </c>
      <c r="C2412" s="17">
        <v>41512</v>
      </c>
      <c r="D2412" s="17">
        <v>43676</v>
      </c>
      <c r="E2412" s="4">
        <f t="shared" si="245"/>
        <v>3</v>
      </c>
      <c r="F2412">
        <f t="shared" si="241"/>
        <v>2164</v>
      </c>
      <c r="G2412">
        <f t="shared" si="242"/>
        <v>5.9287671232876713</v>
      </c>
      <c r="H2412">
        <v>5</v>
      </c>
      <c r="I2412" t="s">
        <v>70</v>
      </c>
      <c r="J2412">
        <v>1</v>
      </c>
      <c r="K2412" t="s">
        <v>107</v>
      </c>
      <c r="L2412" s="18">
        <v>4</v>
      </c>
      <c r="M2412" s="18"/>
      <c r="N2412" s="18" t="s">
        <v>52</v>
      </c>
      <c r="O2412" s="18">
        <v>2</v>
      </c>
      <c r="P2412" s="18" t="s">
        <v>39</v>
      </c>
      <c r="Q2412" s="18">
        <v>2</v>
      </c>
      <c r="R2412" t="s">
        <v>55</v>
      </c>
      <c r="S2412">
        <v>1</v>
      </c>
      <c r="V2412">
        <v>6</v>
      </c>
      <c r="X2412" s="23">
        <v>6</v>
      </c>
      <c r="Y2412" s="18">
        <v>6</v>
      </c>
      <c r="Z2412">
        <v>0</v>
      </c>
      <c r="AA2412" t="s">
        <v>181</v>
      </c>
      <c r="AB2412">
        <v>1</v>
      </c>
      <c r="AC2412" t="s">
        <v>159</v>
      </c>
    </row>
    <row r="2413" spans="1:29">
      <c r="A2413">
        <v>82</v>
      </c>
      <c r="B2413" s="115">
        <v>149262</v>
      </c>
      <c r="C2413" s="17">
        <v>41512</v>
      </c>
      <c r="D2413" s="17">
        <v>43676</v>
      </c>
      <c r="E2413" s="4">
        <f t="shared" si="245"/>
        <v>3</v>
      </c>
      <c r="F2413">
        <f t="shared" si="241"/>
        <v>2164</v>
      </c>
      <c r="G2413">
        <f t="shared" si="242"/>
        <v>5.9287671232876713</v>
      </c>
      <c r="H2413">
        <v>5</v>
      </c>
      <c r="I2413" t="s">
        <v>70</v>
      </c>
      <c r="J2413">
        <v>1</v>
      </c>
      <c r="K2413" t="s">
        <v>107</v>
      </c>
      <c r="L2413" s="18">
        <v>4</v>
      </c>
      <c r="M2413" s="18"/>
      <c r="N2413" s="18" t="s">
        <v>52</v>
      </c>
      <c r="O2413" s="18">
        <v>3</v>
      </c>
      <c r="P2413" s="18" t="s">
        <v>39</v>
      </c>
      <c r="Q2413" s="18">
        <v>3</v>
      </c>
      <c r="R2413" t="s">
        <v>51</v>
      </c>
      <c r="S2413">
        <v>1</v>
      </c>
      <c r="V2413">
        <v>3</v>
      </c>
      <c r="X2413" s="23">
        <v>3</v>
      </c>
      <c r="Y2413" s="18">
        <v>3</v>
      </c>
      <c r="Z2413">
        <v>0</v>
      </c>
      <c r="AA2413" t="s">
        <v>181</v>
      </c>
      <c r="AB2413">
        <v>1</v>
      </c>
      <c r="AC2413" t="s">
        <v>159</v>
      </c>
    </row>
    <row r="2414" spans="1:29">
      <c r="A2414">
        <v>82</v>
      </c>
      <c r="B2414" s="115">
        <v>149262</v>
      </c>
      <c r="C2414" s="17">
        <v>41512</v>
      </c>
      <c r="D2414" s="17">
        <v>43676</v>
      </c>
      <c r="E2414" s="4">
        <f t="shared" si="245"/>
        <v>3</v>
      </c>
      <c r="F2414">
        <f t="shared" si="241"/>
        <v>2164</v>
      </c>
      <c r="G2414">
        <f t="shared" si="242"/>
        <v>5.9287671232876713</v>
      </c>
      <c r="H2414">
        <v>5</v>
      </c>
      <c r="I2414" t="s">
        <v>70</v>
      </c>
      <c r="J2414">
        <v>1</v>
      </c>
      <c r="K2414" t="s">
        <v>107</v>
      </c>
      <c r="L2414" s="18">
        <v>4</v>
      </c>
      <c r="M2414" s="18"/>
      <c r="N2414" s="18" t="s">
        <v>52</v>
      </c>
      <c r="O2414" s="18">
        <v>4</v>
      </c>
      <c r="P2414" s="18" t="s">
        <v>39</v>
      </c>
      <c r="Q2414" s="18">
        <v>4</v>
      </c>
      <c r="R2414" t="s">
        <v>50</v>
      </c>
      <c r="S2414">
        <v>1</v>
      </c>
      <c r="V2414">
        <v>2</v>
      </c>
      <c r="W2414">
        <v>6</v>
      </c>
      <c r="X2414" s="23">
        <v>6</v>
      </c>
      <c r="Y2414" s="18">
        <v>5</v>
      </c>
      <c r="Z2414">
        <v>1</v>
      </c>
      <c r="AA2414" t="s">
        <v>181</v>
      </c>
      <c r="AB2414">
        <v>1</v>
      </c>
      <c r="AC2414" t="s">
        <v>159</v>
      </c>
    </row>
    <row r="2415" spans="1:29">
      <c r="A2415">
        <v>82</v>
      </c>
      <c r="B2415" s="115">
        <v>149262</v>
      </c>
      <c r="C2415" s="17">
        <v>41512</v>
      </c>
      <c r="D2415" s="17">
        <v>43676</v>
      </c>
      <c r="E2415" s="17"/>
      <c r="F2415">
        <f t="shared" si="241"/>
        <v>2164</v>
      </c>
      <c r="G2415">
        <f t="shared" si="242"/>
        <v>5.9287671232876713</v>
      </c>
      <c r="H2415">
        <v>5</v>
      </c>
      <c r="I2415" t="s">
        <v>70</v>
      </c>
      <c r="J2415">
        <v>1</v>
      </c>
      <c r="K2415" t="s">
        <v>107</v>
      </c>
      <c r="L2415" s="18">
        <v>4</v>
      </c>
      <c r="M2415" s="18"/>
      <c r="N2415" s="18" t="s">
        <v>52</v>
      </c>
      <c r="O2415" s="18"/>
      <c r="P2415" s="18" t="s">
        <v>53</v>
      </c>
      <c r="Q2415" s="18">
        <v>2</v>
      </c>
      <c r="R2415" s="18" t="s">
        <v>57</v>
      </c>
      <c r="T2415" s="18"/>
      <c r="U2415" s="18"/>
      <c r="V2415" s="18"/>
      <c r="W2415" s="18"/>
      <c r="X2415" s="23">
        <v>1</v>
      </c>
      <c r="Y2415" s="18">
        <v>1</v>
      </c>
      <c r="AA2415" t="s">
        <v>181</v>
      </c>
      <c r="AB2415">
        <v>1</v>
      </c>
      <c r="AC2415" t="s">
        <v>159</v>
      </c>
    </row>
    <row r="2416" spans="1:29">
      <c r="A2416">
        <v>82</v>
      </c>
      <c r="B2416" s="115">
        <v>149262</v>
      </c>
      <c r="C2416" s="17">
        <v>41512</v>
      </c>
      <c r="D2416" s="17">
        <v>43676</v>
      </c>
      <c r="E2416" s="17"/>
      <c r="F2416">
        <f t="shared" si="241"/>
        <v>2164</v>
      </c>
      <c r="G2416">
        <f t="shared" si="242"/>
        <v>5.9287671232876713</v>
      </c>
      <c r="H2416">
        <v>5</v>
      </c>
      <c r="I2416" t="s">
        <v>70</v>
      </c>
      <c r="J2416">
        <v>1</v>
      </c>
      <c r="K2416" t="s">
        <v>107</v>
      </c>
      <c r="L2416" s="18">
        <v>4</v>
      </c>
      <c r="M2416" s="18"/>
      <c r="N2416" s="18" t="s">
        <v>52</v>
      </c>
      <c r="O2416" s="18"/>
      <c r="P2416" s="18" t="s">
        <v>53</v>
      </c>
      <c r="Q2416" s="18">
        <v>3</v>
      </c>
      <c r="R2416" s="18" t="s">
        <v>58</v>
      </c>
      <c r="T2416" s="18"/>
      <c r="U2416" s="18"/>
      <c r="V2416" s="18"/>
      <c r="W2416" s="18"/>
      <c r="X2416" s="23">
        <v>2</v>
      </c>
      <c r="Y2416" s="18">
        <v>2</v>
      </c>
      <c r="AA2416" t="s">
        <v>181</v>
      </c>
      <c r="AB2416">
        <v>1</v>
      </c>
      <c r="AC2416" t="s">
        <v>159</v>
      </c>
    </row>
    <row r="2417" spans="1:29">
      <c r="A2417">
        <v>82</v>
      </c>
      <c r="B2417" s="115">
        <v>149262</v>
      </c>
      <c r="C2417" s="17">
        <v>41512</v>
      </c>
      <c r="D2417" s="17">
        <v>43676</v>
      </c>
      <c r="E2417" s="17"/>
      <c r="F2417">
        <f t="shared" si="241"/>
        <v>2164</v>
      </c>
      <c r="G2417">
        <f t="shared" si="242"/>
        <v>5.9287671232876713</v>
      </c>
      <c r="H2417">
        <v>5</v>
      </c>
      <c r="I2417" t="s">
        <v>70</v>
      </c>
      <c r="J2417">
        <v>1</v>
      </c>
      <c r="K2417" t="s">
        <v>107</v>
      </c>
      <c r="L2417" s="18">
        <v>4</v>
      </c>
      <c r="M2417" s="18"/>
      <c r="N2417" s="18" t="s">
        <v>52</v>
      </c>
      <c r="O2417" s="18"/>
      <c r="P2417" s="18" t="s">
        <v>53</v>
      </c>
      <c r="Q2417" s="18">
        <v>4</v>
      </c>
      <c r="R2417" s="18" t="s">
        <v>59</v>
      </c>
      <c r="T2417" s="18"/>
      <c r="U2417" s="18"/>
      <c r="V2417" s="18"/>
      <c r="W2417" s="18"/>
      <c r="X2417" s="23">
        <v>1</v>
      </c>
      <c r="Y2417" s="23">
        <v>2</v>
      </c>
      <c r="AA2417" t="s">
        <v>181</v>
      </c>
      <c r="AB2417">
        <v>1</v>
      </c>
      <c r="AC2417" t="s">
        <v>159</v>
      </c>
    </row>
    <row r="2418" spans="1:29">
      <c r="A2418">
        <v>82</v>
      </c>
      <c r="B2418" s="115">
        <v>149262</v>
      </c>
      <c r="C2418" s="17">
        <v>41512</v>
      </c>
      <c r="D2418" s="17">
        <v>43676</v>
      </c>
      <c r="E2418" s="17"/>
      <c r="F2418">
        <f t="shared" si="241"/>
        <v>2164</v>
      </c>
      <c r="G2418">
        <f t="shared" si="242"/>
        <v>5.9287671232876713</v>
      </c>
      <c r="H2418">
        <v>5</v>
      </c>
      <c r="I2418" t="s">
        <v>70</v>
      </c>
      <c r="J2418">
        <v>1</v>
      </c>
      <c r="K2418" t="s">
        <v>107</v>
      </c>
      <c r="L2418" s="18">
        <v>4</v>
      </c>
      <c r="M2418" s="18"/>
      <c r="N2418" s="18" t="s">
        <v>52</v>
      </c>
      <c r="O2418" s="18"/>
      <c r="P2418" s="18" t="s">
        <v>53</v>
      </c>
      <c r="Q2418" s="18">
        <v>5</v>
      </c>
      <c r="R2418" s="18" t="s">
        <v>51</v>
      </c>
      <c r="T2418" s="18"/>
      <c r="U2418" s="18"/>
      <c r="V2418" s="18"/>
      <c r="W2418" s="18"/>
      <c r="X2418" s="23">
        <v>1</v>
      </c>
      <c r="Y2418" s="23">
        <v>1</v>
      </c>
      <c r="AA2418" t="s">
        <v>181</v>
      </c>
      <c r="AB2418">
        <v>1</v>
      </c>
      <c r="AC2418" t="s">
        <v>159</v>
      </c>
    </row>
    <row r="2419" spans="1:29">
      <c r="A2419">
        <v>82</v>
      </c>
      <c r="B2419" s="115">
        <v>149262</v>
      </c>
      <c r="C2419" s="17">
        <v>41512</v>
      </c>
      <c r="D2419" s="17">
        <v>43676</v>
      </c>
      <c r="E2419" s="17"/>
      <c r="F2419">
        <f t="shared" si="241"/>
        <v>2164</v>
      </c>
      <c r="G2419">
        <f t="shared" si="242"/>
        <v>5.9287671232876713</v>
      </c>
      <c r="H2419">
        <v>5</v>
      </c>
      <c r="I2419" t="s">
        <v>70</v>
      </c>
      <c r="J2419">
        <v>1</v>
      </c>
      <c r="K2419" t="s">
        <v>107</v>
      </c>
      <c r="L2419" s="18">
        <v>4</v>
      </c>
      <c r="M2419" s="18"/>
      <c r="N2419" s="18" t="s">
        <v>52</v>
      </c>
      <c r="O2419" s="18"/>
      <c r="P2419" s="18" t="s">
        <v>53</v>
      </c>
      <c r="Q2419" s="18">
        <v>6</v>
      </c>
      <c r="R2419" s="18" t="s">
        <v>50</v>
      </c>
      <c r="T2419" s="18"/>
      <c r="U2419" s="18"/>
      <c r="V2419" s="18"/>
      <c r="W2419" s="18"/>
      <c r="X2419" s="23">
        <v>2</v>
      </c>
      <c r="Y2419" s="23">
        <v>3</v>
      </c>
      <c r="AA2419" t="s">
        <v>181</v>
      </c>
      <c r="AB2419">
        <v>1</v>
      </c>
      <c r="AC2419" t="s">
        <v>159</v>
      </c>
    </row>
    <row r="2420" spans="1:29" hidden="1">
      <c r="A2420">
        <v>83</v>
      </c>
      <c r="B2420" s="64">
        <v>149263</v>
      </c>
      <c r="C2420" s="17">
        <v>42150</v>
      </c>
      <c r="D2420" s="17">
        <v>43676</v>
      </c>
      <c r="E2420" s="17"/>
      <c r="F2420">
        <f t="shared" si="241"/>
        <v>1526</v>
      </c>
      <c r="G2420">
        <f t="shared" si="242"/>
        <v>4.1808219178082195</v>
      </c>
      <c r="H2420">
        <v>4</v>
      </c>
      <c r="I2420" t="s">
        <v>70</v>
      </c>
      <c r="J2420">
        <v>1</v>
      </c>
      <c r="K2420" t="s">
        <v>107</v>
      </c>
      <c r="L2420" s="18">
        <v>4</v>
      </c>
      <c r="M2420" s="18"/>
      <c r="N2420" s="18" t="s">
        <v>52</v>
      </c>
      <c r="O2420" s="18"/>
      <c r="P2420" s="18" t="s">
        <v>53</v>
      </c>
      <c r="Q2420" s="18">
        <v>1</v>
      </c>
      <c r="R2420" s="18" t="s">
        <v>54</v>
      </c>
      <c r="T2420" s="18"/>
      <c r="U2420" s="18"/>
      <c r="V2420" s="18"/>
      <c r="W2420" s="18"/>
      <c r="X2420" s="23">
        <v>7</v>
      </c>
      <c r="Y2420" s="18">
        <v>7</v>
      </c>
      <c r="Z2420">
        <v>7</v>
      </c>
      <c r="AC2420" t="s">
        <v>158</v>
      </c>
    </row>
    <row r="2421" spans="1:29" hidden="1">
      <c r="A2421">
        <v>83</v>
      </c>
      <c r="B2421" s="64">
        <v>149263</v>
      </c>
      <c r="C2421" s="17">
        <v>42150</v>
      </c>
      <c r="D2421" s="17">
        <v>43676</v>
      </c>
      <c r="E2421" s="4">
        <f t="shared" ref="E2421:E2424" si="246">WEEKDAY(D2421,1)</f>
        <v>3</v>
      </c>
      <c r="F2421">
        <f t="shared" si="241"/>
        <v>1526</v>
      </c>
      <c r="G2421">
        <f t="shared" si="242"/>
        <v>4.1808219178082195</v>
      </c>
      <c r="H2421">
        <v>4</v>
      </c>
      <c r="I2421" t="s">
        <v>70</v>
      </c>
      <c r="J2421">
        <v>1</v>
      </c>
      <c r="K2421" t="s">
        <v>107</v>
      </c>
      <c r="L2421" s="18">
        <v>4</v>
      </c>
      <c r="M2421" s="18"/>
      <c r="N2421" s="18" t="s">
        <v>52</v>
      </c>
      <c r="O2421" s="18">
        <v>1</v>
      </c>
      <c r="P2421" s="18" t="s">
        <v>39</v>
      </c>
      <c r="Q2421" s="18">
        <v>1</v>
      </c>
      <c r="R2421" t="s">
        <v>56</v>
      </c>
      <c r="S2421">
        <v>1</v>
      </c>
      <c r="V2421">
        <v>6</v>
      </c>
      <c r="W2421">
        <v>2</v>
      </c>
      <c r="X2421" s="23">
        <v>2</v>
      </c>
      <c r="Y2421" s="18">
        <v>2</v>
      </c>
      <c r="Z2421">
        <v>1</v>
      </c>
      <c r="AC2421" t="s">
        <v>158</v>
      </c>
    </row>
    <row r="2422" spans="1:29" hidden="1">
      <c r="A2422">
        <v>83</v>
      </c>
      <c r="B2422" s="64">
        <v>149263</v>
      </c>
      <c r="C2422" s="17">
        <v>42150</v>
      </c>
      <c r="D2422" s="17">
        <v>43676</v>
      </c>
      <c r="E2422" s="4">
        <f t="shared" si="246"/>
        <v>3</v>
      </c>
      <c r="F2422">
        <f t="shared" si="241"/>
        <v>1526</v>
      </c>
      <c r="G2422">
        <f t="shared" si="242"/>
        <v>4.1808219178082195</v>
      </c>
      <c r="H2422">
        <v>4</v>
      </c>
      <c r="I2422" t="s">
        <v>70</v>
      </c>
      <c r="J2422">
        <v>1</v>
      </c>
      <c r="K2422" t="s">
        <v>107</v>
      </c>
      <c r="L2422" s="18">
        <v>4</v>
      </c>
      <c r="M2422" s="18"/>
      <c r="N2422" s="18" t="s">
        <v>52</v>
      </c>
      <c r="O2422" s="18">
        <v>2</v>
      </c>
      <c r="P2422" s="18" t="s">
        <v>39</v>
      </c>
      <c r="Q2422" s="18">
        <v>2</v>
      </c>
      <c r="R2422" t="s">
        <v>55</v>
      </c>
      <c r="S2422">
        <v>1</v>
      </c>
      <c r="V2422">
        <v>5</v>
      </c>
      <c r="W2422">
        <v>5</v>
      </c>
      <c r="X2422" s="23">
        <v>5</v>
      </c>
      <c r="Y2422" s="18">
        <v>6</v>
      </c>
      <c r="Z2422">
        <v>1</v>
      </c>
      <c r="AC2422" t="s">
        <v>158</v>
      </c>
    </row>
    <row r="2423" spans="1:29" hidden="1">
      <c r="A2423">
        <v>83</v>
      </c>
      <c r="B2423" s="64">
        <v>149263</v>
      </c>
      <c r="C2423" s="17">
        <v>42150</v>
      </c>
      <c r="D2423" s="17">
        <v>43676</v>
      </c>
      <c r="E2423" s="4">
        <f t="shared" si="246"/>
        <v>3</v>
      </c>
      <c r="F2423">
        <f t="shared" si="241"/>
        <v>1526</v>
      </c>
      <c r="G2423">
        <f t="shared" si="242"/>
        <v>4.1808219178082195</v>
      </c>
      <c r="H2423">
        <v>4</v>
      </c>
      <c r="I2423" t="s">
        <v>70</v>
      </c>
      <c r="J2423">
        <v>1</v>
      </c>
      <c r="K2423" t="s">
        <v>107</v>
      </c>
      <c r="L2423" s="18">
        <v>4</v>
      </c>
      <c r="M2423" s="18"/>
      <c r="N2423" s="18" t="s">
        <v>52</v>
      </c>
      <c r="O2423" s="18">
        <v>3</v>
      </c>
      <c r="P2423" s="18" t="s">
        <v>39</v>
      </c>
      <c r="Q2423" s="18">
        <v>3</v>
      </c>
      <c r="R2423" t="s">
        <v>51</v>
      </c>
      <c r="S2423">
        <v>1</v>
      </c>
      <c r="V2423">
        <v>6</v>
      </c>
      <c r="W2423">
        <v>2</v>
      </c>
      <c r="X2423" s="23">
        <v>2</v>
      </c>
      <c r="Y2423" s="18">
        <v>3</v>
      </c>
      <c r="Z2423">
        <v>1</v>
      </c>
      <c r="AC2423" t="s">
        <v>158</v>
      </c>
    </row>
    <row r="2424" spans="1:29" hidden="1">
      <c r="A2424">
        <v>83</v>
      </c>
      <c r="B2424" s="64">
        <v>149263</v>
      </c>
      <c r="C2424" s="17">
        <v>42150</v>
      </c>
      <c r="D2424" s="17">
        <v>43676</v>
      </c>
      <c r="E2424" s="4">
        <f t="shared" si="246"/>
        <v>3</v>
      </c>
      <c r="F2424">
        <f t="shared" si="241"/>
        <v>1526</v>
      </c>
      <c r="G2424">
        <f t="shared" si="242"/>
        <v>4.1808219178082195</v>
      </c>
      <c r="H2424">
        <v>4</v>
      </c>
      <c r="I2424" t="s">
        <v>70</v>
      </c>
      <c r="J2424">
        <v>1</v>
      </c>
      <c r="K2424" t="s">
        <v>107</v>
      </c>
      <c r="L2424" s="18">
        <v>4</v>
      </c>
      <c r="M2424" s="18"/>
      <c r="N2424" s="18" t="s">
        <v>52</v>
      </c>
      <c r="O2424" s="18">
        <v>4</v>
      </c>
      <c r="P2424" s="18" t="s">
        <v>39</v>
      </c>
      <c r="Q2424" s="18">
        <v>4</v>
      </c>
      <c r="R2424" t="s">
        <v>50</v>
      </c>
      <c r="S2424">
        <v>1</v>
      </c>
      <c r="V2424">
        <v>3</v>
      </c>
      <c r="W2424">
        <v>6</v>
      </c>
      <c r="X2424" s="23">
        <v>6</v>
      </c>
      <c r="Y2424" s="18">
        <v>5</v>
      </c>
      <c r="Z2424">
        <v>1</v>
      </c>
      <c r="AC2424" t="s">
        <v>158</v>
      </c>
    </row>
    <row r="2425" spans="1:29" hidden="1">
      <c r="A2425">
        <v>83</v>
      </c>
      <c r="B2425" s="64">
        <v>149263</v>
      </c>
      <c r="C2425" s="17">
        <v>42150</v>
      </c>
      <c r="D2425" s="17">
        <v>43676</v>
      </c>
      <c r="E2425" s="17"/>
      <c r="F2425">
        <f t="shared" si="241"/>
        <v>1526</v>
      </c>
      <c r="G2425">
        <f t="shared" si="242"/>
        <v>4.1808219178082195</v>
      </c>
      <c r="H2425">
        <v>4</v>
      </c>
      <c r="I2425" t="s">
        <v>70</v>
      </c>
      <c r="J2425">
        <v>1</v>
      </c>
      <c r="K2425" t="s">
        <v>107</v>
      </c>
      <c r="L2425" s="18">
        <v>4</v>
      </c>
      <c r="M2425" s="18"/>
      <c r="N2425" s="18" t="s">
        <v>52</v>
      </c>
      <c r="O2425" s="18"/>
      <c r="P2425" s="18" t="s">
        <v>53</v>
      </c>
      <c r="Q2425" s="18">
        <v>2</v>
      </c>
      <c r="R2425" s="18" t="s">
        <v>57</v>
      </c>
      <c r="T2425" s="18"/>
      <c r="U2425" s="18"/>
      <c r="V2425" s="18"/>
      <c r="W2425" s="18"/>
      <c r="X2425" s="23">
        <v>2</v>
      </c>
      <c r="Y2425" s="18">
        <v>1</v>
      </c>
      <c r="AC2425" t="s">
        <v>158</v>
      </c>
    </row>
    <row r="2426" spans="1:29" hidden="1">
      <c r="A2426">
        <v>83</v>
      </c>
      <c r="B2426" s="64">
        <v>149263</v>
      </c>
      <c r="C2426" s="17">
        <v>42150</v>
      </c>
      <c r="D2426" s="17">
        <v>43676</v>
      </c>
      <c r="E2426" s="17"/>
      <c r="F2426">
        <f t="shared" si="241"/>
        <v>1526</v>
      </c>
      <c r="G2426">
        <f t="shared" si="242"/>
        <v>4.1808219178082195</v>
      </c>
      <c r="H2426">
        <v>4</v>
      </c>
      <c r="I2426" t="s">
        <v>70</v>
      </c>
      <c r="J2426">
        <v>1</v>
      </c>
      <c r="K2426" t="s">
        <v>107</v>
      </c>
      <c r="L2426" s="18">
        <v>4</v>
      </c>
      <c r="M2426" s="18"/>
      <c r="N2426" s="18" t="s">
        <v>52</v>
      </c>
      <c r="O2426" s="18"/>
      <c r="P2426" s="18" t="s">
        <v>53</v>
      </c>
      <c r="Q2426" s="18">
        <v>3</v>
      </c>
      <c r="R2426" s="18" t="s">
        <v>58</v>
      </c>
      <c r="T2426" s="18"/>
      <c r="U2426" s="18"/>
      <c r="V2426" s="18"/>
      <c r="W2426" s="18"/>
      <c r="X2426" s="23">
        <v>1</v>
      </c>
      <c r="Y2426" s="18">
        <v>2</v>
      </c>
      <c r="AC2426" t="s">
        <v>158</v>
      </c>
    </row>
    <row r="2427" spans="1:29" hidden="1">
      <c r="A2427">
        <v>83</v>
      </c>
      <c r="B2427" s="64">
        <v>149263</v>
      </c>
      <c r="C2427" s="17">
        <v>42150</v>
      </c>
      <c r="D2427" s="17">
        <v>43676</v>
      </c>
      <c r="E2427" s="17"/>
      <c r="F2427">
        <f t="shared" ref="F2427:F2490" si="247">D2427-C2427</f>
        <v>1526</v>
      </c>
      <c r="G2427">
        <f t="shared" ref="G2427:G2490" si="248">F2427/365</f>
        <v>4.1808219178082195</v>
      </c>
      <c r="H2427">
        <v>4</v>
      </c>
      <c r="I2427" t="s">
        <v>70</v>
      </c>
      <c r="J2427">
        <v>1</v>
      </c>
      <c r="K2427" t="s">
        <v>107</v>
      </c>
      <c r="L2427" s="18">
        <v>4</v>
      </c>
      <c r="M2427" s="18"/>
      <c r="N2427" s="18" t="s">
        <v>52</v>
      </c>
      <c r="O2427" s="18"/>
      <c r="P2427" s="18" t="s">
        <v>53</v>
      </c>
      <c r="Q2427" s="18">
        <v>4</v>
      </c>
      <c r="R2427" s="18" t="s">
        <v>59</v>
      </c>
      <c r="T2427" s="18"/>
      <c r="U2427" s="18"/>
      <c r="V2427" s="18"/>
      <c r="W2427" s="18"/>
      <c r="X2427" s="23">
        <v>7</v>
      </c>
      <c r="Y2427" s="23">
        <v>2</v>
      </c>
      <c r="AC2427" t="s">
        <v>158</v>
      </c>
    </row>
    <row r="2428" spans="1:29" hidden="1">
      <c r="A2428">
        <v>83</v>
      </c>
      <c r="B2428" s="64">
        <v>149263</v>
      </c>
      <c r="C2428" s="17">
        <v>42150</v>
      </c>
      <c r="D2428" s="17">
        <v>43676</v>
      </c>
      <c r="E2428" s="17"/>
      <c r="F2428">
        <f t="shared" si="247"/>
        <v>1526</v>
      </c>
      <c r="G2428">
        <f t="shared" si="248"/>
        <v>4.1808219178082195</v>
      </c>
      <c r="H2428">
        <v>4</v>
      </c>
      <c r="I2428" t="s">
        <v>70</v>
      </c>
      <c r="J2428">
        <v>1</v>
      </c>
      <c r="K2428" t="s">
        <v>107</v>
      </c>
      <c r="L2428" s="18">
        <v>4</v>
      </c>
      <c r="M2428" s="18"/>
      <c r="N2428" s="18" t="s">
        <v>52</v>
      </c>
      <c r="O2428" s="18"/>
      <c r="P2428" s="18" t="s">
        <v>53</v>
      </c>
      <c r="Q2428" s="18">
        <v>5</v>
      </c>
      <c r="R2428" s="18" t="s">
        <v>51</v>
      </c>
      <c r="T2428" s="18"/>
      <c r="U2428" s="18"/>
      <c r="V2428" s="18"/>
      <c r="W2428" s="18"/>
      <c r="X2428" s="23">
        <v>999</v>
      </c>
      <c r="Y2428" s="23">
        <v>1</v>
      </c>
      <c r="AA2428" t="s">
        <v>182</v>
      </c>
      <c r="AC2428" t="s">
        <v>158</v>
      </c>
    </row>
    <row r="2429" spans="1:29" hidden="1">
      <c r="A2429">
        <v>83</v>
      </c>
      <c r="B2429" s="64">
        <v>149263</v>
      </c>
      <c r="C2429" s="17">
        <v>42150</v>
      </c>
      <c r="D2429" s="17">
        <v>43676</v>
      </c>
      <c r="E2429" s="17"/>
      <c r="F2429">
        <f t="shared" si="247"/>
        <v>1526</v>
      </c>
      <c r="G2429">
        <f t="shared" si="248"/>
        <v>4.1808219178082195</v>
      </c>
      <c r="H2429">
        <v>4</v>
      </c>
      <c r="I2429" t="s">
        <v>70</v>
      </c>
      <c r="J2429">
        <v>1</v>
      </c>
      <c r="K2429" t="s">
        <v>107</v>
      </c>
      <c r="L2429" s="18">
        <v>4</v>
      </c>
      <c r="M2429" s="18"/>
      <c r="N2429" s="18" t="s">
        <v>52</v>
      </c>
      <c r="O2429" s="18"/>
      <c r="P2429" s="18" t="s">
        <v>53</v>
      </c>
      <c r="Q2429" s="18">
        <v>6</v>
      </c>
      <c r="R2429" s="18" t="s">
        <v>50</v>
      </c>
      <c r="T2429" s="18"/>
      <c r="U2429" s="18"/>
      <c r="V2429" s="18"/>
      <c r="W2429" s="18"/>
      <c r="X2429" s="23">
        <v>7</v>
      </c>
      <c r="Y2429" s="23">
        <v>3</v>
      </c>
      <c r="AC2429" t="s">
        <v>158</v>
      </c>
    </row>
    <row r="2430" spans="1:29" hidden="1">
      <c r="A2430">
        <v>83</v>
      </c>
      <c r="B2430" s="64">
        <v>149263</v>
      </c>
      <c r="C2430" s="17">
        <v>42150</v>
      </c>
      <c r="D2430" s="17">
        <v>43676</v>
      </c>
      <c r="E2430" s="17"/>
      <c r="F2430">
        <f t="shared" si="247"/>
        <v>1526</v>
      </c>
      <c r="G2430">
        <f t="shared" si="248"/>
        <v>4.1808219178082195</v>
      </c>
      <c r="H2430">
        <v>4</v>
      </c>
      <c r="I2430" t="s">
        <v>70</v>
      </c>
      <c r="J2430">
        <v>1</v>
      </c>
      <c r="K2430" t="s">
        <v>107</v>
      </c>
      <c r="L2430" s="18">
        <v>2</v>
      </c>
      <c r="M2430" s="18">
        <v>0</v>
      </c>
      <c r="N2430" s="18" t="s">
        <v>31</v>
      </c>
      <c r="O2430" s="18">
        <v>1</v>
      </c>
      <c r="P2430" s="18" t="s">
        <v>32</v>
      </c>
      <c r="Q2430" s="18">
        <v>1</v>
      </c>
      <c r="R2430" s="35" t="s">
        <v>37</v>
      </c>
      <c r="S2430">
        <v>1</v>
      </c>
      <c r="T2430">
        <v>14</v>
      </c>
      <c r="U2430" s="18">
        <v>-6.8</v>
      </c>
      <c r="V2430" s="18"/>
      <c r="W2430" s="18"/>
      <c r="X2430" s="23">
        <v>1</v>
      </c>
      <c r="Y2430" s="18">
        <v>1</v>
      </c>
      <c r="AC2430" t="s">
        <v>158</v>
      </c>
    </row>
    <row r="2431" spans="1:29" hidden="1">
      <c r="A2431">
        <v>83</v>
      </c>
      <c r="B2431" s="64">
        <v>149263</v>
      </c>
      <c r="C2431" s="17">
        <v>42150</v>
      </c>
      <c r="D2431" s="17">
        <v>43676</v>
      </c>
      <c r="E2431" s="17"/>
      <c r="F2431">
        <f t="shared" si="247"/>
        <v>1526</v>
      </c>
      <c r="G2431">
        <f t="shared" si="248"/>
        <v>4.1808219178082195</v>
      </c>
      <c r="H2431">
        <v>4</v>
      </c>
      <c r="I2431" t="s">
        <v>70</v>
      </c>
      <c r="J2431">
        <v>1</v>
      </c>
      <c r="K2431" t="s">
        <v>107</v>
      </c>
      <c r="L2431" s="18">
        <v>2</v>
      </c>
      <c r="M2431" s="18">
        <v>0</v>
      </c>
      <c r="N2431" s="18" t="s">
        <v>31</v>
      </c>
      <c r="O2431" s="18">
        <v>1</v>
      </c>
      <c r="P2431" s="18" t="s">
        <v>32</v>
      </c>
      <c r="Q2431" s="18">
        <v>2</v>
      </c>
      <c r="R2431" s="34" t="s">
        <v>36</v>
      </c>
      <c r="S2431">
        <v>1</v>
      </c>
      <c r="T2431">
        <v>14</v>
      </c>
      <c r="U2431" s="18">
        <v>6.9</v>
      </c>
      <c r="V2431" s="18"/>
      <c r="W2431" s="18"/>
      <c r="X2431" s="23">
        <v>4</v>
      </c>
      <c r="Y2431" s="18">
        <v>3</v>
      </c>
      <c r="AC2431" t="s">
        <v>158</v>
      </c>
    </row>
    <row r="2432" spans="1:29" hidden="1">
      <c r="A2432">
        <v>83</v>
      </c>
      <c r="B2432" s="64">
        <v>149263</v>
      </c>
      <c r="C2432" s="17">
        <v>42150</v>
      </c>
      <c r="D2432" s="17">
        <v>43676</v>
      </c>
      <c r="E2432" s="17"/>
      <c r="F2432">
        <f t="shared" si="247"/>
        <v>1526</v>
      </c>
      <c r="G2432">
        <f t="shared" si="248"/>
        <v>4.1808219178082195</v>
      </c>
      <c r="H2432">
        <v>4</v>
      </c>
      <c r="I2432" t="s">
        <v>70</v>
      </c>
      <c r="J2432">
        <v>1</v>
      </c>
      <c r="K2432" t="s">
        <v>107</v>
      </c>
      <c r="L2432" s="18">
        <v>2</v>
      </c>
      <c r="M2432" s="18">
        <v>0</v>
      </c>
      <c r="N2432" s="18" t="s">
        <v>31</v>
      </c>
      <c r="O2432" s="18">
        <v>1</v>
      </c>
      <c r="P2432" s="18" t="s">
        <v>32</v>
      </c>
      <c r="Q2432" s="18">
        <v>3</v>
      </c>
      <c r="R2432" s="33" t="s">
        <v>34</v>
      </c>
      <c r="S2432">
        <v>1</v>
      </c>
      <c r="T2432">
        <v>14</v>
      </c>
      <c r="U2432" s="18">
        <v>1.5</v>
      </c>
      <c r="V2432" s="18"/>
      <c r="W2432" s="18"/>
      <c r="X2432" s="23">
        <v>3</v>
      </c>
      <c r="Y2432" s="18">
        <v>4</v>
      </c>
      <c r="AC2432" t="s">
        <v>158</v>
      </c>
    </row>
    <row r="2433" spans="1:29" hidden="1">
      <c r="A2433">
        <v>83</v>
      </c>
      <c r="B2433" s="64">
        <v>149263</v>
      </c>
      <c r="C2433" s="17">
        <v>42150</v>
      </c>
      <c r="D2433" s="17">
        <v>43676</v>
      </c>
      <c r="E2433" s="17"/>
      <c r="F2433">
        <f t="shared" si="247"/>
        <v>1526</v>
      </c>
      <c r="G2433">
        <f t="shared" si="248"/>
        <v>4.1808219178082195</v>
      </c>
      <c r="H2433">
        <v>4</v>
      </c>
      <c r="I2433" t="s">
        <v>70</v>
      </c>
      <c r="J2433">
        <v>1</v>
      </c>
      <c r="K2433" t="s">
        <v>107</v>
      </c>
      <c r="L2433" s="18">
        <v>2</v>
      </c>
      <c r="M2433" s="18">
        <v>0</v>
      </c>
      <c r="N2433" s="18" t="s">
        <v>31</v>
      </c>
      <c r="O2433" s="18">
        <v>1</v>
      </c>
      <c r="P2433" s="18" t="s">
        <v>32</v>
      </c>
      <c r="Q2433" s="18">
        <v>4</v>
      </c>
      <c r="R2433" s="32" t="s">
        <v>33</v>
      </c>
      <c r="S2433">
        <v>1</v>
      </c>
      <c r="T2433">
        <v>14</v>
      </c>
      <c r="U2433" s="23">
        <v>-2.5</v>
      </c>
      <c r="X2433">
        <v>2</v>
      </c>
      <c r="Y2433" s="18">
        <v>2</v>
      </c>
      <c r="AC2433" t="s">
        <v>158</v>
      </c>
    </row>
    <row r="2434" spans="1:29" hidden="1">
      <c r="A2434">
        <v>83</v>
      </c>
      <c r="B2434" s="64">
        <v>149263</v>
      </c>
      <c r="C2434" s="17">
        <v>42150</v>
      </c>
      <c r="D2434" s="17">
        <v>43676</v>
      </c>
      <c r="E2434" s="4">
        <f t="shared" ref="E2434:E2445" si="249">WEEKDAY(D2434,1)</f>
        <v>3</v>
      </c>
      <c r="F2434">
        <f t="shared" si="247"/>
        <v>1526</v>
      </c>
      <c r="G2434">
        <f t="shared" si="248"/>
        <v>4.1808219178082195</v>
      </c>
      <c r="H2434">
        <v>4</v>
      </c>
      <c r="I2434" t="s">
        <v>70</v>
      </c>
      <c r="J2434">
        <v>1</v>
      </c>
      <c r="K2434" t="s">
        <v>107</v>
      </c>
      <c r="L2434" s="18">
        <v>2</v>
      </c>
      <c r="M2434" s="18">
        <v>0</v>
      </c>
      <c r="N2434" s="18" t="s">
        <v>31</v>
      </c>
      <c r="O2434" s="18">
        <v>2</v>
      </c>
      <c r="P2434" s="18" t="s">
        <v>39</v>
      </c>
      <c r="Q2434" s="18">
        <v>1</v>
      </c>
      <c r="R2434" s="34" t="s">
        <v>91</v>
      </c>
      <c r="S2434">
        <v>1</v>
      </c>
      <c r="T2434">
        <v>14</v>
      </c>
      <c r="U2434" s="23">
        <v>-0.1</v>
      </c>
      <c r="V2434" s="18"/>
      <c r="W2434" s="18"/>
      <c r="X2434" s="18">
        <v>2</v>
      </c>
      <c r="Y2434" s="18">
        <v>2</v>
      </c>
      <c r="AC2434" t="s">
        <v>158</v>
      </c>
    </row>
    <row r="2435" spans="1:29" hidden="1">
      <c r="A2435">
        <v>83</v>
      </c>
      <c r="B2435" s="64">
        <v>149263</v>
      </c>
      <c r="C2435" s="17">
        <v>42150</v>
      </c>
      <c r="D2435" s="17">
        <v>43676</v>
      </c>
      <c r="E2435" s="4">
        <f t="shared" si="249"/>
        <v>3</v>
      </c>
      <c r="F2435">
        <f t="shared" si="247"/>
        <v>1526</v>
      </c>
      <c r="G2435">
        <f t="shared" si="248"/>
        <v>4.1808219178082195</v>
      </c>
      <c r="H2435">
        <v>4</v>
      </c>
      <c r="I2435" t="s">
        <v>70</v>
      </c>
      <c r="J2435">
        <v>1</v>
      </c>
      <c r="K2435" t="s">
        <v>107</v>
      </c>
      <c r="L2435" s="18">
        <v>2</v>
      </c>
      <c r="M2435" s="18">
        <v>0</v>
      </c>
      <c r="N2435" s="18" t="s">
        <v>31</v>
      </c>
      <c r="O2435" s="18">
        <v>2</v>
      </c>
      <c r="P2435" s="18" t="s">
        <v>39</v>
      </c>
      <c r="Q2435" s="18">
        <v>2</v>
      </c>
      <c r="R2435" s="38" t="s">
        <v>45</v>
      </c>
      <c r="S2435">
        <v>1</v>
      </c>
      <c r="T2435">
        <v>14</v>
      </c>
      <c r="U2435" s="23">
        <v>-3.3</v>
      </c>
      <c r="V2435" s="18"/>
      <c r="W2435" s="18"/>
      <c r="X2435" s="23">
        <v>1</v>
      </c>
      <c r="Y2435" s="18">
        <v>3</v>
      </c>
      <c r="AC2435" t="s">
        <v>158</v>
      </c>
    </row>
    <row r="2436" spans="1:29" hidden="1">
      <c r="A2436">
        <v>83</v>
      </c>
      <c r="B2436" s="64">
        <v>149263</v>
      </c>
      <c r="C2436" s="17">
        <v>42150</v>
      </c>
      <c r="D2436" s="17">
        <v>43676</v>
      </c>
      <c r="E2436" s="4">
        <f t="shared" si="249"/>
        <v>3</v>
      </c>
      <c r="F2436">
        <f t="shared" si="247"/>
        <v>1526</v>
      </c>
      <c r="G2436">
        <f t="shared" si="248"/>
        <v>4.1808219178082195</v>
      </c>
      <c r="H2436">
        <v>4</v>
      </c>
      <c r="I2436" t="s">
        <v>70</v>
      </c>
      <c r="J2436">
        <v>1</v>
      </c>
      <c r="K2436" t="s">
        <v>107</v>
      </c>
      <c r="L2436" s="18">
        <v>2</v>
      </c>
      <c r="M2436" s="18">
        <v>0</v>
      </c>
      <c r="N2436" s="18" t="s">
        <v>31</v>
      </c>
      <c r="O2436" s="18">
        <v>2</v>
      </c>
      <c r="P2436" s="18" t="s">
        <v>39</v>
      </c>
      <c r="Q2436" s="18">
        <v>3</v>
      </c>
      <c r="R2436" s="37" t="s">
        <v>50</v>
      </c>
      <c r="S2436">
        <v>1</v>
      </c>
      <c r="T2436">
        <v>14</v>
      </c>
      <c r="U2436" s="23">
        <v>3.3</v>
      </c>
      <c r="V2436" s="18"/>
      <c r="W2436" s="18"/>
      <c r="X2436" s="23">
        <v>4</v>
      </c>
      <c r="Y2436" s="18">
        <v>4</v>
      </c>
      <c r="AC2436" t="s">
        <v>158</v>
      </c>
    </row>
    <row r="2437" spans="1:29" hidden="1">
      <c r="A2437">
        <v>83</v>
      </c>
      <c r="B2437" s="64">
        <v>149263</v>
      </c>
      <c r="C2437" s="17">
        <v>42150</v>
      </c>
      <c r="D2437" s="17">
        <v>43676</v>
      </c>
      <c r="E2437" s="4">
        <f t="shared" si="249"/>
        <v>3</v>
      </c>
      <c r="F2437">
        <f t="shared" si="247"/>
        <v>1526</v>
      </c>
      <c r="G2437">
        <f t="shared" si="248"/>
        <v>4.1808219178082195</v>
      </c>
      <c r="H2437">
        <v>4</v>
      </c>
      <c r="I2437" t="s">
        <v>70</v>
      </c>
      <c r="J2437">
        <v>1</v>
      </c>
      <c r="K2437" t="s">
        <v>107</v>
      </c>
      <c r="L2437" s="18">
        <v>2</v>
      </c>
      <c r="M2437" s="18">
        <v>0</v>
      </c>
      <c r="N2437" s="18" t="s">
        <v>31</v>
      </c>
      <c r="O2437" s="18">
        <v>2</v>
      </c>
      <c r="P2437" s="18" t="s">
        <v>39</v>
      </c>
      <c r="Q2437" s="18">
        <v>4</v>
      </c>
      <c r="R2437" s="36" t="s">
        <v>40</v>
      </c>
      <c r="S2437">
        <v>1</v>
      </c>
      <c r="T2437">
        <v>14</v>
      </c>
      <c r="U2437" s="23">
        <v>1.8</v>
      </c>
      <c r="V2437" s="18"/>
      <c r="W2437" s="18"/>
      <c r="X2437" s="23">
        <v>3</v>
      </c>
      <c r="Y2437" s="18">
        <v>1</v>
      </c>
      <c r="AC2437" t="s">
        <v>158</v>
      </c>
    </row>
    <row r="2438" spans="1:29" hidden="1">
      <c r="A2438">
        <v>83</v>
      </c>
      <c r="B2438" s="64">
        <v>149263</v>
      </c>
      <c r="C2438" s="17">
        <v>42150</v>
      </c>
      <c r="D2438" s="17">
        <v>43676</v>
      </c>
      <c r="E2438" s="4">
        <f t="shared" si="249"/>
        <v>3</v>
      </c>
      <c r="F2438">
        <f t="shared" si="247"/>
        <v>1526</v>
      </c>
      <c r="G2438">
        <f t="shared" si="248"/>
        <v>4.1808219178082195</v>
      </c>
      <c r="H2438">
        <v>4</v>
      </c>
      <c r="I2438" t="s">
        <v>70</v>
      </c>
      <c r="J2438">
        <v>1</v>
      </c>
      <c r="K2438" t="s">
        <v>107</v>
      </c>
      <c r="L2438" s="18">
        <v>2</v>
      </c>
      <c r="M2438" s="18">
        <v>0</v>
      </c>
      <c r="N2438" s="18" t="s">
        <v>31</v>
      </c>
      <c r="O2438" s="18">
        <v>3</v>
      </c>
      <c r="P2438" s="18" t="s">
        <v>39</v>
      </c>
      <c r="Q2438" s="18">
        <v>1</v>
      </c>
      <c r="R2438" s="34" t="s">
        <v>81</v>
      </c>
      <c r="S2438">
        <v>1</v>
      </c>
      <c r="T2438">
        <v>14</v>
      </c>
      <c r="U2438" s="23">
        <v>0</v>
      </c>
      <c r="V2438" s="18"/>
      <c r="W2438" s="18"/>
      <c r="X2438" s="23">
        <v>3</v>
      </c>
      <c r="Y2438" s="18">
        <v>1</v>
      </c>
      <c r="AC2438" t="s">
        <v>158</v>
      </c>
    </row>
    <row r="2439" spans="1:29" hidden="1">
      <c r="A2439">
        <v>83</v>
      </c>
      <c r="B2439" s="64">
        <v>149263</v>
      </c>
      <c r="C2439" s="17">
        <v>42150</v>
      </c>
      <c r="D2439" s="17">
        <v>43676</v>
      </c>
      <c r="E2439" s="4">
        <f t="shared" si="249"/>
        <v>3</v>
      </c>
      <c r="F2439">
        <f t="shared" si="247"/>
        <v>1526</v>
      </c>
      <c r="G2439">
        <f t="shared" si="248"/>
        <v>4.1808219178082195</v>
      </c>
      <c r="H2439">
        <v>4</v>
      </c>
      <c r="I2439" t="s">
        <v>70</v>
      </c>
      <c r="J2439">
        <v>1</v>
      </c>
      <c r="K2439" t="s">
        <v>107</v>
      </c>
      <c r="L2439" s="18">
        <v>2</v>
      </c>
      <c r="M2439" s="18">
        <v>0</v>
      </c>
      <c r="N2439" s="18" t="s">
        <v>31</v>
      </c>
      <c r="O2439" s="18">
        <v>3</v>
      </c>
      <c r="P2439" s="18" t="s">
        <v>39</v>
      </c>
      <c r="Q2439" s="18">
        <v>2</v>
      </c>
      <c r="R2439" s="36" t="s">
        <v>51</v>
      </c>
      <c r="S2439">
        <v>1</v>
      </c>
      <c r="T2439">
        <v>14</v>
      </c>
      <c r="U2439" s="23">
        <v>3.6</v>
      </c>
      <c r="V2439" s="18"/>
      <c r="W2439" s="18"/>
      <c r="X2439" s="23">
        <v>4</v>
      </c>
      <c r="Y2439" s="18">
        <v>2</v>
      </c>
      <c r="AC2439" t="s">
        <v>158</v>
      </c>
    </row>
    <row r="2440" spans="1:29" hidden="1">
      <c r="A2440">
        <v>83</v>
      </c>
      <c r="B2440" s="64">
        <v>149263</v>
      </c>
      <c r="C2440" s="17">
        <v>42150</v>
      </c>
      <c r="D2440" s="17">
        <v>43676</v>
      </c>
      <c r="E2440" s="4">
        <f t="shared" si="249"/>
        <v>3</v>
      </c>
      <c r="F2440">
        <f t="shared" si="247"/>
        <v>1526</v>
      </c>
      <c r="G2440">
        <f t="shared" si="248"/>
        <v>4.1808219178082195</v>
      </c>
      <c r="H2440">
        <v>4</v>
      </c>
      <c r="I2440" t="s">
        <v>70</v>
      </c>
      <c r="J2440">
        <v>1</v>
      </c>
      <c r="K2440" t="s">
        <v>107</v>
      </c>
      <c r="L2440" s="18">
        <v>2</v>
      </c>
      <c r="M2440" s="18">
        <v>0</v>
      </c>
      <c r="N2440" s="18" t="s">
        <v>31</v>
      </c>
      <c r="O2440" s="18">
        <v>3</v>
      </c>
      <c r="P2440" s="18" t="s">
        <v>39</v>
      </c>
      <c r="Q2440" s="18">
        <v>3</v>
      </c>
      <c r="R2440" s="32" t="s">
        <v>82</v>
      </c>
      <c r="S2440">
        <v>1</v>
      </c>
      <c r="T2440">
        <v>14</v>
      </c>
      <c r="U2440" s="23">
        <v>-2.8</v>
      </c>
      <c r="V2440" s="18"/>
      <c r="W2440" s="18"/>
      <c r="X2440" s="23">
        <v>2</v>
      </c>
      <c r="Y2440" s="18">
        <v>4</v>
      </c>
      <c r="AC2440" t="s">
        <v>158</v>
      </c>
    </row>
    <row r="2441" spans="1:29" hidden="1">
      <c r="A2441">
        <v>83</v>
      </c>
      <c r="B2441" s="64">
        <v>149263</v>
      </c>
      <c r="C2441" s="17">
        <v>42150</v>
      </c>
      <c r="D2441" s="17">
        <v>43676</v>
      </c>
      <c r="E2441" s="4">
        <f t="shared" si="249"/>
        <v>3</v>
      </c>
      <c r="F2441">
        <f t="shared" si="247"/>
        <v>1526</v>
      </c>
      <c r="G2441">
        <f t="shared" si="248"/>
        <v>4.1808219178082195</v>
      </c>
      <c r="H2441">
        <v>4</v>
      </c>
      <c r="I2441" t="s">
        <v>70</v>
      </c>
      <c r="J2441">
        <v>1</v>
      </c>
      <c r="K2441" t="s">
        <v>107</v>
      </c>
      <c r="L2441" s="18">
        <v>2</v>
      </c>
      <c r="M2441" s="18">
        <v>0</v>
      </c>
      <c r="N2441" s="18" t="s">
        <v>31</v>
      </c>
      <c r="O2441" s="18">
        <v>3</v>
      </c>
      <c r="P2441" s="18" t="s">
        <v>39</v>
      </c>
      <c r="Q2441" s="18">
        <v>4</v>
      </c>
      <c r="R2441" s="33" t="s">
        <v>46</v>
      </c>
      <c r="S2441">
        <v>1</v>
      </c>
      <c r="T2441">
        <v>14</v>
      </c>
      <c r="U2441" s="23">
        <v>-5.2</v>
      </c>
      <c r="V2441" s="18"/>
      <c r="W2441" s="18"/>
      <c r="X2441" s="18">
        <v>1</v>
      </c>
      <c r="Y2441" s="18">
        <v>3</v>
      </c>
      <c r="AC2441" t="s">
        <v>158</v>
      </c>
    </row>
    <row r="2442" spans="1:29" hidden="1">
      <c r="A2442">
        <v>83</v>
      </c>
      <c r="B2442" s="64">
        <v>149263</v>
      </c>
      <c r="C2442" s="17">
        <v>42150</v>
      </c>
      <c r="D2442" s="17">
        <v>43676</v>
      </c>
      <c r="E2442" s="4">
        <f t="shared" si="249"/>
        <v>3</v>
      </c>
      <c r="F2442">
        <f t="shared" si="247"/>
        <v>1526</v>
      </c>
      <c r="G2442">
        <f t="shared" si="248"/>
        <v>4.1808219178082195</v>
      </c>
      <c r="H2442">
        <v>4</v>
      </c>
      <c r="I2442" t="s">
        <v>70</v>
      </c>
      <c r="J2442">
        <v>1</v>
      </c>
      <c r="K2442" t="s">
        <v>107</v>
      </c>
      <c r="L2442" s="18">
        <v>2</v>
      </c>
      <c r="M2442" s="18">
        <v>0</v>
      </c>
      <c r="N2442" s="18" t="s">
        <v>31</v>
      </c>
      <c r="O2442" s="18">
        <v>4</v>
      </c>
      <c r="P2442" s="18" t="s">
        <v>39</v>
      </c>
      <c r="Q2442" s="18">
        <v>1</v>
      </c>
      <c r="R2442" s="32" t="s">
        <v>50</v>
      </c>
      <c r="S2442">
        <v>1</v>
      </c>
      <c r="T2442">
        <v>14</v>
      </c>
      <c r="U2442" s="23">
        <v>-0.1</v>
      </c>
      <c r="V2442" s="18"/>
      <c r="W2442" s="18"/>
      <c r="X2442" s="23">
        <v>2</v>
      </c>
      <c r="Y2442" s="18">
        <v>3</v>
      </c>
      <c r="AC2442" t="s">
        <v>158</v>
      </c>
    </row>
    <row r="2443" spans="1:29" hidden="1">
      <c r="A2443">
        <v>83</v>
      </c>
      <c r="B2443" s="64">
        <v>149263</v>
      </c>
      <c r="C2443" s="17">
        <v>42150</v>
      </c>
      <c r="D2443" s="17">
        <v>43676</v>
      </c>
      <c r="E2443" s="4">
        <f t="shared" si="249"/>
        <v>3</v>
      </c>
      <c r="F2443">
        <f t="shared" si="247"/>
        <v>1526</v>
      </c>
      <c r="G2443">
        <f t="shared" si="248"/>
        <v>4.1808219178082195</v>
      </c>
      <c r="H2443">
        <v>4</v>
      </c>
      <c r="I2443" t="s">
        <v>70</v>
      </c>
      <c r="J2443">
        <v>1</v>
      </c>
      <c r="K2443" t="s">
        <v>107</v>
      </c>
      <c r="L2443" s="18">
        <v>2</v>
      </c>
      <c r="M2443" s="18">
        <v>0</v>
      </c>
      <c r="N2443" s="18" t="s">
        <v>31</v>
      </c>
      <c r="O2443" s="18">
        <v>4</v>
      </c>
      <c r="P2443" s="18" t="s">
        <v>39</v>
      </c>
      <c r="Q2443" s="18">
        <v>2</v>
      </c>
      <c r="R2443" s="33" t="s">
        <v>51</v>
      </c>
      <c r="S2443">
        <v>1</v>
      </c>
      <c r="T2443">
        <v>14</v>
      </c>
      <c r="U2443" s="23">
        <v>3.6</v>
      </c>
      <c r="V2443" s="18"/>
      <c r="W2443" s="18"/>
      <c r="X2443" s="23">
        <v>4</v>
      </c>
      <c r="Y2443" s="18">
        <v>2</v>
      </c>
      <c r="AC2443" t="s">
        <v>158</v>
      </c>
    </row>
    <row r="2444" spans="1:29" hidden="1">
      <c r="A2444">
        <v>83</v>
      </c>
      <c r="B2444" s="64">
        <v>149263</v>
      </c>
      <c r="C2444" s="17">
        <v>42150</v>
      </c>
      <c r="D2444" s="17">
        <v>43676</v>
      </c>
      <c r="E2444" s="4">
        <f t="shared" si="249"/>
        <v>3</v>
      </c>
      <c r="F2444">
        <f t="shared" si="247"/>
        <v>1526</v>
      </c>
      <c r="G2444">
        <f t="shared" si="248"/>
        <v>4.1808219178082195</v>
      </c>
      <c r="H2444">
        <v>4</v>
      </c>
      <c r="I2444" t="s">
        <v>70</v>
      </c>
      <c r="J2444">
        <v>1</v>
      </c>
      <c r="K2444" t="s">
        <v>107</v>
      </c>
      <c r="L2444" s="18">
        <v>2</v>
      </c>
      <c r="M2444" s="18">
        <v>0</v>
      </c>
      <c r="N2444" s="18" t="s">
        <v>31</v>
      </c>
      <c r="O2444" s="18">
        <v>4</v>
      </c>
      <c r="P2444" s="18" t="s">
        <v>39</v>
      </c>
      <c r="Q2444" s="18">
        <v>3</v>
      </c>
      <c r="R2444" s="38" t="s">
        <v>43</v>
      </c>
      <c r="S2444">
        <v>1</v>
      </c>
      <c r="T2444">
        <v>14</v>
      </c>
      <c r="U2444" s="23">
        <v>1.2</v>
      </c>
      <c r="V2444" s="18"/>
      <c r="W2444" s="18"/>
      <c r="X2444" s="23">
        <v>3</v>
      </c>
      <c r="Y2444" s="18">
        <v>1</v>
      </c>
      <c r="AC2444" t="s">
        <v>158</v>
      </c>
    </row>
    <row r="2445" spans="1:29" hidden="1">
      <c r="A2445">
        <v>83</v>
      </c>
      <c r="B2445" s="64">
        <v>149263</v>
      </c>
      <c r="C2445" s="17">
        <v>42150</v>
      </c>
      <c r="D2445" s="17">
        <v>43676</v>
      </c>
      <c r="E2445" s="4">
        <f t="shared" si="249"/>
        <v>3</v>
      </c>
      <c r="F2445">
        <f t="shared" si="247"/>
        <v>1526</v>
      </c>
      <c r="G2445">
        <f t="shared" si="248"/>
        <v>4.1808219178082195</v>
      </c>
      <c r="H2445">
        <v>4</v>
      </c>
      <c r="I2445" t="s">
        <v>70</v>
      </c>
      <c r="J2445">
        <v>1</v>
      </c>
      <c r="K2445" t="s">
        <v>107</v>
      </c>
      <c r="L2445" s="18">
        <v>2</v>
      </c>
      <c r="M2445" s="18">
        <v>0</v>
      </c>
      <c r="N2445" s="18" t="s">
        <v>31</v>
      </c>
      <c r="O2445" s="18">
        <v>4</v>
      </c>
      <c r="P2445" s="18" t="s">
        <v>39</v>
      </c>
      <c r="Q2445" s="18">
        <v>4</v>
      </c>
      <c r="R2445" s="35" t="s">
        <v>48</v>
      </c>
      <c r="S2445">
        <v>1</v>
      </c>
      <c r="T2445">
        <v>14</v>
      </c>
      <c r="U2445" s="23">
        <v>-2.2000000000000002</v>
      </c>
      <c r="V2445" s="18"/>
      <c r="W2445" s="18"/>
      <c r="X2445" s="18">
        <v>1</v>
      </c>
      <c r="Y2445" s="18">
        <v>4</v>
      </c>
      <c r="AC2445" t="s">
        <v>158</v>
      </c>
    </row>
    <row r="2446" spans="1:29" hidden="1">
      <c r="A2446">
        <v>84</v>
      </c>
      <c r="B2446" s="74" t="s">
        <v>183</v>
      </c>
      <c r="C2446" s="17">
        <v>41840</v>
      </c>
      <c r="D2446" s="17">
        <v>43715</v>
      </c>
      <c r="E2446" s="17"/>
      <c r="F2446">
        <f t="shared" si="247"/>
        <v>1875</v>
      </c>
      <c r="G2446">
        <f t="shared" si="248"/>
        <v>5.1369863013698627</v>
      </c>
      <c r="H2446">
        <v>4</v>
      </c>
      <c r="I2446" t="s">
        <v>70</v>
      </c>
      <c r="J2446">
        <v>1</v>
      </c>
      <c r="K2446" t="s">
        <v>107</v>
      </c>
      <c r="L2446" s="18">
        <v>1</v>
      </c>
      <c r="M2446" s="23">
        <v>1</v>
      </c>
      <c r="N2446" s="18" t="s">
        <v>31</v>
      </c>
      <c r="O2446" s="18">
        <v>1</v>
      </c>
      <c r="P2446" s="18" t="s">
        <v>32</v>
      </c>
      <c r="Q2446" s="18">
        <v>1</v>
      </c>
      <c r="R2446" s="32" t="s">
        <v>33</v>
      </c>
      <c r="S2446">
        <v>0</v>
      </c>
      <c r="T2446">
        <v>14</v>
      </c>
      <c r="U2446" s="23">
        <v>-4.2</v>
      </c>
      <c r="V2446" s="18"/>
      <c r="W2446" s="18"/>
      <c r="X2446" s="23">
        <v>1</v>
      </c>
      <c r="Y2446" s="18">
        <v>2</v>
      </c>
      <c r="AC2446" t="s">
        <v>93</v>
      </c>
    </row>
    <row r="2447" spans="1:29" hidden="1">
      <c r="A2447">
        <v>84</v>
      </c>
      <c r="B2447" s="63" t="s">
        <v>183</v>
      </c>
      <c r="C2447" s="17">
        <v>41840</v>
      </c>
      <c r="D2447" s="17">
        <v>43715</v>
      </c>
      <c r="E2447" s="17"/>
      <c r="F2447">
        <f t="shared" si="247"/>
        <v>1875</v>
      </c>
      <c r="G2447">
        <f t="shared" si="248"/>
        <v>5.1369863013698627</v>
      </c>
      <c r="H2447">
        <v>4</v>
      </c>
      <c r="I2447" t="s">
        <v>70</v>
      </c>
      <c r="J2447">
        <v>1</v>
      </c>
      <c r="K2447" t="s">
        <v>107</v>
      </c>
      <c r="L2447" s="18">
        <v>1</v>
      </c>
      <c r="M2447" s="23">
        <v>1</v>
      </c>
      <c r="N2447" s="18" t="s">
        <v>31</v>
      </c>
      <c r="O2447" s="18">
        <v>1</v>
      </c>
      <c r="P2447" s="18" t="s">
        <v>32</v>
      </c>
      <c r="Q2447" s="18">
        <v>2</v>
      </c>
      <c r="R2447" s="33" t="s">
        <v>34</v>
      </c>
      <c r="S2447">
        <v>0</v>
      </c>
      <c r="T2447">
        <v>14</v>
      </c>
      <c r="U2447" s="23">
        <v>3.3</v>
      </c>
      <c r="V2447" s="18"/>
      <c r="W2447" s="18"/>
      <c r="X2447" s="23">
        <v>4</v>
      </c>
      <c r="Y2447" s="18">
        <v>4</v>
      </c>
      <c r="AC2447" t="s">
        <v>93</v>
      </c>
    </row>
    <row r="2448" spans="1:29" hidden="1">
      <c r="A2448">
        <v>84</v>
      </c>
      <c r="B2448" s="74" t="s">
        <v>183</v>
      </c>
      <c r="C2448" s="17">
        <v>41840</v>
      </c>
      <c r="D2448" s="17">
        <v>43715</v>
      </c>
      <c r="E2448" s="17"/>
      <c r="F2448">
        <f t="shared" si="247"/>
        <v>1875</v>
      </c>
      <c r="G2448">
        <f t="shared" si="248"/>
        <v>5.1369863013698627</v>
      </c>
      <c r="H2448">
        <v>4</v>
      </c>
      <c r="I2448" t="s">
        <v>70</v>
      </c>
      <c r="J2448">
        <v>1</v>
      </c>
      <c r="K2448" t="s">
        <v>107</v>
      </c>
      <c r="L2448" s="18">
        <v>1</v>
      </c>
      <c r="M2448" s="23">
        <v>1</v>
      </c>
      <c r="N2448" s="18" t="s">
        <v>31</v>
      </c>
      <c r="O2448" s="18">
        <v>1</v>
      </c>
      <c r="P2448" s="18" t="s">
        <v>32</v>
      </c>
      <c r="Q2448" s="18">
        <v>3</v>
      </c>
      <c r="R2448" s="34" t="s">
        <v>36</v>
      </c>
      <c r="S2448">
        <v>0</v>
      </c>
      <c r="T2448">
        <v>14</v>
      </c>
      <c r="U2448" s="23">
        <v>-2.2000000000000002</v>
      </c>
      <c r="V2448" s="18"/>
      <c r="W2448" s="18"/>
      <c r="X2448" s="23">
        <v>2</v>
      </c>
      <c r="Y2448" s="18">
        <v>3</v>
      </c>
      <c r="AC2448" t="s">
        <v>93</v>
      </c>
    </row>
    <row r="2449" spans="1:29" hidden="1">
      <c r="A2449">
        <v>84</v>
      </c>
      <c r="B2449" s="63" t="s">
        <v>183</v>
      </c>
      <c r="C2449" s="17">
        <v>41840</v>
      </c>
      <c r="D2449" s="17">
        <v>43715</v>
      </c>
      <c r="E2449" s="17"/>
      <c r="F2449">
        <f t="shared" si="247"/>
        <v>1875</v>
      </c>
      <c r="G2449">
        <f t="shared" si="248"/>
        <v>5.1369863013698627</v>
      </c>
      <c r="H2449">
        <v>4</v>
      </c>
      <c r="I2449" t="s">
        <v>70</v>
      </c>
      <c r="J2449">
        <v>1</v>
      </c>
      <c r="K2449" t="s">
        <v>107</v>
      </c>
      <c r="L2449" s="18">
        <v>1</v>
      </c>
      <c r="M2449" s="23">
        <v>1</v>
      </c>
      <c r="N2449" s="18" t="s">
        <v>31</v>
      </c>
      <c r="O2449" s="18">
        <v>1</v>
      </c>
      <c r="P2449" s="18" t="s">
        <v>32</v>
      </c>
      <c r="Q2449" s="18">
        <v>4</v>
      </c>
      <c r="R2449" s="35" t="s">
        <v>37</v>
      </c>
      <c r="S2449">
        <v>0</v>
      </c>
      <c r="T2449">
        <v>14</v>
      </c>
      <c r="U2449" s="23">
        <v>1</v>
      </c>
      <c r="V2449" s="18"/>
      <c r="W2449" s="18"/>
      <c r="X2449" s="23">
        <v>3</v>
      </c>
      <c r="Y2449" s="18">
        <v>1</v>
      </c>
      <c r="AC2449" t="s">
        <v>93</v>
      </c>
    </row>
    <row r="2450" spans="1:29" hidden="1">
      <c r="A2450">
        <v>84</v>
      </c>
      <c r="B2450" s="74" t="s">
        <v>183</v>
      </c>
      <c r="C2450" s="17">
        <v>41840</v>
      </c>
      <c r="D2450" s="17">
        <v>43715</v>
      </c>
      <c r="E2450" s="4">
        <f t="shared" ref="E2450:E2461" si="250">WEEKDAY(D2450,1)</f>
        <v>7</v>
      </c>
      <c r="F2450">
        <f t="shared" si="247"/>
        <v>1875</v>
      </c>
      <c r="G2450">
        <f t="shared" si="248"/>
        <v>5.1369863013698627</v>
      </c>
      <c r="H2450">
        <v>4</v>
      </c>
      <c r="I2450" t="s">
        <v>70</v>
      </c>
      <c r="J2450">
        <v>1</v>
      </c>
      <c r="K2450" t="s">
        <v>107</v>
      </c>
      <c r="L2450" s="18">
        <v>1</v>
      </c>
      <c r="M2450" s="23">
        <v>1</v>
      </c>
      <c r="N2450" s="18" t="s">
        <v>31</v>
      </c>
      <c r="O2450" s="18">
        <v>2</v>
      </c>
      <c r="P2450" s="18" t="s">
        <v>39</v>
      </c>
      <c r="Q2450" s="18">
        <v>1</v>
      </c>
      <c r="R2450" s="36" t="s">
        <v>40</v>
      </c>
      <c r="S2450">
        <v>0</v>
      </c>
      <c r="T2450">
        <v>14</v>
      </c>
      <c r="U2450" s="23">
        <v>0</v>
      </c>
      <c r="V2450" s="18"/>
      <c r="W2450" s="18"/>
      <c r="X2450" s="23">
        <v>2</v>
      </c>
      <c r="Y2450" s="18">
        <v>1</v>
      </c>
      <c r="AC2450" t="s">
        <v>93</v>
      </c>
    </row>
    <row r="2451" spans="1:29" hidden="1">
      <c r="A2451">
        <v>84</v>
      </c>
      <c r="B2451" s="63" t="s">
        <v>183</v>
      </c>
      <c r="C2451" s="17">
        <v>41840</v>
      </c>
      <c r="D2451" s="17">
        <v>43715</v>
      </c>
      <c r="E2451" s="4">
        <f t="shared" si="250"/>
        <v>7</v>
      </c>
      <c r="F2451">
        <f t="shared" si="247"/>
        <v>1875</v>
      </c>
      <c r="G2451">
        <f t="shared" si="248"/>
        <v>5.1369863013698627</v>
      </c>
      <c r="H2451">
        <v>4</v>
      </c>
      <c r="I2451" t="s">
        <v>70</v>
      </c>
      <c r="J2451">
        <v>1</v>
      </c>
      <c r="K2451" t="s">
        <v>107</v>
      </c>
      <c r="L2451" s="18">
        <v>1</v>
      </c>
      <c r="M2451" s="23">
        <v>1</v>
      </c>
      <c r="N2451" s="18" t="s">
        <v>31</v>
      </c>
      <c r="O2451" s="18">
        <v>2</v>
      </c>
      <c r="P2451" s="18" t="s">
        <v>39</v>
      </c>
      <c r="Q2451" s="18">
        <v>2</v>
      </c>
      <c r="R2451" s="37" t="s">
        <v>50</v>
      </c>
      <c r="S2451">
        <v>0</v>
      </c>
      <c r="T2451">
        <v>14</v>
      </c>
      <c r="U2451" s="23">
        <v>-5.5</v>
      </c>
      <c r="V2451" s="18"/>
      <c r="W2451" s="18"/>
      <c r="X2451" s="23">
        <v>1</v>
      </c>
      <c r="Y2451" s="18">
        <v>4</v>
      </c>
      <c r="AC2451" t="s">
        <v>93</v>
      </c>
    </row>
    <row r="2452" spans="1:29" hidden="1">
      <c r="A2452">
        <v>84</v>
      </c>
      <c r="B2452" s="74" t="s">
        <v>183</v>
      </c>
      <c r="C2452" s="17">
        <v>41840</v>
      </c>
      <c r="D2452" s="17">
        <v>43715</v>
      </c>
      <c r="E2452" s="4">
        <f t="shared" si="250"/>
        <v>7</v>
      </c>
      <c r="F2452">
        <f t="shared" si="247"/>
        <v>1875</v>
      </c>
      <c r="G2452">
        <f t="shared" si="248"/>
        <v>5.1369863013698627</v>
      </c>
      <c r="H2452">
        <v>4</v>
      </c>
      <c r="I2452" t="s">
        <v>70</v>
      </c>
      <c r="J2452">
        <v>1</v>
      </c>
      <c r="K2452" t="s">
        <v>107</v>
      </c>
      <c r="L2452" s="18">
        <v>1</v>
      </c>
      <c r="M2452" s="23">
        <v>1</v>
      </c>
      <c r="N2452" s="18" t="s">
        <v>31</v>
      </c>
      <c r="O2452" s="18">
        <v>2</v>
      </c>
      <c r="P2452" s="18" t="s">
        <v>39</v>
      </c>
      <c r="Q2452" s="18">
        <v>3</v>
      </c>
      <c r="R2452" s="38" t="s">
        <v>45</v>
      </c>
      <c r="S2452">
        <v>0</v>
      </c>
      <c r="T2452">
        <v>14</v>
      </c>
      <c r="U2452" s="23">
        <v>6.4</v>
      </c>
      <c r="V2452" s="18"/>
      <c r="W2452" s="18"/>
      <c r="X2452" s="23">
        <v>4</v>
      </c>
      <c r="Y2452" s="18">
        <v>3</v>
      </c>
      <c r="AC2452" t="s">
        <v>93</v>
      </c>
    </row>
    <row r="2453" spans="1:29" hidden="1">
      <c r="A2453">
        <v>84</v>
      </c>
      <c r="B2453" s="63" t="s">
        <v>183</v>
      </c>
      <c r="C2453" s="17">
        <v>41840</v>
      </c>
      <c r="D2453" s="17">
        <v>43715</v>
      </c>
      <c r="E2453" s="4">
        <f t="shared" si="250"/>
        <v>7</v>
      </c>
      <c r="F2453">
        <f t="shared" si="247"/>
        <v>1875</v>
      </c>
      <c r="G2453">
        <f t="shared" si="248"/>
        <v>5.1369863013698627</v>
      </c>
      <c r="H2453">
        <v>4</v>
      </c>
      <c r="I2453" t="s">
        <v>70</v>
      </c>
      <c r="J2453">
        <v>1</v>
      </c>
      <c r="K2453" t="s">
        <v>107</v>
      </c>
      <c r="L2453" s="18">
        <v>1</v>
      </c>
      <c r="M2453" s="23">
        <v>1</v>
      </c>
      <c r="N2453" s="18" t="s">
        <v>31</v>
      </c>
      <c r="O2453" s="18">
        <v>2</v>
      </c>
      <c r="P2453" s="18" t="s">
        <v>39</v>
      </c>
      <c r="Q2453" s="18">
        <v>4</v>
      </c>
      <c r="R2453" s="34" t="s">
        <v>91</v>
      </c>
      <c r="S2453">
        <v>0</v>
      </c>
      <c r="T2453">
        <v>14</v>
      </c>
      <c r="U2453" s="23">
        <v>2.8</v>
      </c>
      <c r="V2453" s="18"/>
      <c r="W2453" s="18"/>
      <c r="X2453" s="23">
        <v>3</v>
      </c>
      <c r="Y2453" s="18">
        <v>2</v>
      </c>
      <c r="AC2453" t="s">
        <v>93</v>
      </c>
    </row>
    <row r="2454" spans="1:29" hidden="1">
      <c r="A2454">
        <v>84</v>
      </c>
      <c r="B2454" s="74" t="s">
        <v>183</v>
      </c>
      <c r="C2454" s="17">
        <v>41840</v>
      </c>
      <c r="D2454" s="17">
        <v>43715</v>
      </c>
      <c r="E2454" s="4">
        <f t="shared" si="250"/>
        <v>7</v>
      </c>
      <c r="F2454">
        <f t="shared" si="247"/>
        <v>1875</v>
      </c>
      <c r="G2454">
        <f t="shared" si="248"/>
        <v>5.1369863013698627</v>
      </c>
      <c r="H2454">
        <v>4</v>
      </c>
      <c r="I2454" t="s">
        <v>70</v>
      </c>
      <c r="J2454">
        <v>1</v>
      </c>
      <c r="K2454" t="s">
        <v>107</v>
      </c>
      <c r="L2454" s="18">
        <v>1</v>
      </c>
      <c r="M2454" s="23">
        <v>1</v>
      </c>
      <c r="N2454" s="18" t="s">
        <v>31</v>
      </c>
      <c r="O2454" s="18">
        <v>3</v>
      </c>
      <c r="P2454" s="18" t="s">
        <v>39</v>
      </c>
      <c r="Q2454" s="18">
        <v>1</v>
      </c>
      <c r="R2454" s="33" t="s">
        <v>46</v>
      </c>
      <c r="S2454">
        <v>0</v>
      </c>
      <c r="T2454">
        <v>14</v>
      </c>
      <c r="U2454" s="23">
        <v>7</v>
      </c>
      <c r="V2454" s="18"/>
      <c r="W2454" s="18"/>
      <c r="X2454" s="23">
        <v>4</v>
      </c>
      <c r="Y2454" s="18">
        <v>3</v>
      </c>
      <c r="AC2454" t="s">
        <v>93</v>
      </c>
    </row>
    <row r="2455" spans="1:29" hidden="1">
      <c r="A2455">
        <v>84</v>
      </c>
      <c r="B2455" s="63" t="s">
        <v>183</v>
      </c>
      <c r="C2455" s="17">
        <v>41840</v>
      </c>
      <c r="D2455" s="17">
        <v>43715</v>
      </c>
      <c r="E2455" s="4">
        <f t="shared" si="250"/>
        <v>7</v>
      </c>
      <c r="F2455">
        <f t="shared" si="247"/>
        <v>1875</v>
      </c>
      <c r="G2455">
        <f t="shared" si="248"/>
        <v>5.1369863013698627</v>
      </c>
      <c r="H2455">
        <v>4</v>
      </c>
      <c r="I2455" t="s">
        <v>70</v>
      </c>
      <c r="J2455">
        <v>1</v>
      </c>
      <c r="K2455" t="s">
        <v>107</v>
      </c>
      <c r="L2455" s="18">
        <v>1</v>
      </c>
      <c r="M2455" s="23">
        <v>1</v>
      </c>
      <c r="N2455" s="18" t="s">
        <v>31</v>
      </c>
      <c r="O2455" s="18">
        <v>3</v>
      </c>
      <c r="P2455" s="18" t="s">
        <v>39</v>
      </c>
      <c r="Q2455" s="18">
        <v>2</v>
      </c>
      <c r="R2455" s="32" t="s">
        <v>82</v>
      </c>
      <c r="S2455">
        <v>0</v>
      </c>
      <c r="T2455">
        <v>14</v>
      </c>
      <c r="U2455" s="23">
        <v>-6.9</v>
      </c>
      <c r="V2455" s="18"/>
      <c r="W2455" s="18"/>
      <c r="X2455" s="23">
        <v>1</v>
      </c>
      <c r="Y2455" s="18">
        <v>4</v>
      </c>
      <c r="AC2455" t="s">
        <v>93</v>
      </c>
    </row>
    <row r="2456" spans="1:29" hidden="1">
      <c r="A2456">
        <v>84</v>
      </c>
      <c r="B2456" s="74" t="s">
        <v>183</v>
      </c>
      <c r="C2456" s="17">
        <v>41840</v>
      </c>
      <c r="D2456" s="17">
        <v>43715</v>
      </c>
      <c r="E2456" s="4">
        <f t="shared" si="250"/>
        <v>7</v>
      </c>
      <c r="F2456">
        <f t="shared" si="247"/>
        <v>1875</v>
      </c>
      <c r="G2456">
        <f t="shared" si="248"/>
        <v>5.1369863013698627</v>
      </c>
      <c r="H2456">
        <v>4</v>
      </c>
      <c r="I2456" t="s">
        <v>70</v>
      </c>
      <c r="J2456">
        <v>1</v>
      </c>
      <c r="K2456" t="s">
        <v>107</v>
      </c>
      <c r="L2456" s="18">
        <v>1</v>
      </c>
      <c r="M2456" s="23">
        <v>1</v>
      </c>
      <c r="N2456" s="18" t="s">
        <v>31</v>
      </c>
      <c r="O2456" s="18">
        <v>3</v>
      </c>
      <c r="P2456" s="18" t="s">
        <v>39</v>
      </c>
      <c r="Q2456" s="18">
        <v>3</v>
      </c>
      <c r="R2456" s="36" t="s">
        <v>51</v>
      </c>
      <c r="S2456">
        <v>0</v>
      </c>
      <c r="T2456">
        <v>14</v>
      </c>
      <c r="U2456" s="23">
        <v>2.5</v>
      </c>
      <c r="V2456" s="18"/>
      <c r="W2456" s="18"/>
      <c r="X2456" s="23">
        <v>3</v>
      </c>
      <c r="Y2456" s="18">
        <v>2</v>
      </c>
      <c r="AC2456" t="s">
        <v>93</v>
      </c>
    </row>
    <row r="2457" spans="1:29" hidden="1">
      <c r="A2457">
        <v>84</v>
      </c>
      <c r="B2457" s="63" t="s">
        <v>183</v>
      </c>
      <c r="C2457" s="17">
        <v>41840</v>
      </c>
      <c r="D2457" s="17">
        <v>43715</v>
      </c>
      <c r="E2457" s="4">
        <f t="shared" si="250"/>
        <v>7</v>
      </c>
      <c r="F2457">
        <f t="shared" si="247"/>
        <v>1875</v>
      </c>
      <c r="G2457">
        <f t="shared" si="248"/>
        <v>5.1369863013698627</v>
      </c>
      <c r="H2457">
        <v>4</v>
      </c>
      <c r="I2457" t="s">
        <v>70</v>
      </c>
      <c r="J2457">
        <v>1</v>
      </c>
      <c r="K2457" t="s">
        <v>107</v>
      </c>
      <c r="L2457" s="18">
        <v>1</v>
      </c>
      <c r="M2457" s="23">
        <v>1</v>
      </c>
      <c r="N2457" s="18" t="s">
        <v>31</v>
      </c>
      <c r="O2457" s="18">
        <v>3</v>
      </c>
      <c r="P2457" s="18" t="s">
        <v>39</v>
      </c>
      <c r="Q2457" s="18">
        <v>4</v>
      </c>
      <c r="R2457" s="34" t="s">
        <v>81</v>
      </c>
      <c r="S2457">
        <v>0</v>
      </c>
      <c r="T2457">
        <v>14</v>
      </c>
      <c r="U2457" s="23">
        <v>-2.6</v>
      </c>
      <c r="V2457" s="18"/>
      <c r="W2457" s="18"/>
      <c r="X2457" s="23">
        <v>2</v>
      </c>
      <c r="Y2457" s="18">
        <v>1</v>
      </c>
      <c r="AC2457" t="s">
        <v>93</v>
      </c>
    </row>
    <row r="2458" spans="1:29" hidden="1">
      <c r="A2458">
        <v>84</v>
      </c>
      <c r="B2458" s="74" t="s">
        <v>183</v>
      </c>
      <c r="C2458" s="17">
        <v>41840</v>
      </c>
      <c r="D2458" s="17">
        <v>43715</v>
      </c>
      <c r="E2458" s="4">
        <f t="shared" si="250"/>
        <v>7</v>
      </c>
      <c r="F2458">
        <f t="shared" si="247"/>
        <v>1875</v>
      </c>
      <c r="G2458">
        <f t="shared" si="248"/>
        <v>5.1369863013698627</v>
      </c>
      <c r="H2458">
        <v>4</v>
      </c>
      <c r="I2458" t="s">
        <v>70</v>
      </c>
      <c r="J2458">
        <v>1</v>
      </c>
      <c r="K2458" t="s">
        <v>107</v>
      </c>
      <c r="L2458" s="18">
        <v>1</v>
      </c>
      <c r="M2458" s="23">
        <v>1</v>
      </c>
      <c r="N2458" s="18" t="s">
        <v>31</v>
      </c>
      <c r="O2458" s="18">
        <v>4</v>
      </c>
      <c r="P2458" s="18" t="s">
        <v>39</v>
      </c>
      <c r="Q2458" s="18">
        <v>1</v>
      </c>
      <c r="R2458" s="33" t="s">
        <v>51</v>
      </c>
      <c r="S2458">
        <v>0</v>
      </c>
      <c r="T2458">
        <v>14</v>
      </c>
      <c r="U2458" s="23">
        <v>0.4</v>
      </c>
      <c r="V2458" s="18"/>
      <c r="W2458" s="18"/>
      <c r="X2458" s="23">
        <v>2</v>
      </c>
      <c r="Y2458" s="18">
        <v>2</v>
      </c>
      <c r="AC2458" t="s">
        <v>93</v>
      </c>
    </row>
    <row r="2459" spans="1:29" hidden="1">
      <c r="A2459">
        <v>84</v>
      </c>
      <c r="B2459" s="63" t="s">
        <v>183</v>
      </c>
      <c r="C2459" s="17">
        <v>41840</v>
      </c>
      <c r="D2459" s="17">
        <v>43715</v>
      </c>
      <c r="E2459" s="4">
        <f t="shared" si="250"/>
        <v>7</v>
      </c>
      <c r="F2459">
        <f t="shared" si="247"/>
        <v>1875</v>
      </c>
      <c r="G2459">
        <f t="shared" si="248"/>
        <v>5.1369863013698627</v>
      </c>
      <c r="H2459">
        <v>4</v>
      </c>
      <c r="I2459" t="s">
        <v>70</v>
      </c>
      <c r="J2459">
        <v>1</v>
      </c>
      <c r="K2459" t="s">
        <v>107</v>
      </c>
      <c r="L2459" s="18">
        <v>1</v>
      </c>
      <c r="M2459" s="23">
        <v>1</v>
      </c>
      <c r="N2459" s="18" t="s">
        <v>31</v>
      </c>
      <c r="O2459" s="18">
        <v>4</v>
      </c>
      <c r="P2459" s="18" t="s">
        <v>39</v>
      </c>
      <c r="Q2459" s="18">
        <v>2</v>
      </c>
      <c r="R2459" s="32" t="s">
        <v>50</v>
      </c>
      <c r="S2459">
        <v>0</v>
      </c>
      <c r="T2459">
        <v>14</v>
      </c>
      <c r="U2459" s="23">
        <v>3.4</v>
      </c>
      <c r="V2459" s="18"/>
      <c r="W2459" s="18"/>
      <c r="X2459" s="23">
        <v>3</v>
      </c>
      <c r="Y2459" s="18">
        <v>3</v>
      </c>
      <c r="AC2459" t="s">
        <v>93</v>
      </c>
    </row>
    <row r="2460" spans="1:29" hidden="1">
      <c r="A2460">
        <v>84</v>
      </c>
      <c r="B2460" s="74" t="s">
        <v>183</v>
      </c>
      <c r="C2460" s="17">
        <v>41840</v>
      </c>
      <c r="D2460" s="17">
        <v>43715</v>
      </c>
      <c r="E2460" s="4">
        <f t="shared" si="250"/>
        <v>7</v>
      </c>
      <c r="F2460">
        <f t="shared" si="247"/>
        <v>1875</v>
      </c>
      <c r="G2460">
        <f t="shared" si="248"/>
        <v>5.1369863013698627</v>
      </c>
      <c r="H2460">
        <v>4</v>
      </c>
      <c r="I2460" t="s">
        <v>70</v>
      </c>
      <c r="J2460">
        <v>1</v>
      </c>
      <c r="K2460" t="s">
        <v>107</v>
      </c>
      <c r="L2460" s="18">
        <v>1</v>
      </c>
      <c r="M2460" s="23">
        <v>1</v>
      </c>
      <c r="N2460" s="18" t="s">
        <v>31</v>
      </c>
      <c r="O2460" s="18">
        <v>4</v>
      </c>
      <c r="P2460" s="18" t="s">
        <v>39</v>
      </c>
      <c r="Q2460" s="18">
        <v>3</v>
      </c>
      <c r="R2460" s="35" t="s">
        <v>48</v>
      </c>
      <c r="S2460">
        <v>0</v>
      </c>
      <c r="T2460">
        <v>14</v>
      </c>
      <c r="U2460" s="23">
        <v>6.3</v>
      </c>
      <c r="V2460" s="18"/>
      <c r="W2460" s="18"/>
      <c r="X2460" s="23">
        <v>4</v>
      </c>
      <c r="Y2460" s="18">
        <v>4</v>
      </c>
      <c r="AC2460" t="s">
        <v>93</v>
      </c>
    </row>
    <row r="2461" spans="1:29" hidden="1">
      <c r="A2461">
        <v>84</v>
      </c>
      <c r="B2461" s="63" t="s">
        <v>183</v>
      </c>
      <c r="C2461" s="17">
        <v>41840</v>
      </c>
      <c r="D2461" s="17">
        <v>43715</v>
      </c>
      <c r="E2461" s="4">
        <f t="shared" si="250"/>
        <v>7</v>
      </c>
      <c r="F2461">
        <f t="shared" si="247"/>
        <v>1875</v>
      </c>
      <c r="G2461">
        <f t="shared" si="248"/>
        <v>5.1369863013698627</v>
      </c>
      <c r="H2461">
        <v>4</v>
      </c>
      <c r="I2461" t="s">
        <v>70</v>
      </c>
      <c r="J2461">
        <v>1</v>
      </c>
      <c r="K2461" t="s">
        <v>107</v>
      </c>
      <c r="L2461" s="18">
        <v>1</v>
      </c>
      <c r="M2461" s="23">
        <v>1</v>
      </c>
      <c r="N2461" s="18" t="s">
        <v>31</v>
      </c>
      <c r="O2461" s="18">
        <v>4</v>
      </c>
      <c r="P2461" s="18" t="s">
        <v>39</v>
      </c>
      <c r="Q2461" s="18">
        <v>4</v>
      </c>
      <c r="R2461" s="38" t="s">
        <v>43</v>
      </c>
      <c r="S2461">
        <v>0</v>
      </c>
      <c r="T2461">
        <v>14</v>
      </c>
      <c r="U2461" s="23">
        <v>-3.2</v>
      </c>
      <c r="V2461" s="18"/>
      <c r="W2461" s="18"/>
      <c r="X2461" s="23">
        <v>1</v>
      </c>
      <c r="Y2461" s="18">
        <v>1</v>
      </c>
      <c r="AC2461" t="s">
        <v>93</v>
      </c>
    </row>
    <row r="2462" spans="1:29" hidden="1">
      <c r="A2462">
        <v>84</v>
      </c>
      <c r="B2462" s="74" t="s">
        <v>183</v>
      </c>
      <c r="C2462" s="17">
        <v>41840</v>
      </c>
      <c r="D2462" s="17">
        <v>43715</v>
      </c>
      <c r="E2462" s="17"/>
      <c r="F2462">
        <f t="shared" si="247"/>
        <v>1875</v>
      </c>
      <c r="G2462">
        <f t="shared" si="248"/>
        <v>5.1369863013698627</v>
      </c>
      <c r="H2462">
        <v>4</v>
      </c>
      <c r="I2462" t="s">
        <v>70</v>
      </c>
      <c r="J2462">
        <v>1</v>
      </c>
      <c r="K2462" t="s">
        <v>107</v>
      </c>
      <c r="L2462" s="18">
        <v>4</v>
      </c>
      <c r="M2462" s="18"/>
      <c r="N2462" s="18" t="s">
        <v>52</v>
      </c>
      <c r="O2462" s="18"/>
      <c r="P2462" s="18" t="s">
        <v>53</v>
      </c>
      <c r="Q2462" s="18">
        <v>1</v>
      </c>
      <c r="R2462" s="18" t="s">
        <v>54</v>
      </c>
      <c r="T2462" s="18"/>
      <c r="U2462" s="18"/>
      <c r="V2462" s="18"/>
      <c r="W2462" s="18"/>
      <c r="X2462" s="23">
        <v>6</v>
      </c>
      <c r="Y2462" s="18">
        <v>7</v>
      </c>
      <c r="Z2462">
        <v>1</v>
      </c>
      <c r="AC2462" t="s">
        <v>93</v>
      </c>
    </row>
    <row r="2463" spans="1:29" hidden="1">
      <c r="A2463">
        <v>84</v>
      </c>
      <c r="B2463" s="63" t="s">
        <v>183</v>
      </c>
      <c r="C2463" s="17">
        <v>41840</v>
      </c>
      <c r="D2463" s="17">
        <v>43715</v>
      </c>
      <c r="E2463" s="4">
        <f t="shared" ref="E2463:E2466" si="251">WEEKDAY(D2463,1)</f>
        <v>7</v>
      </c>
      <c r="F2463">
        <f t="shared" si="247"/>
        <v>1875</v>
      </c>
      <c r="G2463">
        <f t="shared" si="248"/>
        <v>5.1369863013698627</v>
      </c>
      <c r="H2463">
        <v>4</v>
      </c>
      <c r="I2463" t="s">
        <v>70</v>
      </c>
      <c r="J2463">
        <v>1</v>
      </c>
      <c r="K2463" t="s">
        <v>107</v>
      </c>
      <c r="L2463" s="18">
        <v>4</v>
      </c>
      <c r="M2463" s="18"/>
      <c r="N2463" s="18" t="s">
        <v>52</v>
      </c>
      <c r="O2463" s="18">
        <v>1</v>
      </c>
      <c r="P2463" s="18" t="s">
        <v>39</v>
      </c>
      <c r="Q2463" s="18">
        <v>1</v>
      </c>
      <c r="R2463" t="s">
        <v>56</v>
      </c>
      <c r="S2463">
        <v>1</v>
      </c>
      <c r="V2463">
        <v>3</v>
      </c>
      <c r="W2463">
        <v>3</v>
      </c>
      <c r="X2463" s="23">
        <v>3</v>
      </c>
      <c r="Y2463" s="18">
        <v>2</v>
      </c>
      <c r="Z2463" s="23">
        <v>1</v>
      </c>
      <c r="AC2463" t="s">
        <v>93</v>
      </c>
    </row>
    <row r="2464" spans="1:29" hidden="1">
      <c r="A2464">
        <v>84</v>
      </c>
      <c r="B2464" s="74" t="s">
        <v>183</v>
      </c>
      <c r="C2464" s="17">
        <v>41840</v>
      </c>
      <c r="D2464" s="17">
        <v>43715</v>
      </c>
      <c r="E2464" s="4">
        <f t="shared" si="251"/>
        <v>7</v>
      </c>
      <c r="F2464">
        <f t="shared" si="247"/>
        <v>1875</v>
      </c>
      <c r="G2464">
        <f t="shared" si="248"/>
        <v>5.1369863013698627</v>
      </c>
      <c r="H2464">
        <v>4</v>
      </c>
      <c r="I2464" t="s">
        <v>70</v>
      </c>
      <c r="J2464">
        <v>1</v>
      </c>
      <c r="K2464" t="s">
        <v>107</v>
      </c>
      <c r="L2464" s="18">
        <v>4</v>
      </c>
      <c r="M2464" s="18"/>
      <c r="N2464" s="18" t="s">
        <v>52</v>
      </c>
      <c r="O2464" s="18">
        <v>2</v>
      </c>
      <c r="P2464" s="18" t="s">
        <v>39</v>
      </c>
      <c r="Q2464" s="18">
        <v>2</v>
      </c>
      <c r="R2464" t="s">
        <v>55</v>
      </c>
      <c r="S2464">
        <v>1</v>
      </c>
      <c r="V2464">
        <v>5</v>
      </c>
      <c r="W2464">
        <v>5</v>
      </c>
      <c r="X2464" s="23">
        <v>5</v>
      </c>
      <c r="Y2464" s="18">
        <v>6</v>
      </c>
      <c r="Z2464" s="23">
        <v>1</v>
      </c>
      <c r="AC2464" t="s">
        <v>93</v>
      </c>
    </row>
    <row r="2465" spans="1:29" hidden="1">
      <c r="A2465">
        <v>84</v>
      </c>
      <c r="B2465" s="63" t="s">
        <v>183</v>
      </c>
      <c r="C2465" s="17">
        <v>41840</v>
      </c>
      <c r="D2465" s="17">
        <v>43715</v>
      </c>
      <c r="E2465" s="4">
        <f t="shared" si="251"/>
        <v>7</v>
      </c>
      <c r="F2465">
        <f t="shared" si="247"/>
        <v>1875</v>
      </c>
      <c r="G2465">
        <f t="shared" si="248"/>
        <v>5.1369863013698627</v>
      </c>
      <c r="H2465">
        <v>4</v>
      </c>
      <c r="I2465" t="s">
        <v>70</v>
      </c>
      <c r="J2465">
        <v>1</v>
      </c>
      <c r="K2465" t="s">
        <v>107</v>
      </c>
      <c r="L2465" s="18">
        <v>4</v>
      </c>
      <c r="M2465" s="18"/>
      <c r="N2465" s="18" t="s">
        <v>52</v>
      </c>
      <c r="O2465" s="18">
        <v>3</v>
      </c>
      <c r="P2465" s="18" t="s">
        <v>39</v>
      </c>
      <c r="Q2465" s="18">
        <v>3</v>
      </c>
      <c r="R2465" t="s">
        <v>51</v>
      </c>
      <c r="S2465">
        <v>1</v>
      </c>
      <c r="V2465">
        <v>3</v>
      </c>
      <c r="X2465" s="23">
        <v>3</v>
      </c>
      <c r="Y2465" s="18">
        <v>3</v>
      </c>
      <c r="Z2465">
        <v>0</v>
      </c>
      <c r="AC2465" t="s">
        <v>93</v>
      </c>
    </row>
    <row r="2466" spans="1:29" hidden="1">
      <c r="A2466">
        <v>84</v>
      </c>
      <c r="B2466" s="74" t="s">
        <v>183</v>
      </c>
      <c r="C2466" s="17">
        <v>41840</v>
      </c>
      <c r="D2466" s="17">
        <v>43715</v>
      </c>
      <c r="E2466" s="4">
        <f t="shared" si="251"/>
        <v>7</v>
      </c>
      <c r="F2466">
        <f t="shared" si="247"/>
        <v>1875</v>
      </c>
      <c r="G2466">
        <f t="shared" si="248"/>
        <v>5.1369863013698627</v>
      </c>
      <c r="H2466">
        <v>4</v>
      </c>
      <c r="I2466" t="s">
        <v>70</v>
      </c>
      <c r="J2466">
        <v>1</v>
      </c>
      <c r="K2466" t="s">
        <v>107</v>
      </c>
      <c r="L2466" s="18">
        <v>4</v>
      </c>
      <c r="M2466" s="18"/>
      <c r="N2466" s="18" t="s">
        <v>52</v>
      </c>
      <c r="O2466" s="18">
        <v>4</v>
      </c>
      <c r="P2466" s="18" t="s">
        <v>39</v>
      </c>
      <c r="Q2466" s="18">
        <v>4</v>
      </c>
      <c r="R2466" t="s">
        <v>50</v>
      </c>
      <c r="S2466">
        <v>1</v>
      </c>
      <c r="V2466">
        <v>5</v>
      </c>
      <c r="X2466" s="23">
        <v>5</v>
      </c>
      <c r="Y2466" s="18">
        <v>5</v>
      </c>
      <c r="Z2466">
        <v>0</v>
      </c>
      <c r="AC2466" t="s">
        <v>93</v>
      </c>
    </row>
    <row r="2467" spans="1:29" hidden="1">
      <c r="A2467">
        <v>84</v>
      </c>
      <c r="B2467" s="63" t="s">
        <v>183</v>
      </c>
      <c r="C2467" s="17">
        <v>41840</v>
      </c>
      <c r="D2467" s="17">
        <v>43715</v>
      </c>
      <c r="E2467" s="17"/>
      <c r="F2467">
        <f t="shared" si="247"/>
        <v>1875</v>
      </c>
      <c r="G2467">
        <f t="shared" si="248"/>
        <v>5.1369863013698627</v>
      </c>
      <c r="H2467">
        <v>4</v>
      </c>
      <c r="I2467" t="s">
        <v>70</v>
      </c>
      <c r="J2467">
        <v>1</v>
      </c>
      <c r="K2467" t="s">
        <v>107</v>
      </c>
      <c r="L2467" s="18">
        <v>4</v>
      </c>
      <c r="M2467" s="18"/>
      <c r="N2467" s="18" t="s">
        <v>52</v>
      </c>
      <c r="O2467" s="18"/>
      <c r="P2467" s="18" t="s">
        <v>53</v>
      </c>
      <c r="Q2467" s="18">
        <v>2</v>
      </c>
      <c r="R2467" s="18" t="s">
        <v>57</v>
      </c>
      <c r="T2467" s="18"/>
      <c r="U2467" s="18"/>
      <c r="V2467" s="18"/>
      <c r="W2467" s="18"/>
      <c r="X2467" s="23">
        <v>1</v>
      </c>
      <c r="Y2467" s="18">
        <v>1</v>
      </c>
      <c r="AC2467" t="s">
        <v>93</v>
      </c>
    </row>
    <row r="2468" spans="1:29" hidden="1">
      <c r="A2468">
        <v>84</v>
      </c>
      <c r="B2468" s="74" t="s">
        <v>183</v>
      </c>
      <c r="C2468" s="17">
        <v>41840</v>
      </c>
      <c r="D2468" s="17">
        <v>43715</v>
      </c>
      <c r="E2468" s="17"/>
      <c r="F2468">
        <f t="shared" si="247"/>
        <v>1875</v>
      </c>
      <c r="G2468">
        <f t="shared" si="248"/>
        <v>5.1369863013698627</v>
      </c>
      <c r="H2468">
        <v>4</v>
      </c>
      <c r="I2468" t="s">
        <v>70</v>
      </c>
      <c r="J2468">
        <v>1</v>
      </c>
      <c r="K2468" t="s">
        <v>107</v>
      </c>
      <c r="L2468" s="18">
        <v>4</v>
      </c>
      <c r="M2468" s="18"/>
      <c r="N2468" s="18" t="s">
        <v>52</v>
      </c>
      <c r="O2468" s="18"/>
      <c r="P2468" s="18" t="s">
        <v>53</v>
      </c>
      <c r="Q2468" s="18">
        <v>3</v>
      </c>
      <c r="R2468" s="18" t="s">
        <v>58</v>
      </c>
      <c r="T2468" s="18"/>
      <c r="U2468" s="18"/>
      <c r="V2468" s="18"/>
      <c r="W2468" s="18"/>
      <c r="X2468" s="23">
        <v>2</v>
      </c>
      <c r="Y2468" s="18">
        <v>2</v>
      </c>
      <c r="AC2468" t="s">
        <v>93</v>
      </c>
    </row>
    <row r="2469" spans="1:29" hidden="1">
      <c r="A2469">
        <v>84</v>
      </c>
      <c r="B2469" s="63" t="s">
        <v>183</v>
      </c>
      <c r="C2469" s="17">
        <v>41840</v>
      </c>
      <c r="D2469" s="17">
        <v>43715</v>
      </c>
      <c r="E2469" s="17"/>
      <c r="F2469">
        <f t="shared" si="247"/>
        <v>1875</v>
      </c>
      <c r="G2469">
        <f t="shared" si="248"/>
        <v>5.1369863013698627</v>
      </c>
      <c r="H2469">
        <v>4</v>
      </c>
      <c r="I2469" t="s">
        <v>70</v>
      </c>
      <c r="J2469">
        <v>1</v>
      </c>
      <c r="K2469" t="s">
        <v>107</v>
      </c>
      <c r="L2469" s="18">
        <v>4</v>
      </c>
      <c r="M2469" s="18"/>
      <c r="N2469" s="18" t="s">
        <v>52</v>
      </c>
      <c r="O2469" s="18"/>
      <c r="P2469" s="18" t="s">
        <v>53</v>
      </c>
      <c r="Q2469" s="18">
        <v>4</v>
      </c>
      <c r="R2469" s="18" t="s">
        <v>59</v>
      </c>
      <c r="T2469" s="18"/>
      <c r="U2469" s="18"/>
      <c r="V2469" s="18"/>
      <c r="W2469" s="18"/>
      <c r="X2469" s="23">
        <v>7</v>
      </c>
      <c r="Y2469" s="23">
        <v>6</v>
      </c>
      <c r="AC2469" t="s">
        <v>93</v>
      </c>
    </row>
    <row r="2470" spans="1:29" hidden="1">
      <c r="A2470">
        <v>84</v>
      </c>
      <c r="B2470" s="74" t="s">
        <v>183</v>
      </c>
      <c r="C2470" s="17">
        <v>41840</v>
      </c>
      <c r="D2470" s="17">
        <v>43715</v>
      </c>
      <c r="E2470" s="17"/>
      <c r="F2470">
        <f t="shared" si="247"/>
        <v>1875</v>
      </c>
      <c r="G2470">
        <f t="shared" si="248"/>
        <v>5.1369863013698627</v>
      </c>
      <c r="H2470">
        <v>4</v>
      </c>
      <c r="I2470" t="s">
        <v>70</v>
      </c>
      <c r="J2470">
        <v>1</v>
      </c>
      <c r="K2470" t="s">
        <v>107</v>
      </c>
      <c r="L2470" s="18">
        <v>4</v>
      </c>
      <c r="M2470" s="18"/>
      <c r="N2470" s="18" t="s">
        <v>52</v>
      </c>
      <c r="O2470" s="18"/>
      <c r="P2470" s="18" t="s">
        <v>53</v>
      </c>
      <c r="Q2470" s="18">
        <v>5</v>
      </c>
      <c r="R2470" s="18" t="s">
        <v>51</v>
      </c>
      <c r="T2470" s="18"/>
      <c r="U2470" s="18"/>
      <c r="V2470" s="18">
        <v>7</v>
      </c>
      <c r="W2470" s="18">
        <v>5</v>
      </c>
      <c r="X2470" s="23">
        <v>5</v>
      </c>
      <c r="Y2470" s="23">
        <v>5</v>
      </c>
      <c r="AA2470" t="s">
        <v>184</v>
      </c>
      <c r="AC2470" t="s">
        <v>93</v>
      </c>
    </row>
    <row r="2471" spans="1:29" hidden="1">
      <c r="A2471">
        <v>84</v>
      </c>
      <c r="B2471" s="63" t="s">
        <v>183</v>
      </c>
      <c r="C2471" s="17">
        <v>41840</v>
      </c>
      <c r="D2471" s="17">
        <v>43715</v>
      </c>
      <c r="E2471" s="17"/>
      <c r="F2471">
        <f t="shared" si="247"/>
        <v>1875</v>
      </c>
      <c r="G2471">
        <f t="shared" si="248"/>
        <v>5.1369863013698627</v>
      </c>
      <c r="H2471">
        <v>4</v>
      </c>
      <c r="I2471" t="s">
        <v>70</v>
      </c>
      <c r="J2471">
        <v>1</v>
      </c>
      <c r="K2471" t="s">
        <v>107</v>
      </c>
      <c r="L2471" s="18">
        <v>4</v>
      </c>
      <c r="M2471" s="18"/>
      <c r="N2471" s="18" t="s">
        <v>52</v>
      </c>
      <c r="O2471" s="18"/>
      <c r="P2471" s="18" t="s">
        <v>53</v>
      </c>
      <c r="Q2471" s="18">
        <v>6</v>
      </c>
      <c r="R2471" s="18" t="s">
        <v>50</v>
      </c>
      <c r="T2471" s="18"/>
      <c r="U2471" s="18"/>
      <c r="V2471" s="18"/>
      <c r="W2471" s="18"/>
      <c r="X2471" s="23">
        <v>7</v>
      </c>
      <c r="Y2471" s="23">
        <v>7</v>
      </c>
      <c r="AC2471" t="s">
        <v>93</v>
      </c>
    </row>
    <row r="2472" spans="1:29" hidden="1">
      <c r="A2472" s="31">
        <v>85</v>
      </c>
      <c r="B2472" s="75">
        <v>149081</v>
      </c>
      <c r="C2472" s="76">
        <v>41343</v>
      </c>
      <c r="D2472" s="76">
        <v>43724</v>
      </c>
      <c r="E2472" s="76"/>
      <c r="F2472">
        <f t="shared" si="247"/>
        <v>2381</v>
      </c>
      <c r="G2472">
        <f t="shared" si="248"/>
        <v>6.5232876712328771</v>
      </c>
      <c r="H2472" s="31">
        <v>6</v>
      </c>
      <c r="I2472" s="31" t="s">
        <v>70</v>
      </c>
      <c r="J2472" s="31">
        <v>1</v>
      </c>
      <c r="K2472" s="31" t="s">
        <v>107</v>
      </c>
      <c r="L2472" s="31">
        <v>4</v>
      </c>
      <c r="M2472" s="31"/>
      <c r="N2472" s="31" t="s">
        <v>52</v>
      </c>
      <c r="O2472" s="31"/>
      <c r="P2472" s="31" t="s">
        <v>53</v>
      </c>
      <c r="Q2472" s="31">
        <v>1</v>
      </c>
      <c r="R2472" s="31" t="s">
        <v>54</v>
      </c>
      <c r="T2472" s="31"/>
      <c r="U2472" s="31"/>
      <c r="V2472" s="31"/>
      <c r="W2472" s="31"/>
      <c r="X2472" s="31">
        <v>0</v>
      </c>
      <c r="Y2472" s="31">
        <v>7</v>
      </c>
      <c r="Z2472" s="31">
        <v>0</v>
      </c>
      <c r="AA2472" s="31"/>
      <c r="AB2472" s="31"/>
      <c r="AC2472" t="s">
        <v>92</v>
      </c>
    </row>
    <row r="2473" spans="1:29" hidden="1">
      <c r="A2473" s="31">
        <v>85</v>
      </c>
      <c r="B2473" s="75">
        <v>149081</v>
      </c>
      <c r="C2473" s="76">
        <v>41343</v>
      </c>
      <c r="D2473" s="76">
        <v>43724</v>
      </c>
      <c r="E2473" s="4">
        <f t="shared" ref="E2473:E2476" si="252">WEEKDAY(D2473,1)</f>
        <v>2</v>
      </c>
      <c r="F2473">
        <f t="shared" si="247"/>
        <v>2381</v>
      </c>
      <c r="G2473">
        <f t="shared" si="248"/>
        <v>6.5232876712328771</v>
      </c>
      <c r="H2473" s="31">
        <v>6</v>
      </c>
      <c r="I2473" s="31" t="s">
        <v>70</v>
      </c>
      <c r="J2473" s="31">
        <v>1</v>
      </c>
      <c r="K2473" s="31" t="s">
        <v>107</v>
      </c>
      <c r="L2473" s="31">
        <v>4</v>
      </c>
      <c r="M2473" s="31"/>
      <c r="N2473" s="31" t="s">
        <v>52</v>
      </c>
      <c r="O2473" s="31">
        <v>1</v>
      </c>
      <c r="P2473" s="31" t="s">
        <v>39</v>
      </c>
      <c r="Q2473" s="31">
        <v>1</v>
      </c>
      <c r="R2473" s="31" t="s">
        <v>56</v>
      </c>
      <c r="S2473">
        <v>1</v>
      </c>
      <c r="T2473" s="31"/>
      <c r="U2473" s="31"/>
      <c r="V2473" s="31">
        <v>2</v>
      </c>
      <c r="W2473" s="31"/>
      <c r="X2473" s="31">
        <v>2</v>
      </c>
      <c r="Y2473" s="31">
        <v>2</v>
      </c>
      <c r="Z2473">
        <v>0</v>
      </c>
      <c r="AA2473" s="31"/>
      <c r="AB2473" s="31"/>
      <c r="AC2473" t="s">
        <v>92</v>
      </c>
    </row>
    <row r="2474" spans="1:29" hidden="1">
      <c r="A2474" s="31">
        <v>85</v>
      </c>
      <c r="B2474" s="75">
        <v>149081</v>
      </c>
      <c r="C2474" s="76">
        <v>41343</v>
      </c>
      <c r="D2474" s="76">
        <v>43724</v>
      </c>
      <c r="E2474" s="4">
        <f t="shared" si="252"/>
        <v>2</v>
      </c>
      <c r="F2474">
        <f t="shared" si="247"/>
        <v>2381</v>
      </c>
      <c r="G2474">
        <f t="shared" si="248"/>
        <v>6.5232876712328771</v>
      </c>
      <c r="H2474" s="31">
        <v>6</v>
      </c>
      <c r="I2474" s="31" t="s">
        <v>70</v>
      </c>
      <c r="J2474" s="31">
        <v>1</v>
      </c>
      <c r="K2474" s="31" t="s">
        <v>107</v>
      </c>
      <c r="L2474" s="31">
        <v>4</v>
      </c>
      <c r="M2474" s="31"/>
      <c r="N2474" s="31" t="s">
        <v>52</v>
      </c>
      <c r="O2474" s="31">
        <v>2</v>
      </c>
      <c r="P2474" s="31" t="s">
        <v>39</v>
      </c>
      <c r="Q2474" s="31">
        <v>2</v>
      </c>
      <c r="R2474" s="31" t="s">
        <v>55</v>
      </c>
      <c r="S2474">
        <v>1</v>
      </c>
      <c r="T2474" s="31"/>
      <c r="U2474" s="31"/>
      <c r="V2474" s="31">
        <v>6</v>
      </c>
      <c r="W2474" s="31"/>
      <c r="X2474" s="31">
        <v>6</v>
      </c>
      <c r="Y2474" s="31">
        <v>6</v>
      </c>
      <c r="Z2474">
        <v>0</v>
      </c>
      <c r="AA2474" s="31"/>
      <c r="AB2474" s="31"/>
      <c r="AC2474" t="s">
        <v>92</v>
      </c>
    </row>
    <row r="2475" spans="1:29" hidden="1">
      <c r="A2475" s="31">
        <v>85</v>
      </c>
      <c r="B2475" s="75">
        <v>149081</v>
      </c>
      <c r="C2475" s="76">
        <v>41343</v>
      </c>
      <c r="D2475" s="76">
        <v>43724</v>
      </c>
      <c r="E2475" s="4">
        <f t="shared" si="252"/>
        <v>2</v>
      </c>
      <c r="F2475">
        <f t="shared" si="247"/>
        <v>2381</v>
      </c>
      <c r="G2475">
        <f t="shared" si="248"/>
        <v>6.5232876712328771</v>
      </c>
      <c r="H2475" s="31">
        <v>6</v>
      </c>
      <c r="I2475" s="31" t="s">
        <v>70</v>
      </c>
      <c r="J2475" s="31">
        <v>1</v>
      </c>
      <c r="K2475" s="31" t="s">
        <v>107</v>
      </c>
      <c r="L2475" s="31">
        <v>4</v>
      </c>
      <c r="M2475" s="31"/>
      <c r="N2475" s="31" t="s">
        <v>52</v>
      </c>
      <c r="O2475" s="31">
        <v>3</v>
      </c>
      <c r="P2475" s="31" t="s">
        <v>39</v>
      </c>
      <c r="Q2475" s="31">
        <v>3</v>
      </c>
      <c r="R2475" s="31" t="s">
        <v>51</v>
      </c>
      <c r="S2475">
        <v>1</v>
      </c>
      <c r="T2475" s="31"/>
      <c r="U2475" s="31"/>
      <c r="V2475" s="31">
        <v>3</v>
      </c>
      <c r="W2475" s="31"/>
      <c r="X2475" s="31">
        <v>3</v>
      </c>
      <c r="Y2475" s="31">
        <v>3</v>
      </c>
      <c r="Z2475">
        <v>0</v>
      </c>
      <c r="AA2475" s="31"/>
      <c r="AB2475" s="31"/>
      <c r="AC2475" t="s">
        <v>92</v>
      </c>
    </row>
    <row r="2476" spans="1:29" hidden="1">
      <c r="A2476" s="31">
        <v>85</v>
      </c>
      <c r="B2476" s="75">
        <v>149081</v>
      </c>
      <c r="C2476" s="76">
        <v>41343</v>
      </c>
      <c r="D2476" s="76">
        <v>43724</v>
      </c>
      <c r="E2476" s="4">
        <f t="shared" si="252"/>
        <v>2</v>
      </c>
      <c r="F2476">
        <f t="shared" si="247"/>
        <v>2381</v>
      </c>
      <c r="G2476">
        <f t="shared" si="248"/>
        <v>6.5232876712328771</v>
      </c>
      <c r="H2476" s="31">
        <v>6</v>
      </c>
      <c r="I2476" s="31" t="s">
        <v>70</v>
      </c>
      <c r="J2476" s="31">
        <v>1</v>
      </c>
      <c r="K2476" s="31" t="s">
        <v>107</v>
      </c>
      <c r="L2476" s="31">
        <v>4</v>
      </c>
      <c r="M2476" s="31"/>
      <c r="N2476" s="31" t="s">
        <v>52</v>
      </c>
      <c r="O2476" s="31">
        <v>4</v>
      </c>
      <c r="P2476" s="31" t="s">
        <v>39</v>
      </c>
      <c r="Q2476" s="31">
        <v>4</v>
      </c>
      <c r="R2476" s="31" t="s">
        <v>50</v>
      </c>
      <c r="S2476">
        <v>1</v>
      </c>
      <c r="T2476" s="31"/>
      <c r="U2476" s="31"/>
      <c r="V2476" s="31">
        <v>5</v>
      </c>
      <c r="W2476" s="31"/>
      <c r="X2476" s="31">
        <v>5</v>
      </c>
      <c r="Y2476" s="31">
        <v>5</v>
      </c>
      <c r="Z2476">
        <v>0</v>
      </c>
      <c r="AA2476" s="31"/>
      <c r="AB2476" s="31"/>
      <c r="AC2476" t="s">
        <v>92</v>
      </c>
    </row>
    <row r="2477" spans="1:29" hidden="1">
      <c r="A2477" s="31">
        <v>85</v>
      </c>
      <c r="B2477" s="75">
        <v>149081</v>
      </c>
      <c r="C2477" s="76">
        <v>41343</v>
      </c>
      <c r="D2477" s="76">
        <v>43724</v>
      </c>
      <c r="E2477" s="76"/>
      <c r="F2477">
        <f t="shared" si="247"/>
        <v>2381</v>
      </c>
      <c r="G2477">
        <f t="shared" si="248"/>
        <v>6.5232876712328771</v>
      </c>
      <c r="H2477" s="31">
        <v>6</v>
      </c>
      <c r="I2477" s="31" t="s">
        <v>70</v>
      </c>
      <c r="J2477" s="31">
        <v>1</v>
      </c>
      <c r="K2477" s="31" t="s">
        <v>107</v>
      </c>
      <c r="L2477" s="31">
        <v>4</v>
      </c>
      <c r="M2477" s="31"/>
      <c r="N2477" s="31" t="s">
        <v>52</v>
      </c>
      <c r="O2477" s="31"/>
      <c r="P2477" s="31" t="s">
        <v>53</v>
      </c>
      <c r="Q2477" s="31">
        <v>2</v>
      </c>
      <c r="R2477" s="31" t="s">
        <v>57</v>
      </c>
      <c r="T2477" s="31"/>
      <c r="U2477" s="31"/>
      <c r="V2477" s="31"/>
      <c r="W2477" s="31"/>
      <c r="X2477" s="31">
        <v>1</v>
      </c>
      <c r="Y2477" s="31">
        <v>1</v>
      </c>
      <c r="Z2477" s="31"/>
      <c r="AA2477" s="31"/>
      <c r="AB2477" s="31"/>
      <c r="AC2477" t="s">
        <v>92</v>
      </c>
    </row>
    <row r="2478" spans="1:29" hidden="1">
      <c r="A2478" s="31">
        <v>85</v>
      </c>
      <c r="B2478" s="75">
        <v>149081</v>
      </c>
      <c r="C2478" s="76">
        <v>41343</v>
      </c>
      <c r="D2478" s="76">
        <v>43724</v>
      </c>
      <c r="E2478" s="76"/>
      <c r="F2478">
        <f t="shared" si="247"/>
        <v>2381</v>
      </c>
      <c r="G2478">
        <f t="shared" si="248"/>
        <v>6.5232876712328771</v>
      </c>
      <c r="H2478" s="31">
        <v>6</v>
      </c>
      <c r="I2478" s="31" t="s">
        <v>70</v>
      </c>
      <c r="J2478" s="31">
        <v>1</v>
      </c>
      <c r="K2478" s="31" t="s">
        <v>107</v>
      </c>
      <c r="L2478" s="31">
        <v>4</v>
      </c>
      <c r="M2478" s="31"/>
      <c r="N2478" s="31" t="s">
        <v>52</v>
      </c>
      <c r="O2478" s="31"/>
      <c r="P2478" s="31" t="s">
        <v>53</v>
      </c>
      <c r="Q2478" s="31">
        <v>3</v>
      </c>
      <c r="R2478" s="31" t="s">
        <v>58</v>
      </c>
      <c r="T2478" s="31"/>
      <c r="U2478" s="31"/>
      <c r="V2478" s="31"/>
      <c r="W2478" s="31"/>
      <c r="X2478" s="31">
        <v>2</v>
      </c>
      <c r="Y2478" s="31">
        <v>2</v>
      </c>
      <c r="Z2478" s="31"/>
      <c r="AA2478" s="31"/>
      <c r="AB2478" s="31"/>
      <c r="AC2478" t="s">
        <v>92</v>
      </c>
    </row>
    <row r="2479" spans="1:29" hidden="1">
      <c r="A2479" s="31">
        <v>85</v>
      </c>
      <c r="B2479" s="75">
        <v>149081</v>
      </c>
      <c r="C2479" s="76">
        <v>41343</v>
      </c>
      <c r="D2479" s="76">
        <v>43724</v>
      </c>
      <c r="E2479" s="76"/>
      <c r="F2479">
        <f t="shared" si="247"/>
        <v>2381</v>
      </c>
      <c r="G2479">
        <f t="shared" si="248"/>
        <v>6.5232876712328771</v>
      </c>
      <c r="H2479" s="31">
        <v>6</v>
      </c>
      <c r="I2479" s="31" t="s">
        <v>70</v>
      </c>
      <c r="J2479" s="31">
        <v>1</v>
      </c>
      <c r="K2479" s="31" t="s">
        <v>107</v>
      </c>
      <c r="L2479" s="31">
        <v>4</v>
      </c>
      <c r="M2479" s="31"/>
      <c r="N2479" s="31" t="s">
        <v>52</v>
      </c>
      <c r="O2479" s="31"/>
      <c r="P2479" s="31" t="s">
        <v>53</v>
      </c>
      <c r="Q2479" s="31">
        <v>4</v>
      </c>
      <c r="R2479" s="31" t="s">
        <v>59</v>
      </c>
      <c r="T2479" s="31"/>
      <c r="U2479" s="31"/>
      <c r="V2479" s="31"/>
      <c r="W2479" s="31"/>
      <c r="X2479" s="31">
        <v>1</v>
      </c>
      <c r="Y2479" s="31">
        <v>1</v>
      </c>
      <c r="Z2479" s="31"/>
      <c r="AA2479" s="31"/>
      <c r="AB2479" s="31"/>
      <c r="AC2479" t="s">
        <v>92</v>
      </c>
    </row>
    <row r="2480" spans="1:29" hidden="1">
      <c r="A2480" s="31">
        <v>85</v>
      </c>
      <c r="B2480" s="75">
        <v>149081</v>
      </c>
      <c r="C2480" s="76">
        <v>41343</v>
      </c>
      <c r="D2480" s="76">
        <v>43724</v>
      </c>
      <c r="E2480" s="76"/>
      <c r="F2480">
        <f t="shared" si="247"/>
        <v>2381</v>
      </c>
      <c r="G2480">
        <f t="shared" si="248"/>
        <v>6.5232876712328771</v>
      </c>
      <c r="H2480" s="31">
        <v>6</v>
      </c>
      <c r="I2480" s="31" t="s">
        <v>70</v>
      </c>
      <c r="J2480" s="31">
        <v>1</v>
      </c>
      <c r="K2480" s="31" t="s">
        <v>107</v>
      </c>
      <c r="L2480" s="31">
        <v>4</v>
      </c>
      <c r="M2480" s="31"/>
      <c r="N2480" s="31" t="s">
        <v>52</v>
      </c>
      <c r="O2480" s="31"/>
      <c r="P2480" s="31" t="s">
        <v>53</v>
      </c>
      <c r="Q2480" s="31">
        <v>5</v>
      </c>
      <c r="R2480" s="31" t="s">
        <v>51</v>
      </c>
      <c r="T2480" s="31"/>
      <c r="U2480" s="31"/>
      <c r="V2480" s="31"/>
      <c r="W2480" s="31"/>
      <c r="X2480" s="31">
        <v>7</v>
      </c>
      <c r="Y2480" s="31">
        <v>7</v>
      </c>
      <c r="Z2480" s="31"/>
      <c r="AA2480" s="31"/>
      <c r="AB2480" s="31"/>
      <c r="AC2480" t="s">
        <v>92</v>
      </c>
    </row>
    <row r="2481" spans="1:29" hidden="1">
      <c r="A2481" s="31">
        <v>85</v>
      </c>
      <c r="B2481" s="75">
        <v>149081</v>
      </c>
      <c r="C2481" s="76">
        <v>41343</v>
      </c>
      <c r="D2481" s="76">
        <v>43724</v>
      </c>
      <c r="E2481" s="76"/>
      <c r="F2481">
        <f t="shared" si="247"/>
        <v>2381</v>
      </c>
      <c r="G2481">
        <f t="shared" si="248"/>
        <v>6.5232876712328771</v>
      </c>
      <c r="H2481" s="31">
        <v>6</v>
      </c>
      <c r="I2481" s="31" t="s">
        <v>70</v>
      </c>
      <c r="J2481" s="31">
        <v>1</v>
      </c>
      <c r="K2481" s="31" t="s">
        <v>107</v>
      </c>
      <c r="L2481" s="31">
        <v>4</v>
      </c>
      <c r="M2481" s="31"/>
      <c r="N2481" s="31" t="s">
        <v>52</v>
      </c>
      <c r="O2481" s="31"/>
      <c r="P2481" s="31" t="s">
        <v>53</v>
      </c>
      <c r="Q2481" s="31">
        <v>6</v>
      </c>
      <c r="R2481" s="31" t="s">
        <v>50</v>
      </c>
      <c r="T2481" s="31"/>
      <c r="U2481" s="31"/>
      <c r="V2481" s="31"/>
      <c r="W2481" s="31"/>
      <c r="X2481" s="31">
        <v>3</v>
      </c>
      <c r="Y2481" s="31">
        <v>2</v>
      </c>
      <c r="Z2481" s="31"/>
      <c r="AA2481" s="31"/>
      <c r="AB2481" s="31"/>
      <c r="AC2481" t="s">
        <v>92</v>
      </c>
    </row>
    <row r="2482" spans="1:29" hidden="1">
      <c r="A2482" s="31">
        <v>85</v>
      </c>
      <c r="B2482" s="75">
        <v>149081</v>
      </c>
      <c r="C2482" s="76">
        <v>41343</v>
      </c>
      <c r="D2482" s="76">
        <v>43724</v>
      </c>
      <c r="E2482" s="76"/>
      <c r="F2482">
        <f t="shared" si="247"/>
        <v>2381</v>
      </c>
      <c r="G2482">
        <f t="shared" si="248"/>
        <v>6.5232876712328771</v>
      </c>
      <c r="H2482" s="31">
        <v>6</v>
      </c>
      <c r="I2482" s="31" t="s">
        <v>70</v>
      </c>
      <c r="J2482" s="31">
        <v>1</v>
      </c>
      <c r="K2482" s="31" t="s">
        <v>107</v>
      </c>
      <c r="L2482" s="31">
        <v>2</v>
      </c>
      <c r="M2482" s="31">
        <v>0</v>
      </c>
      <c r="N2482" s="31" t="s">
        <v>31</v>
      </c>
      <c r="O2482" s="31">
        <v>1</v>
      </c>
      <c r="P2482" s="31" t="s">
        <v>32</v>
      </c>
      <c r="Q2482" s="31">
        <v>1</v>
      </c>
      <c r="R2482" s="47" t="s">
        <v>37</v>
      </c>
      <c r="S2482">
        <v>0</v>
      </c>
      <c r="T2482" s="31">
        <v>14</v>
      </c>
      <c r="U2482" s="31">
        <v>-2.6</v>
      </c>
      <c r="V2482" s="31"/>
      <c r="W2482" s="31"/>
      <c r="X2482" s="31">
        <v>2</v>
      </c>
      <c r="Y2482" s="31">
        <v>1</v>
      </c>
      <c r="Z2482" s="31"/>
      <c r="AA2482" s="31"/>
      <c r="AB2482" s="31"/>
      <c r="AC2482" t="s">
        <v>92</v>
      </c>
    </row>
    <row r="2483" spans="1:29" hidden="1">
      <c r="A2483" s="31">
        <v>85</v>
      </c>
      <c r="B2483" s="75">
        <v>149081</v>
      </c>
      <c r="C2483" s="76">
        <v>41343</v>
      </c>
      <c r="D2483" s="76">
        <v>43724</v>
      </c>
      <c r="E2483" s="76"/>
      <c r="F2483">
        <f t="shared" si="247"/>
        <v>2381</v>
      </c>
      <c r="G2483">
        <f t="shared" si="248"/>
        <v>6.5232876712328771</v>
      </c>
      <c r="H2483" s="31">
        <v>6</v>
      </c>
      <c r="I2483" s="31" t="s">
        <v>70</v>
      </c>
      <c r="J2483" s="31">
        <v>1</v>
      </c>
      <c r="K2483" s="31" t="s">
        <v>107</v>
      </c>
      <c r="L2483" s="31">
        <v>2</v>
      </c>
      <c r="M2483" s="31">
        <v>0</v>
      </c>
      <c r="N2483" s="31" t="s">
        <v>31</v>
      </c>
      <c r="O2483" s="31">
        <v>1</v>
      </c>
      <c r="P2483" s="31" t="s">
        <v>32</v>
      </c>
      <c r="Q2483" s="31">
        <v>2</v>
      </c>
      <c r="R2483" s="48" t="s">
        <v>36</v>
      </c>
      <c r="S2483">
        <v>0</v>
      </c>
      <c r="T2483" s="31">
        <v>14</v>
      </c>
      <c r="U2483" s="31">
        <v>4.3</v>
      </c>
      <c r="V2483" s="31"/>
      <c r="W2483" s="31"/>
      <c r="X2483" s="31">
        <v>4</v>
      </c>
      <c r="Y2483" s="31">
        <v>3</v>
      </c>
      <c r="Z2483" s="31"/>
      <c r="AA2483" s="31"/>
      <c r="AB2483" s="31"/>
      <c r="AC2483" t="s">
        <v>92</v>
      </c>
    </row>
    <row r="2484" spans="1:29" hidden="1">
      <c r="A2484" s="31">
        <v>85</v>
      </c>
      <c r="B2484" s="75">
        <v>149081</v>
      </c>
      <c r="C2484" s="76">
        <v>41343</v>
      </c>
      <c r="D2484" s="76">
        <v>43724</v>
      </c>
      <c r="E2484" s="76"/>
      <c r="F2484">
        <f t="shared" si="247"/>
        <v>2381</v>
      </c>
      <c r="G2484">
        <f t="shared" si="248"/>
        <v>6.5232876712328771</v>
      </c>
      <c r="H2484" s="31">
        <v>6</v>
      </c>
      <c r="I2484" s="31" t="s">
        <v>70</v>
      </c>
      <c r="J2484" s="31">
        <v>1</v>
      </c>
      <c r="K2484" s="31" t="s">
        <v>107</v>
      </c>
      <c r="L2484" s="31">
        <v>2</v>
      </c>
      <c r="M2484" s="31">
        <v>0</v>
      </c>
      <c r="N2484" s="31" t="s">
        <v>31</v>
      </c>
      <c r="O2484" s="31">
        <v>1</v>
      </c>
      <c r="P2484" s="31" t="s">
        <v>32</v>
      </c>
      <c r="Q2484" s="31">
        <v>3</v>
      </c>
      <c r="R2484" s="49" t="s">
        <v>34</v>
      </c>
      <c r="S2484">
        <v>0</v>
      </c>
      <c r="T2484" s="31">
        <v>14</v>
      </c>
      <c r="U2484" s="31">
        <v>1.2</v>
      </c>
      <c r="V2484" s="31"/>
      <c r="W2484" s="31"/>
      <c r="X2484" s="31">
        <v>3</v>
      </c>
      <c r="Y2484" s="31">
        <v>4</v>
      </c>
      <c r="Z2484" s="31"/>
      <c r="AA2484" s="31"/>
      <c r="AB2484" s="31"/>
      <c r="AC2484" t="s">
        <v>92</v>
      </c>
    </row>
    <row r="2485" spans="1:29" hidden="1">
      <c r="A2485" s="31">
        <v>85</v>
      </c>
      <c r="B2485" s="75">
        <v>149081</v>
      </c>
      <c r="C2485" s="76">
        <v>41343</v>
      </c>
      <c r="D2485" s="76">
        <v>43724</v>
      </c>
      <c r="E2485" s="76"/>
      <c r="F2485">
        <f t="shared" si="247"/>
        <v>2381</v>
      </c>
      <c r="G2485">
        <f t="shared" si="248"/>
        <v>6.5232876712328771</v>
      </c>
      <c r="H2485" s="31">
        <v>6</v>
      </c>
      <c r="I2485" s="31" t="s">
        <v>70</v>
      </c>
      <c r="J2485" s="31">
        <v>1</v>
      </c>
      <c r="K2485" s="31" t="s">
        <v>107</v>
      </c>
      <c r="L2485" s="31">
        <v>2</v>
      </c>
      <c r="M2485" s="31">
        <v>0</v>
      </c>
      <c r="N2485" s="31" t="s">
        <v>31</v>
      </c>
      <c r="O2485" s="31">
        <v>1</v>
      </c>
      <c r="P2485" s="31" t="s">
        <v>32</v>
      </c>
      <c r="Q2485" s="31">
        <v>4</v>
      </c>
      <c r="R2485" s="50" t="s">
        <v>33</v>
      </c>
      <c r="S2485">
        <v>0</v>
      </c>
      <c r="T2485" s="31">
        <v>14</v>
      </c>
      <c r="U2485" s="31">
        <v>-4.2</v>
      </c>
      <c r="V2485" s="31"/>
      <c r="W2485" s="31"/>
      <c r="X2485" s="31">
        <v>1</v>
      </c>
      <c r="Y2485" s="31">
        <v>2</v>
      </c>
      <c r="Z2485" s="31"/>
      <c r="AA2485" s="31"/>
      <c r="AB2485" s="31"/>
      <c r="AC2485" t="s">
        <v>92</v>
      </c>
    </row>
    <row r="2486" spans="1:29" hidden="1">
      <c r="A2486" s="31">
        <v>85</v>
      </c>
      <c r="B2486" s="75">
        <v>149081</v>
      </c>
      <c r="C2486" s="76">
        <v>41343</v>
      </c>
      <c r="D2486" s="76">
        <v>43724</v>
      </c>
      <c r="E2486" s="4">
        <f t="shared" ref="E2486:E2497" si="253">WEEKDAY(D2486,1)</f>
        <v>2</v>
      </c>
      <c r="F2486">
        <f t="shared" si="247"/>
        <v>2381</v>
      </c>
      <c r="G2486">
        <f t="shared" si="248"/>
        <v>6.5232876712328771</v>
      </c>
      <c r="H2486" s="31">
        <v>6</v>
      </c>
      <c r="I2486" s="31" t="s">
        <v>70</v>
      </c>
      <c r="J2486" s="31">
        <v>1</v>
      </c>
      <c r="K2486" s="31" t="s">
        <v>107</v>
      </c>
      <c r="L2486" s="31">
        <v>2</v>
      </c>
      <c r="M2486" s="31">
        <v>0</v>
      </c>
      <c r="N2486" s="31" t="s">
        <v>31</v>
      </c>
      <c r="O2486" s="31">
        <v>2</v>
      </c>
      <c r="P2486" s="31" t="s">
        <v>39</v>
      </c>
      <c r="Q2486" s="31">
        <v>1</v>
      </c>
      <c r="R2486" s="48" t="s">
        <v>91</v>
      </c>
      <c r="S2486">
        <v>0</v>
      </c>
      <c r="T2486" s="31">
        <v>14</v>
      </c>
      <c r="U2486" s="31">
        <v>-5.4</v>
      </c>
      <c r="V2486" s="31"/>
      <c r="W2486" s="31"/>
      <c r="X2486" s="31">
        <v>1</v>
      </c>
      <c r="Y2486" s="31">
        <v>2</v>
      </c>
      <c r="Z2486" s="31"/>
      <c r="AA2486" s="31"/>
      <c r="AB2486" s="31"/>
      <c r="AC2486" t="s">
        <v>92</v>
      </c>
    </row>
    <row r="2487" spans="1:29" hidden="1">
      <c r="A2487" s="31">
        <v>85</v>
      </c>
      <c r="B2487" s="75">
        <v>149081</v>
      </c>
      <c r="C2487" s="76">
        <v>41343</v>
      </c>
      <c r="D2487" s="76">
        <v>43724</v>
      </c>
      <c r="E2487" s="4">
        <f t="shared" si="253"/>
        <v>2</v>
      </c>
      <c r="F2487">
        <f t="shared" si="247"/>
        <v>2381</v>
      </c>
      <c r="G2487">
        <f t="shared" si="248"/>
        <v>6.5232876712328771</v>
      </c>
      <c r="H2487" s="31">
        <v>6</v>
      </c>
      <c r="I2487" s="31" t="s">
        <v>70</v>
      </c>
      <c r="J2487" s="31">
        <v>1</v>
      </c>
      <c r="K2487" s="31" t="s">
        <v>107</v>
      </c>
      <c r="L2487" s="31">
        <v>2</v>
      </c>
      <c r="M2487" s="31">
        <v>0</v>
      </c>
      <c r="N2487" s="31" t="s">
        <v>31</v>
      </c>
      <c r="O2487" s="31">
        <v>2</v>
      </c>
      <c r="P2487" s="31" t="s">
        <v>39</v>
      </c>
      <c r="Q2487" s="31">
        <v>2</v>
      </c>
      <c r="R2487" s="51" t="s">
        <v>45</v>
      </c>
      <c r="S2487">
        <v>0</v>
      </c>
      <c r="T2487" s="31">
        <v>14</v>
      </c>
      <c r="U2487" s="31">
        <v>5</v>
      </c>
      <c r="V2487" s="31"/>
      <c r="W2487" s="31"/>
      <c r="X2487" s="31">
        <v>4</v>
      </c>
      <c r="Y2487" s="31">
        <v>3</v>
      </c>
      <c r="Z2487" s="31"/>
      <c r="AA2487" s="31"/>
      <c r="AB2487" s="31"/>
      <c r="AC2487" t="s">
        <v>92</v>
      </c>
    </row>
    <row r="2488" spans="1:29" hidden="1">
      <c r="A2488" s="31">
        <v>85</v>
      </c>
      <c r="B2488" s="75">
        <v>149081</v>
      </c>
      <c r="C2488" s="76">
        <v>41343</v>
      </c>
      <c r="D2488" s="76">
        <v>43724</v>
      </c>
      <c r="E2488" s="4">
        <f t="shared" si="253"/>
        <v>2</v>
      </c>
      <c r="F2488">
        <f t="shared" si="247"/>
        <v>2381</v>
      </c>
      <c r="G2488">
        <f t="shared" si="248"/>
        <v>6.5232876712328771</v>
      </c>
      <c r="H2488" s="31">
        <v>6</v>
      </c>
      <c r="I2488" s="31" t="s">
        <v>70</v>
      </c>
      <c r="J2488" s="31">
        <v>1</v>
      </c>
      <c r="K2488" s="31" t="s">
        <v>107</v>
      </c>
      <c r="L2488" s="31">
        <v>2</v>
      </c>
      <c r="M2488" s="31">
        <v>0</v>
      </c>
      <c r="N2488" s="31" t="s">
        <v>31</v>
      </c>
      <c r="O2488" s="31">
        <v>2</v>
      </c>
      <c r="P2488" s="31" t="s">
        <v>39</v>
      </c>
      <c r="Q2488" s="31">
        <v>3</v>
      </c>
      <c r="R2488" s="52" t="s">
        <v>50</v>
      </c>
      <c r="S2488">
        <v>0</v>
      </c>
      <c r="T2488" s="31">
        <v>14</v>
      </c>
      <c r="U2488" s="31">
        <v>2.7</v>
      </c>
      <c r="V2488" s="31"/>
      <c r="W2488" s="31"/>
      <c r="X2488" s="31">
        <v>3</v>
      </c>
      <c r="Y2488" s="31">
        <v>4</v>
      </c>
      <c r="Z2488" s="31"/>
      <c r="AA2488" s="31"/>
      <c r="AB2488" s="31"/>
      <c r="AC2488" t="s">
        <v>92</v>
      </c>
    </row>
    <row r="2489" spans="1:29" hidden="1">
      <c r="A2489" s="31">
        <v>85</v>
      </c>
      <c r="B2489" s="75">
        <v>149081</v>
      </c>
      <c r="C2489" s="76">
        <v>41343</v>
      </c>
      <c r="D2489" s="76">
        <v>43724</v>
      </c>
      <c r="E2489" s="4">
        <f t="shared" si="253"/>
        <v>2</v>
      </c>
      <c r="F2489">
        <f t="shared" si="247"/>
        <v>2381</v>
      </c>
      <c r="G2489">
        <f t="shared" si="248"/>
        <v>6.5232876712328771</v>
      </c>
      <c r="H2489" s="31">
        <v>6</v>
      </c>
      <c r="I2489" s="31" t="s">
        <v>70</v>
      </c>
      <c r="J2489" s="31">
        <v>1</v>
      </c>
      <c r="K2489" s="31" t="s">
        <v>107</v>
      </c>
      <c r="L2489" s="31">
        <v>2</v>
      </c>
      <c r="M2489" s="31">
        <v>0</v>
      </c>
      <c r="N2489" s="31" t="s">
        <v>31</v>
      </c>
      <c r="O2489" s="31">
        <v>2</v>
      </c>
      <c r="P2489" s="31" t="s">
        <v>39</v>
      </c>
      <c r="Q2489" s="31">
        <v>4</v>
      </c>
      <c r="R2489" s="53" t="s">
        <v>40</v>
      </c>
      <c r="S2489">
        <v>0</v>
      </c>
      <c r="T2489" s="31">
        <v>14</v>
      </c>
      <c r="U2489" s="31">
        <v>-2.1</v>
      </c>
      <c r="V2489" s="31"/>
      <c r="W2489" s="31"/>
      <c r="X2489" s="31">
        <v>2</v>
      </c>
      <c r="Y2489" s="31">
        <v>1</v>
      </c>
      <c r="Z2489" s="31"/>
      <c r="AA2489" s="31"/>
      <c r="AB2489" s="31"/>
      <c r="AC2489" t="s">
        <v>92</v>
      </c>
    </row>
    <row r="2490" spans="1:29" hidden="1">
      <c r="A2490" s="31">
        <v>85</v>
      </c>
      <c r="B2490" s="75">
        <v>149081</v>
      </c>
      <c r="C2490" s="76">
        <v>41343</v>
      </c>
      <c r="D2490" s="76">
        <v>43724</v>
      </c>
      <c r="E2490" s="4">
        <f t="shared" si="253"/>
        <v>2</v>
      </c>
      <c r="F2490">
        <f t="shared" si="247"/>
        <v>2381</v>
      </c>
      <c r="G2490">
        <f t="shared" si="248"/>
        <v>6.5232876712328771</v>
      </c>
      <c r="H2490" s="31">
        <v>6</v>
      </c>
      <c r="I2490" s="31" t="s">
        <v>70</v>
      </c>
      <c r="J2490" s="31">
        <v>1</v>
      </c>
      <c r="K2490" s="31" t="s">
        <v>107</v>
      </c>
      <c r="L2490" s="31">
        <v>2</v>
      </c>
      <c r="M2490" s="31">
        <v>0</v>
      </c>
      <c r="N2490" s="31" t="s">
        <v>31</v>
      </c>
      <c r="O2490" s="31">
        <v>3</v>
      </c>
      <c r="P2490" s="31" t="s">
        <v>39</v>
      </c>
      <c r="Q2490" s="31">
        <v>1</v>
      </c>
      <c r="R2490" s="48" t="s">
        <v>81</v>
      </c>
      <c r="S2490">
        <v>0</v>
      </c>
      <c r="T2490" s="31">
        <v>14</v>
      </c>
      <c r="U2490" s="31">
        <v>-5.9</v>
      </c>
      <c r="V2490" s="31"/>
      <c r="W2490" s="31"/>
      <c r="X2490" s="31">
        <v>1</v>
      </c>
      <c r="Y2490" s="31">
        <v>1</v>
      </c>
      <c r="Z2490" s="31"/>
      <c r="AA2490" s="31"/>
      <c r="AB2490" s="31"/>
      <c r="AC2490" t="s">
        <v>92</v>
      </c>
    </row>
    <row r="2491" spans="1:29" hidden="1">
      <c r="A2491" s="31">
        <v>85</v>
      </c>
      <c r="B2491" s="75">
        <v>149081</v>
      </c>
      <c r="C2491" s="76">
        <v>41343</v>
      </c>
      <c r="D2491" s="76">
        <v>43724</v>
      </c>
      <c r="E2491" s="4">
        <f t="shared" si="253"/>
        <v>2</v>
      </c>
      <c r="F2491">
        <f t="shared" ref="F2491:F2554" si="254">D2491-C2491</f>
        <v>2381</v>
      </c>
      <c r="G2491">
        <f t="shared" ref="G2491:G2554" si="255">F2491/365</f>
        <v>6.5232876712328771</v>
      </c>
      <c r="H2491" s="31">
        <v>6</v>
      </c>
      <c r="I2491" s="31" t="s">
        <v>70</v>
      </c>
      <c r="J2491" s="31">
        <v>1</v>
      </c>
      <c r="K2491" s="31" t="s">
        <v>107</v>
      </c>
      <c r="L2491" s="31">
        <v>2</v>
      </c>
      <c r="M2491" s="31">
        <v>0</v>
      </c>
      <c r="N2491" s="31" t="s">
        <v>31</v>
      </c>
      <c r="O2491" s="31">
        <v>3</v>
      </c>
      <c r="P2491" s="31" t="s">
        <v>39</v>
      </c>
      <c r="Q2491" s="31">
        <v>2</v>
      </c>
      <c r="R2491" s="53" t="s">
        <v>51</v>
      </c>
      <c r="S2491">
        <v>0</v>
      </c>
      <c r="T2491" s="31">
        <v>14</v>
      </c>
      <c r="U2491" s="31">
        <v>-2.5</v>
      </c>
      <c r="V2491" s="31"/>
      <c r="W2491" s="31"/>
      <c r="X2491" s="31">
        <v>2</v>
      </c>
      <c r="Y2491" s="31">
        <v>2</v>
      </c>
      <c r="Z2491" s="31"/>
      <c r="AA2491" s="31"/>
      <c r="AB2491" s="31"/>
      <c r="AC2491" t="s">
        <v>92</v>
      </c>
    </row>
    <row r="2492" spans="1:29" hidden="1">
      <c r="A2492" s="31">
        <v>85</v>
      </c>
      <c r="B2492" s="75">
        <v>149081</v>
      </c>
      <c r="C2492" s="76">
        <v>41343</v>
      </c>
      <c r="D2492" s="76">
        <v>43724</v>
      </c>
      <c r="E2492" s="4">
        <f t="shared" si="253"/>
        <v>2</v>
      </c>
      <c r="F2492">
        <f t="shared" si="254"/>
        <v>2381</v>
      </c>
      <c r="G2492">
        <f t="shared" si="255"/>
        <v>6.5232876712328771</v>
      </c>
      <c r="H2492" s="31">
        <v>6</v>
      </c>
      <c r="I2492" s="31" t="s">
        <v>70</v>
      </c>
      <c r="J2492" s="31">
        <v>1</v>
      </c>
      <c r="K2492" s="31" t="s">
        <v>107</v>
      </c>
      <c r="L2492" s="31">
        <v>2</v>
      </c>
      <c r="M2492" s="31">
        <v>0</v>
      </c>
      <c r="N2492" s="31" t="s">
        <v>31</v>
      </c>
      <c r="O2492" s="31">
        <v>3</v>
      </c>
      <c r="P2492" s="31" t="s">
        <v>39</v>
      </c>
      <c r="Q2492" s="31">
        <v>3</v>
      </c>
      <c r="R2492" s="50" t="s">
        <v>82</v>
      </c>
      <c r="S2492">
        <v>0</v>
      </c>
      <c r="T2492" s="31">
        <v>14</v>
      </c>
      <c r="U2492" s="31">
        <v>2.9</v>
      </c>
      <c r="V2492" s="31"/>
      <c r="W2492" s="31"/>
      <c r="X2492" s="31">
        <v>3</v>
      </c>
      <c r="Y2492" s="31">
        <v>4</v>
      </c>
      <c r="Z2492" s="31"/>
      <c r="AA2492" s="31"/>
      <c r="AB2492" s="31"/>
      <c r="AC2492" t="s">
        <v>92</v>
      </c>
    </row>
    <row r="2493" spans="1:29" hidden="1">
      <c r="A2493" s="31">
        <v>85</v>
      </c>
      <c r="B2493" s="75">
        <v>149081</v>
      </c>
      <c r="C2493" s="76">
        <v>41343</v>
      </c>
      <c r="D2493" s="76">
        <v>43724</v>
      </c>
      <c r="E2493" s="4">
        <f t="shared" si="253"/>
        <v>2</v>
      </c>
      <c r="F2493">
        <f t="shared" si="254"/>
        <v>2381</v>
      </c>
      <c r="G2493">
        <f t="shared" si="255"/>
        <v>6.5232876712328771</v>
      </c>
      <c r="H2493" s="31">
        <v>6</v>
      </c>
      <c r="I2493" s="31" t="s">
        <v>70</v>
      </c>
      <c r="J2493" s="31">
        <v>1</v>
      </c>
      <c r="K2493" s="31" t="s">
        <v>107</v>
      </c>
      <c r="L2493" s="31">
        <v>2</v>
      </c>
      <c r="M2493" s="31">
        <v>0</v>
      </c>
      <c r="N2493" s="31" t="s">
        <v>31</v>
      </c>
      <c r="O2493" s="31">
        <v>3</v>
      </c>
      <c r="P2493" s="31" t="s">
        <v>39</v>
      </c>
      <c r="Q2493" s="31">
        <v>4</v>
      </c>
      <c r="R2493" s="49" t="s">
        <v>46</v>
      </c>
      <c r="S2493">
        <v>0</v>
      </c>
      <c r="T2493" s="31">
        <v>14</v>
      </c>
      <c r="U2493" s="31">
        <v>4.5999999999999996</v>
      </c>
      <c r="V2493" s="31"/>
      <c r="W2493" s="31"/>
      <c r="X2493" s="31">
        <v>4</v>
      </c>
      <c r="Y2493" s="31">
        <v>3</v>
      </c>
      <c r="Z2493" s="31"/>
      <c r="AA2493" s="31"/>
      <c r="AB2493" s="31"/>
      <c r="AC2493" t="s">
        <v>92</v>
      </c>
    </row>
    <row r="2494" spans="1:29" hidden="1">
      <c r="A2494" s="31">
        <v>85</v>
      </c>
      <c r="B2494" s="75">
        <v>149081</v>
      </c>
      <c r="C2494" s="76">
        <v>41343</v>
      </c>
      <c r="D2494" s="76">
        <v>43724</v>
      </c>
      <c r="E2494" s="4">
        <f t="shared" si="253"/>
        <v>2</v>
      </c>
      <c r="F2494">
        <f t="shared" si="254"/>
        <v>2381</v>
      </c>
      <c r="G2494">
        <f t="shared" si="255"/>
        <v>6.5232876712328771</v>
      </c>
      <c r="H2494" s="31">
        <v>6</v>
      </c>
      <c r="I2494" s="31" t="s">
        <v>70</v>
      </c>
      <c r="J2494" s="31">
        <v>1</v>
      </c>
      <c r="K2494" s="31" t="s">
        <v>107</v>
      </c>
      <c r="L2494" s="31">
        <v>2</v>
      </c>
      <c r="M2494" s="31">
        <v>0</v>
      </c>
      <c r="N2494" s="31" t="s">
        <v>31</v>
      </c>
      <c r="O2494" s="31">
        <v>4</v>
      </c>
      <c r="P2494" s="31" t="s">
        <v>39</v>
      </c>
      <c r="Q2494" s="31">
        <v>1</v>
      </c>
      <c r="R2494" s="50" t="s">
        <v>50</v>
      </c>
      <c r="S2494">
        <v>0</v>
      </c>
      <c r="T2494" s="31">
        <v>14</v>
      </c>
      <c r="U2494" s="31">
        <v>-4.5</v>
      </c>
      <c r="V2494" s="31"/>
      <c r="W2494" s="31"/>
      <c r="X2494" s="31">
        <v>1</v>
      </c>
      <c r="Y2494" s="31">
        <v>3</v>
      </c>
      <c r="Z2494" s="31"/>
      <c r="AA2494" s="31"/>
      <c r="AB2494" s="31"/>
      <c r="AC2494" t="s">
        <v>92</v>
      </c>
    </row>
    <row r="2495" spans="1:29" hidden="1">
      <c r="A2495" s="31">
        <v>85</v>
      </c>
      <c r="B2495" s="75">
        <v>149081</v>
      </c>
      <c r="C2495" s="76">
        <v>41343</v>
      </c>
      <c r="D2495" s="76">
        <v>43724</v>
      </c>
      <c r="E2495" s="4">
        <f t="shared" si="253"/>
        <v>2</v>
      </c>
      <c r="F2495">
        <f t="shared" si="254"/>
        <v>2381</v>
      </c>
      <c r="G2495">
        <f t="shared" si="255"/>
        <v>6.5232876712328771</v>
      </c>
      <c r="H2495" s="31">
        <v>6</v>
      </c>
      <c r="I2495" s="31" t="s">
        <v>70</v>
      </c>
      <c r="J2495" s="31">
        <v>1</v>
      </c>
      <c r="K2495" s="31" t="s">
        <v>107</v>
      </c>
      <c r="L2495" s="31">
        <v>2</v>
      </c>
      <c r="M2495" s="31">
        <v>0</v>
      </c>
      <c r="N2495" s="31" t="s">
        <v>31</v>
      </c>
      <c r="O2495" s="31">
        <v>4</v>
      </c>
      <c r="P2495" s="31" t="s">
        <v>39</v>
      </c>
      <c r="Q2495" s="31">
        <v>2</v>
      </c>
      <c r="R2495" s="49" t="s">
        <v>51</v>
      </c>
      <c r="S2495">
        <v>0</v>
      </c>
      <c r="T2495" s="31">
        <v>14</v>
      </c>
      <c r="U2495" s="31">
        <v>-2.7</v>
      </c>
      <c r="V2495" s="31"/>
      <c r="W2495" s="31"/>
      <c r="X2495" s="31">
        <v>2</v>
      </c>
      <c r="Y2495" s="31">
        <v>2</v>
      </c>
      <c r="Z2495" s="31"/>
      <c r="AA2495" s="31"/>
      <c r="AB2495" s="31"/>
      <c r="AC2495" t="s">
        <v>92</v>
      </c>
    </row>
    <row r="2496" spans="1:29" hidden="1">
      <c r="A2496" s="31">
        <v>85</v>
      </c>
      <c r="B2496" s="75">
        <v>149081</v>
      </c>
      <c r="C2496" s="76">
        <v>41343</v>
      </c>
      <c r="D2496" s="76">
        <v>43724</v>
      </c>
      <c r="E2496" s="4">
        <f t="shared" si="253"/>
        <v>2</v>
      </c>
      <c r="F2496">
        <f t="shared" si="254"/>
        <v>2381</v>
      </c>
      <c r="G2496">
        <f t="shared" si="255"/>
        <v>6.5232876712328771</v>
      </c>
      <c r="H2496" s="31">
        <v>6</v>
      </c>
      <c r="I2496" s="31" t="s">
        <v>70</v>
      </c>
      <c r="J2496" s="31">
        <v>1</v>
      </c>
      <c r="K2496" s="31" t="s">
        <v>107</v>
      </c>
      <c r="L2496" s="31">
        <v>2</v>
      </c>
      <c r="M2496" s="31">
        <v>0</v>
      </c>
      <c r="N2496" s="31" t="s">
        <v>31</v>
      </c>
      <c r="O2496" s="31">
        <v>4</v>
      </c>
      <c r="P2496" s="31" t="s">
        <v>39</v>
      </c>
      <c r="Q2496" s="31">
        <v>3</v>
      </c>
      <c r="R2496" s="51" t="s">
        <v>43</v>
      </c>
      <c r="S2496">
        <v>0</v>
      </c>
      <c r="T2496" s="31">
        <v>14</v>
      </c>
      <c r="U2496" s="31">
        <v>-1.6</v>
      </c>
      <c r="V2496" s="31"/>
      <c r="W2496" s="31"/>
      <c r="X2496" s="31">
        <v>3</v>
      </c>
      <c r="Y2496" s="31">
        <v>1</v>
      </c>
      <c r="Z2496" s="31"/>
      <c r="AA2496" s="31"/>
      <c r="AB2496" s="31"/>
      <c r="AC2496" t="s">
        <v>92</v>
      </c>
    </row>
    <row r="2497" spans="1:29" hidden="1">
      <c r="A2497" s="31">
        <v>85</v>
      </c>
      <c r="B2497" s="75">
        <v>149081</v>
      </c>
      <c r="C2497" s="76">
        <v>41343</v>
      </c>
      <c r="D2497" s="76">
        <v>43724</v>
      </c>
      <c r="E2497" s="4">
        <f t="shared" si="253"/>
        <v>2</v>
      </c>
      <c r="F2497">
        <f t="shared" si="254"/>
        <v>2381</v>
      </c>
      <c r="G2497">
        <f t="shared" si="255"/>
        <v>6.5232876712328771</v>
      </c>
      <c r="H2497" s="31">
        <v>6</v>
      </c>
      <c r="I2497" s="31" t="s">
        <v>70</v>
      </c>
      <c r="J2497" s="31">
        <v>1</v>
      </c>
      <c r="K2497" s="31" t="s">
        <v>107</v>
      </c>
      <c r="L2497" s="31">
        <v>2</v>
      </c>
      <c r="M2497" s="31">
        <v>0</v>
      </c>
      <c r="N2497" s="31" t="s">
        <v>31</v>
      </c>
      <c r="O2497" s="31">
        <v>4</v>
      </c>
      <c r="P2497" s="31" t="s">
        <v>39</v>
      </c>
      <c r="Q2497" s="31">
        <v>4</v>
      </c>
      <c r="R2497" s="47" t="s">
        <v>48</v>
      </c>
      <c r="S2497">
        <v>0</v>
      </c>
      <c r="T2497" s="31">
        <v>14</v>
      </c>
      <c r="U2497" s="31">
        <v>1.7</v>
      </c>
      <c r="V2497" s="31"/>
      <c r="W2497" s="31"/>
      <c r="X2497" s="31">
        <v>4</v>
      </c>
      <c r="Y2497" s="31">
        <v>4</v>
      </c>
      <c r="Z2497" s="31"/>
      <c r="AA2497" s="31"/>
      <c r="AB2497" s="31"/>
      <c r="AC2497" t="s">
        <v>92</v>
      </c>
    </row>
    <row r="2498" spans="1:29" hidden="1">
      <c r="A2498" s="31">
        <v>86</v>
      </c>
      <c r="B2498" s="64">
        <v>136238</v>
      </c>
      <c r="C2498" s="17">
        <v>41659</v>
      </c>
      <c r="D2498" s="17">
        <v>43731</v>
      </c>
      <c r="E2498" s="17"/>
      <c r="F2498">
        <f t="shared" si="254"/>
        <v>2072</v>
      </c>
      <c r="G2498">
        <f t="shared" si="255"/>
        <v>5.6767123287671231</v>
      </c>
      <c r="H2498" s="31">
        <v>5</v>
      </c>
      <c r="I2498" s="31" t="s">
        <v>70</v>
      </c>
      <c r="J2498" s="31">
        <v>0</v>
      </c>
      <c r="K2498" s="31" t="s">
        <v>107</v>
      </c>
      <c r="L2498" s="18">
        <v>2</v>
      </c>
      <c r="M2498" s="45">
        <v>1</v>
      </c>
      <c r="N2498" s="18" t="s">
        <v>31</v>
      </c>
      <c r="O2498" s="18">
        <v>1</v>
      </c>
      <c r="P2498" s="18" t="s">
        <v>32</v>
      </c>
      <c r="Q2498" s="18">
        <v>1</v>
      </c>
      <c r="R2498" s="35" t="s">
        <v>37</v>
      </c>
      <c r="S2498">
        <v>1</v>
      </c>
      <c r="T2498">
        <v>14</v>
      </c>
      <c r="U2498" s="31">
        <v>-0.1</v>
      </c>
      <c r="X2498" s="31">
        <v>2</v>
      </c>
      <c r="Y2498" s="31">
        <v>1</v>
      </c>
      <c r="AA2498" t="s">
        <v>185</v>
      </c>
      <c r="AC2498" t="s">
        <v>159</v>
      </c>
    </row>
    <row r="2499" spans="1:29">
      <c r="A2499" s="31">
        <v>86</v>
      </c>
      <c r="B2499" s="64">
        <v>136238</v>
      </c>
      <c r="C2499" s="17">
        <v>41659</v>
      </c>
      <c r="D2499" s="17">
        <v>43731</v>
      </c>
      <c r="E2499" s="17"/>
      <c r="F2499">
        <f t="shared" si="254"/>
        <v>2072</v>
      </c>
      <c r="G2499">
        <f t="shared" si="255"/>
        <v>5.6767123287671231</v>
      </c>
      <c r="H2499" s="31">
        <v>5</v>
      </c>
      <c r="I2499" s="31" t="s">
        <v>70</v>
      </c>
      <c r="J2499" s="31">
        <v>0</v>
      </c>
      <c r="K2499" s="31" t="s">
        <v>107</v>
      </c>
      <c r="L2499" s="18">
        <v>2</v>
      </c>
      <c r="M2499" s="45">
        <v>1</v>
      </c>
      <c r="N2499" s="18" t="s">
        <v>31</v>
      </c>
      <c r="O2499" s="18">
        <v>1</v>
      </c>
      <c r="P2499" s="18" t="s">
        <v>32</v>
      </c>
      <c r="Q2499" s="18">
        <v>2</v>
      </c>
      <c r="R2499" s="34" t="s">
        <v>36</v>
      </c>
      <c r="S2499">
        <v>1</v>
      </c>
      <c r="T2499">
        <v>14</v>
      </c>
      <c r="U2499" s="31">
        <v>6.8</v>
      </c>
      <c r="X2499" s="31">
        <v>4</v>
      </c>
      <c r="Y2499" s="31">
        <v>3</v>
      </c>
      <c r="AA2499" t="s">
        <v>186</v>
      </c>
      <c r="AB2499">
        <v>1</v>
      </c>
      <c r="AC2499" t="s">
        <v>159</v>
      </c>
    </row>
    <row r="2500" spans="1:29">
      <c r="A2500" s="31">
        <v>86</v>
      </c>
      <c r="B2500" s="64">
        <v>136238</v>
      </c>
      <c r="C2500" s="17">
        <v>41659</v>
      </c>
      <c r="D2500" s="17">
        <v>43731</v>
      </c>
      <c r="E2500" s="17"/>
      <c r="F2500">
        <f t="shared" si="254"/>
        <v>2072</v>
      </c>
      <c r="G2500">
        <f t="shared" si="255"/>
        <v>5.6767123287671231</v>
      </c>
      <c r="H2500" s="31">
        <v>5</v>
      </c>
      <c r="I2500" s="31" t="s">
        <v>70</v>
      </c>
      <c r="J2500" s="31">
        <v>0</v>
      </c>
      <c r="K2500" s="31" t="s">
        <v>107</v>
      </c>
      <c r="L2500" s="18">
        <v>2</v>
      </c>
      <c r="M2500" s="45">
        <v>1</v>
      </c>
      <c r="N2500" s="18" t="s">
        <v>31</v>
      </c>
      <c r="O2500" s="18">
        <v>1</v>
      </c>
      <c r="P2500" s="18" t="s">
        <v>32</v>
      </c>
      <c r="Q2500" s="18">
        <v>3</v>
      </c>
      <c r="R2500" s="33" t="s">
        <v>34</v>
      </c>
      <c r="S2500">
        <v>1</v>
      </c>
      <c r="T2500">
        <v>14</v>
      </c>
      <c r="U2500" s="31">
        <v>-6.9</v>
      </c>
      <c r="X2500" s="31">
        <v>1</v>
      </c>
      <c r="Y2500" s="31">
        <v>4</v>
      </c>
      <c r="AB2500">
        <v>1</v>
      </c>
      <c r="AC2500" t="s">
        <v>159</v>
      </c>
    </row>
    <row r="2501" spans="1:29">
      <c r="A2501" s="31">
        <v>86</v>
      </c>
      <c r="B2501" s="64">
        <v>136238</v>
      </c>
      <c r="C2501" s="17">
        <v>41659</v>
      </c>
      <c r="D2501" s="17">
        <v>43731</v>
      </c>
      <c r="E2501" s="17"/>
      <c r="F2501">
        <f t="shared" si="254"/>
        <v>2072</v>
      </c>
      <c r="G2501">
        <f t="shared" si="255"/>
        <v>5.6767123287671231</v>
      </c>
      <c r="H2501" s="31">
        <v>5</v>
      </c>
      <c r="I2501" s="31" t="s">
        <v>70</v>
      </c>
      <c r="J2501" s="31">
        <v>0</v>
      </c>
      <c r="K2501" s="31" t="s">
        <v>107</v>
      </c>
      <c r="L2501" s="18">
        <v>2</v>
      </c>
      <c r="M2501" s="45">
        <v>1</v>
      </c>
      <c r="N2501" s="18" t="s">
        <v>31</v>
      </c>
      <c r="O2501" s="18">
        <v>1</v>
      </c>
      <c r="P2501" s="18" t="s">
        <v>32</v>
      </c>
      <c r="Q2501" s="18">
        <v>4</v>
      </c>
      <c r="R2501" s="32" t="s">
        <v>33</v>
      </c>
      <c r="S2501">
        <v>1</v>
      </c>
      <c r="T2501">
        <v>14</v>
      </c>
      <c r="U2501" s="31">
        <v>1.9</v>
      </c>
      <c r="X2501" s="31">
        <v>3</v>
      </c>
      <c r="Y2501" s="31">
        <v>2</v>
      </c>
      <c r="AB2501">
        <v>1</v>
      </c>
      <c r="AC2501" t="s">
        <v>159</v>
      </c>
    </row>
    <row r="2502" spans="1:29">
      <c r="A2502" s="31">
        <v>86</v>
      </c>
      <c r="B2502" s="64">
        <v>136238</v>
      </c>
      <c r="C2502" s="17">
        <v>41659</v>
      </c>
      <c r="D2502" s="17">
        <v>43731</v>
      </c>
      <c r="E2502" s="17"/>
      <c r="F2502">
        <f t="shared" si="254"/>
        <v>2072</v>
      </c>
      <c r="G2502">
        <f t="shared" si="255"/>
        <v>5.6767123287671231</v>
      </c>
      <c r="H2502" s="31">
        <v>5</v>
      </c>
      <c r="I2502" s="31" t="s">
        <v>70</v>
      </c>
      <c r="J2502" s="31">
        <v>0</v>
      </c>
      <c r="K2502" s="31" t="s">
        <v>107</v>
      </c>
      <c r="L2502" s="18">
        <v>2</v>
      </c>
      <c r="M2502" s="45">
        <v>1</v>
      </c>
      <c r="N2502" s="18" t="s">
        <v>31</v>
      </c>
      <c r="O2502" s="18">
        <v>2</v>
      </c>
      <c r="P2502" s="18" t="s">
        <v>39</v>
      </c>
      <c r="Q2502" s="18">
        <v>1</v>
      </c>
      <c r="R2502" s="34" t="s">
        <v>91</v>
      </c>
      <c r="S2502">
        <v>1</v>
      </c>
      <c r="T2502">
        <v>14</v>
      </c>
      <c r="U2502" s="31">
        <v>6.8</v>
      </c>
      <c r="X2502" s="31">
        <v>4</v>
      </c>
      <c r="Y2502" s="31">
        <v>2</v>
      </c>
      <c r="AB2502">
        <v>1</v>
      </c>
      <c r="AC2502" t="s">
        <v>159</v>
      </c>
    </row>
    <row r="2503" spans="1:29">
      <c r="A2503" s="31">
        <v>86</v>
      </c>
      <c r="B2503" s="64">
        <v>136238</v>
      </c>
      <c r="C2503" s="17">
        <v>41659</v>
      </c>
      <c r="D2503" s="17">
        <v>43731</v>
      </c>
      <c r="E2503" s="17"/>
      <c r="F2503">
        <f t="shared" si="254"/>
        <v>2072</v>
      </c>
      <c r="G2503">
        <f t="shared" si="255"/>
        <v>5.6767123287671231</v>
      </c>
      <c r="H2503" s="31">
        <v>5</v>
      </c>
      <c r="I2503" s="31" t="s">
        <v>70</v>
      </c>
      <c r="J2503" s="31">
        <v>0</v>
      </c>
      <c r="K2503" s="31" t="s">
        <v>107</v>
      </c>
      <c r="L2503" s="18">
        <v>2</v>
      </c>
      <c r="M2503" s="45">
        <v>1</v>
      </c>
      <c r="N2503" s="18" t="s">
        <v>31</v>
      </c>
      <c r="O2503" s="18">
        <v>2</v>
      </c>
      <c r="P2503" s="18" t="s">
        <v>39</v>
      </c>
      <c r="Q2503" s="18">
        <v>2</v>
      </c>
      <c r="R2503" s="38" t="s">
        <v>45</v>
      </c>
      <c r="S2503">
        <v>1</v>
      </c>
      <c r="T2503">
        <v>14</v>
      </c>
      <c r="U2503" s="31">
        <v>4.2</v>
      </c>
      <c r="X2503" s="31">
        <v>2</v>
      </c>
      <c r="Y2503" s="31">
        <v>3</v>
      </c>
      <c r="AB2503">
        <v>1</v>
      </c>
      <c r="AC2503" t="s">
        <v>159</v>
      </c>
    </row>
    <row r="2504" spans="1:29">
      <c r="A2504" s="31">
        <v>86</v>
      </c>
      <c r="B2504" s="64">
        <v>136238</v>
      </c>
      <c r="C2504" s="17">
        <v>41659</v>
      </c>
      <c r="D2504" s="17">
        <v>43731</v>
      </c>
      <c r="E2504" s="17"/>
      <c r="F2504">
        <f t="shared" si="254"/>
        <v>2072</v>
      </c>
      <c r="G2504">
        <f t="shared" si="255"/>
        <v>5.6767123287671231</v>
      </c>
      <c r="H2504" s="31">
        <v>5</v>
      </c>
      <c r="I2504" s="31" t="s">
        <v>70</v>
      </c>
      <c r="J2504" s="31">
        <v>0</v>
      </c>
      <c r="K2504" s="31" t="s">
        <v>107</v>
      </c>
      <c r="L2504" s="18">
        <v>2</v>
      </c>
      <c r="M2504" s="45">
        <v>1</v>
      </c>
      <c r="N2504" s="18" t="s">
        <v>31</v>
      </c>
      <c r="O2504" s="18">
        <v>2</v>
      </c>
      <c r="P2504" s="18" t="s">
        <v>39</v>
      </c>
      <c r="Q2504" s="18">
        <v>3</v>
      </c>
      <c r="R2504" s="37" t="s">
        <v>50</v>
      </c>
      <c r="S2504">
        <v>1</v>
      </c>
      <c r="T2504">
        <v>14</v>
      </c>
      <c r="U2504" s="31">
        <v>-4.0999999999999996</v>
      </c>
      <c r="X2504" s="31">
        <v>1</v>
      </c>
      <c r="Y2504" s="31">
        <v>4</v>
      </c>
      <c r="AB2504">
        <v>1</v>
      </c>
      <c r="AC2504" t="s">
        <v>159</v>
      </c>
    </row>
    <row r="2505" spans="1:29">
      <c r="A2505" s="31">
        <v>86</v>
      </c>
      <c r="B2505" s="64">
        <v>136238</v>
      </c>
      <c r="C2505" s="17">
        <v>41659</v>
      </c>
      <c r="D2505" s="17">
        <v>43731</v>
      </c>
      <c r="E2505" s="17"/>
      <c r="F2505">
        <f t="shared" si="254"/>
        <v>2072</v>
      </c>
      <c r="G2505">
        <f t="shared" si="255"/>
        <v>5.6767123287671231</v>
      </c>
      <c r="H2505" s="31">
        <v>5</v>
      </c>
      <c r="I2505" s="31" t="s">
        <v>70</v>
      </c>
      <c r="J2505" s="31">
        <v>0</v>
      </c>
      <c r="K2505" s="31" t="s">
        <v>107</v>
      </c>
      <c r="L2505" s="18">
        <v>2</v>
      </c>
      <c r="M2505" s="45">
        <v>1</v>
      </c>
      <c r="N2505" s="18" t="s">
        <v>31</v>
      </c>
      <c r="O2505" s="18">
        <v>2</v>
      </c>
      <c r="P2505" s="18" t="s">
        <v>39</v>
      </c>
      <c r="Q2505" s="18">
        <v>4</v>
      </c>
      <c r="R2505" s="36" t="s">
        <v>40</v>
      </c>
      <c r="S2505">
        <v>1</v>
      </c>
      <c r="T2505">
        <v>14</v>
      </c>
      <c r="U2505" s="31">
        <v>6.2</v>
      </c>
      <c r="X2505" s="31">
        <v>3</v>
      </c>
      <c r="Y2505" s="31">
        <v>1</v>
      </c>
      <c r="AB2505">
        <v>1</v>
      </c>
      <c r="AC2505" t="s">
        <v>159</v>
      </c>
    </row>
    <row r="2506" spans="1:29">
      <c r="A2506" s="31">
        <v>86</v>
      </c>
      <c r="B2506" s="64">
        <v>136238</v>
      </c>
      <c r="C2506" s="17">
        <v>41659</v>
      </c>
      <c r="D2506" s="17">
        <v>43731</v>
      </c>
      <c r="E2506" s="17"/>
      <c r="F2506">
        <f t="shared" si="254"/>
        <v>2072</v>
      </c>
      <c r="G2506">
        <f t="shared" si="255"/>
        <v>5.6767123287671231</v>
      </c>
      <c r="H2506" s="31">
        <v>5</v>
      </c>
      <c r="I2506" s="31" t="s">
        <v>70</v>
      </c>
      <c r="J2506" s="31">
        <v>0</v>
      </c>
      <c r="K2506" s="31" t="s">
        <v>107</v>
      </c>
      <c r="L2506" s="18">
        <v>2</v>
      </c>
      <c r="M2506" s="45">
        <v>1</v>
      </c>
      <c r="N2506" s="18" t="s">
        <v>31</v>
      </c>
      <c r="O2506" s="18">
        <v>3</v>
      </c>
      <c r="P2506" s="18" t="s">
        <v>39</v>
      </c>
      <c r="Q2506" s="18">
        <v>1</v>
      </c>
      <c r="R2506" s="34" t="s">
        <v>81</v>
      </c>
      <c r="S2506">
        <v>1</v>
      </c>
      <c r="T2506">
        <v>14</v>
      </c>
      <c r="U2506" s="31">
        <v>5.0999999999999996</v>
      </c>
      <c r="X2506" s="31">
        <v>3</v>
      </c>
      <c r="Y2506" s="31">
        <v>1</v>
      </c>
      <c r="AB2506">
        <v>1</v>
      </c>
      <c r="AC2506" t="s">
        <v>159</v>
      </c>
    </row>
    <row r="2507" spans="1:29">
      <c r="A2507" s="31">
        <v>86</v>
      </c>
      <c r="B2507" s="64">
        <v>136238</v>
      </c>
      <c r="C2507" s="17">
        <v>41659</v>
      </c>
      <c r="D2507" s="17">
        <v>43731</v>
      </c>
      <c r="E2507" s="17"/>
      <c r="F2507">
        <f t="shared" si="254"/>
        <v>2072</v>
      </c>
      <c r="G2507">
        <f t="shared" si="255"/>
        <v>5.6767123287671231</v>
      </c>
      <c r="H2507" s="31">
        <v>5</v>
      </c>
      <c r="I2507" s="31" t="s">
        <v>70</v>
      </c>
      <c r="J2507" s="31">
        <v>0</v>
      </c>
      <c r="K2507" s="31" t="s">
        <v>107</v>
      </c>
      <c r="L2507" s="18">
        <v>2</v>
      </c>
      <c r="M2507" s="45">
        <v>1</v>
      </c>
      <c r="N2507" s="18" t="s">
        <v>31</v>
      </c>
      <c r="O2507" s="18">
        <v>3</v>
      </c>
      <c r="P2507" s="18" t="s">
        <v>39</v>
      </c>
      <c r="Q2507" s="18">
        <v>2</v>
      </c>
      <c r="R2507" s="36" t="s">
        <v>51</v>
      </c>
      <c r="S2507">
        <v>1</v>
      </c>
      <c r="T2507">
        <v>14</v>
      </c>
      <c r="U2507" s="31">
        <v>0.1</v>
      </c>
      <c r="X2507" s="31">
        <v>1</v>
      </c>
      <c r="Y2507" s="31">
        <v>2</v>
      </c>
      <c r="AB2507">
        <v>1</v>
      </c>
      <c r="AC2507" t="s">
        <v>159</v>
      </c>
    </row>
    <row r="2508" spans="1:29">
      <c r="A2508" s="31">
        <v>86</v>
      </c>
      <c r="B2508" s="64">
        <v>136238</v>
      </c>
      <c r="C2508" s="17">
        <v>41659</v>
      </c>
      <c r="D2508" s="17">
        <v>43731</v>
      </c>
      <c r="E2508" s="17"/>
      <c r="F2508">
        <f t="shared" si="254"/>
        <v>2072</v>
      </c>
      <c r="G2508">
        <f t="shared" si="255"/>
        <v>5.6767123287671231</v>
      </c>
      <c r="H2508" s="31">
        <v>5</v>
      </c>
      <c r="I2508" s="31" t="s">
        <v>70</v>
      </c>
      <c r="J2508" s="31">
        <v>0</v>
      </c>
      <c r="K2508" s="31" t="s">
        <v>107</v>
      </c>
      <c r="L2508" s="18">
        <v>2</v>
      </c>
      <c r="M2508" s="45">
        <v>1</v>
      </c>
      <c r="N2508" s="18" t="s">
        <v>31</v>
      </c>
      <c r="O2508" s="18">
        <v>3</v>
      </c>
      <c r="P2508" s="18" t="s">
        <v>39</v>
      </c>
      <c r="Q2508" s="18">
        <v>3</v>
      </c>
      <c r="R2508" s="32" t="s">
        <v>82</v>
      </c>
      <c r="S2508">
        <v>1</v>
      </c>
      <c r="T2508">
        <v>14</v>
      </c>
      <c r="U2508" s="31">
        <v>6.9</v>
      </c>
      <c r="X2508" s="31">
        <v>4</v>
      </c>
      <c r="Y2508" s="31">
        <v>4</v>
      </c>
      <c r="AB2508">
        <v>1</v>
      </c>
      <c r="AC2508" t="s">
        <v>159</v>
      </c>
    </row>
    <row r="2509" spans="1:29">
      <c r="A2509" s="31">
        <v>86</v>
      </c>
      <c r="B2509" s="64">
        <v>136238</v>
      </c>
      <c r="C2509" s="17">
        <v>41659</v>
      </c>
      <c r="D2509" s="17">
        <v>43731</v>
      </c>
      <c r="E2509" s="17"/>
      <c r="F2509">
        <f t="shared" si="254"/>
        <v>2072</v>
      </c>
      <c r="G2509">
        <f t="shared" si="255"/>
        <v>5.6767123287671231</v>
      </c>
      <c r="H2509" s="31">
        <v>5</v>
      </c>
      <c r="I2509" s="31" t="s">
        <v>70</v>
      </c>
      <c r="J2509" s="31">
        <v>0</v>
      </c>
      <c r="K2509" s="31" t="s">
        <v>107</v>
      </c>
      <c r="L2509" s="18">
        <v>2</v>
      </c>
      <c r="M2509" s="45">
        <v>1</v>
      </c>
      <c r="N2509" s="18" t="s">
        <v>31</v>
      </c>
      <c r="O2509" s="18">
        <v>3</v>
      </c>
      <c r="P2509" s="18" t="s">
        <v>39</v>
      </c>
      <c r="Q2509" s="18">
        <v>4</v>
      </c>
      <c r="R2509" s="33" t="s">
        <v>46</v>
      </c>
      <c r="S2509">
        <v>1</v>
      </c>
      <c r="T2509">
        <v>14</v>
      </c>
      <c r="U2509" s="31">
        <v>3.1</v>
      </c>
      <c r="X2509" s="31">
        <v>2</v>
      </c>
      <c r="Y2509" s="31">
        <v>3</v>
      </c>
      <c r="AB2509">
        <v>1</v>
      </c>
      <c r="AC2509" t="s">
        <v>159</v>
      </c>
    </row>
    <row r="2510" spans="1:29">
      <c r="A2510" s="31">
        <v>86</v>
      </c>
      <c r="B2510" s="64">
        <v>136238</v>
      </c>
      <c r="C2510" s="17">
        <v>41659</v>
      </c>
      <c r="D2510" s="17">
        <v>43731</v>
      </c>
      <c r="E2510" s="17"/>
      <c r="F2510">
        <f t="shared" si="254"/>
        <v>2072</v>
      </c>
      <c r="G2510">
        <f t="shared" si="255"/>
        <v>5.6767123287671231</v>
      </c>
      <c r="H2510" s="31">
        <v>5</v>
      </c>
      <c r="I2510" s="31" t="s">
        <v>70</v>
      </c>
      <c r="J2510" s="31">
        <v>0</v>
      </c>
      <c r="K2510" s="31" t="s">
        <v>107</v>
      </c>
      <c r="L2510" s="18">
        <v>2</v>
      </c>
      <c r="M2510" s="45">
        <v>1</v>
      </c>
      <c r="N2510" s="18" t="s">
        <v>31</v>
      </c>
      <c r="O2510" s="18">
        <v>4</v>
      </c>
      <c r="P2510" s="18" t="s">
        <v>39</v>
      </c>
      <c r="Q2510" s="18">
        <v>1</v>
      </c>
      <c r="R2510" s="32" t="s">
        <v>50</v>
      </c>
      <c r="S2510">
        <v>1</v>
      </c>
      <c r="T2510">
        <v>14</v>
      </c>
      <c r="U2510" s="31">
        <v>2.1</v>
      </c>
      <c r="X2510" s="31">
        <v>3</v>
      </c>
      <c r="Y2510" s="31">
        <v>3</v>
      </c>
      <c r="AB2510">
        <v>1</v>
      </c>
      <c r="AC2510" t="s">
        <v>159</v>
      </c>
    </row>
    <row r="2511" spans="1:29">
      <c r="A2511" s="31">
        <v>86</v>
      </c>
      <c r="B2511" s="64">
        <v>136238</v>
      </c>
      <c r="C2511" s="17">
        <v>41659</v>
      </c>
      <c r="D2511" s="17">
        <v>43731</v>
      </c>
      <c r="E2511" s="17"/>
      <c r="F2511">
        <f t="shared" si="254"/>
        <v>2072</v>
      </c>
      <c r="G2511">
        <f t="shared" si="255"/>
        <v>5.6767123287671231</v>
      </c>
      <c r="H2511" s="31">
        <v>5</v>
      </c>
      <c r="I2511" s="31" t="s">
        <v>70</v>
      </c>
      <c r="J2511" s="31">
        <v>0</v>
      </c>
      <c r="K2511" s="31" t="s">
        <v>107</v>
      </c>
      <c r="L2511" s="18">
        <v>2</v>
      </c>
      <c r="M2511" s="45">
        <v>1</v>
      </c>
      <c r="N2511" s="18" t="s">
        <v>31</v>
      </c>
      <c r="O2511" s="18">
        <v>4</v>
      </c>
      <c r="P2511" s="18" t="s">
        <v>39</v>
      </c>
      <c r="Q2511" s="18">
        <v>2</v>
      </c>
      <c r="R2511" s="33" t="s">
        <v>51</v>
      </c>
      <c r="S2511">
        <v>1</v>
      </c>
      <c r="T2511">
        <v>14</v>
      </c>
      <c r="U2511" s="31">
        <v>-3.5</v>
      </c>
      <c r="X2511" s="31">
        <v>2</v>
      </c>
      <c r="Y2511" s="31">
        <v>2</v>
      </c>
      <c r="AB2511">
        <v>1</v>
      </c>
      <c r="AC2511" t="s">
        <v>159</v>
      </c>
    </row>
    <row r="2512" spans="1:29">
      <c r="A2512" s="31">
        <v>86</v>
      </c>
      <c r="B2512" s="64">
        <v>136238</v>
      </c>
      <c r="C2512" s="17">
        <v>41659</v>
      </c>
      <c r="D2512" s="17">
        <v>43731</v>
      </c>
      <c r="E2512" s="17"/>
      <c r="F2512">
        <f t="shared" si="254"/>
        <v>2072</v>
      </c>
      <c r="G2512">
        <f t="shared" si="255"/>
        <v>5.6767123287671231</v>
      </c>
      <c r="H2512" s="31">
        <v>5</v>
      </c>
      <c r="I2512" s="31" t="s">
        <v>70</v>
      </c>
      <c r="J2512" s="31">
        <v>0</v>
      </c>
      <c r="K2512" s="31" t="s">
        <v>107</v>
      </c>
      <c r="L2512" s="18">
        <v>2</v>
      </c>
      <c r="M2512" s="45">
        <v>1</v>
      </c>
      <c r="N2512" s="18" t="s">
        <v>31</v>
      </c>
      <c r="O2512" s="18">
        <v>4</v>
      </c>
      <c r="P2512" s="18" t="s">
        <v>39</v>
      </c>
      <c r="Q2512" s="18">
        <v>3</v>
      </c>
      <c r="R2512" s="38" t="s">
        <v>43</v>
      </c>
      <c r="S2512">
        <v>1</v>
      </c>
      <c r="T2512">
        <v>14</v>
      </c>
      <c r="U2512" s="31">
        <v>-6.9</v>
      </c>
      <c r="X2512" s="31">
        <v>1</v>
      </c>
      <c r="Y2512" s="31">
        <v>1</v>
      </c>
      <c r="AB2512">
        <v>1</v>
      </c>
      <c r="AC2512" t="s">
        <v>159</v>
      </c>
    </row>
    <row r="2513" spans="1:29">
      <c r="A2513" s="31">
        <v>86</v>
      </c>
      <c r="B2513" s="64">
        <v>136238</v>
      </c>
      <c r="C2513" s="17">
        <v>41659</v>
      </c>
      <c r="D2513" s="17">
        <v>43731</v>
      </c>
      <c r="E2513" s="17"/>
      <c r="F2513">
        <f t="shared" si="254"/>
        <v>2072</v>
      </c>
      <c r="G2513">
        <f t="shared" si="255"/>
        <v>5.6767123287671231</v>
      </c>
      <c r="H2513" s="31">
        <v>5</v>
      </c>
      <c r="I2513" s="31" t="s">
        <v>70</v>
      </c>
      <c r="J2513" s="31">
        <v>0</v>
      </c>
      <c r="K2513" s="31" t="s">
        <v>107</v>
      </c>
      <c r="L2513" s="18">
        <v>2</v>
      </c>
      <c r="M2513" s="45">
        <v>1</v>
      </c>
      <c r="N2513" s="18" t="s">
        <v>31</v>
      </c>
      <c r="O2513" s="18">
        <v>4</v>
      </c>
      <c r="P2513" s="18" t="s">
        <v>39</v>
      </c>
      <c r="Q2513" s="18">
        <v>4</v>
      </c>
      <c r="R2513" s="35" t="s">
        <v>48</v>
      </c>
      <c r="S2513">
        <v>1</v>
      </c>
      <c r="T2513">
        <v>14</v>
      </c>
      <c r="U2513" s="31">
        <v>3.2</v>
      </c>
      <c r="X2513" s="31">
        <v>4</v>
      </c>
      <c r="Y2513" s="31">
        <v>4</v>
      </c>
      <c r="AB2513">
        <v>1</v>
      </c>
      <c r="AC2513" t="s">
        <v>159</v>
      </c>
    </row>
    <row r="2514" spans="1:29">
      <c r="A2514" s="31">
        <v>86</v>
      </c>
      <c r="B2514" s="64">
        <v>136238</v>
      </c>
      <c r="C2514" s="17">
        <v>41659</v>
      </c>
      <c r="D2514" s="17">
        <v>43731</v>
      </c>
      <c r="E2514" s="17"/>
      <c r="F2514">
        <f t="shared" si="254"/>
        <v>2072</v>
      </c>
      <c r="G2514">
        <f t="shared" si="255"/>
        <v>5.6767123287671231</v>
      </c>
      <c r="H2514" s="31">
        <v>5</v>
      </c>
      <c r="I2514" s="31" t="s">
        <v>70</v>
      </c>
      <c r="J2514" s="31">
        <v>0</v>
      </c>
      <c r="K2514" s="31" t="s">
        <v>107</v>
      </c>
      <c r="L2514" s="18">
        <v>3</v>
      </c>
      <c r="M2514" s="18"/>
      <c r="N2514" s="18" t="s">
        <v>52</v>
      </c>
      <c r="O2514" s="18"/>
      <c r="P2514" s="18" t="s">
        <v>53</v>
      </c>
      <c r="Q2514" s="18">
        <v>1</v>
      </c>
      <c r="R2514" s="18" t="s">
        <v>54</v>
      </c>
      <c r="T2514" s="18"/>
      <c r="U2514" s="18"/>
      <c r="V2514" s="18"/>
      <c r="W2514" s="18"/>
      <c r="X2514" s="45">
        <v>999</v>
      </c>
      <c r="Y2514" s="18">
        <v>7</v>
      </c>
      <c r="Z2514" s="18"/>
      <c r="AA2514" s="18" t="s">
        <v>186</v>
      </c>
      <c r="AB2514">
        <v>1</v>
      </c>
      <c r="AC2514" t="s">
        <v>159</v>
      </c>
    </row>
    <row r="2515" spans="1:29">
      <c r="A2515" s="31">
        <v>86</v>
      </c>
      <c r="B2515" s="64">
        <v>136238</v>
      </c>
      <c r="C2515" s="17">
        <v>41659</v>
      </c>
      <c r="D2515" s="17">
        <v>43731</v>
      </c>
      <c r="E2515" s="4">
        <f t="shared" ref="E2515:E2518" si="256">WEEKDAY(D2515,1)</f>
        <v>2</v>
      </c>
      <c r="F2515">
        <f t="shared" si="254"/>
        <v>2072</v>
      </c>
      <c r="G2515">
        <f t="shared" si="255"/>
        <v>5.6767123287671231</v>
      </c>
      <c r="H2515" s="31">
        <v>5</v>
      </c>
      <c r="I2515" s="31" t="s">
        <v>70</v>
      </c>
      <c r="J2515" s="31">
        <v>0</v>
      </c>
      <c r="K2515" s="31" t="s">
        <v>107</v>
      </c>
      <c r="L2515" s="18">
        <v>3</v>
      </c>
      <c r="M2515" s="18"/>
      <c r="N2515" s="18" t="s">
        <v>52</v>
      </c>
      <c r="O2515" s="18">
        <v>1</v>
      </c>
      <c r="P2515" s="18" t="s">
        <v>39</v>
      </c>
      <c r="Q2515" s="18">
        <v>1</v>
      </c>
      <c r="R2515" t="s">
        <v>50</v>
      </c>
      <c r="S2515">
        <v>999</v>
      </c>
      <c r="X2515" s="46">
        <v>999</v>
      </c>
      <c r="Y2515" s="18">
        <v>5</v>
      </c>
      <c r="Z2515">
        <v>0</v>
      </c>
      <c r="AA2515" s="18"/>
      <c r="AB2515">
        <v>1</v>
      </c>
      <c r="AC2515" t="s">
        <v>159</v>
      </c>
    </row>
    <row r="2516" spans="1:29">
      <c r="A2516" s="31">
        <v>86</v>
      </c>
      <c r="B2516" s="64">
        <v>136238</v>
      </c>
      <c r="C2516" s="17">
        <v>41659</v>
      </c>
      <c r="D2516" s="17">
        <v>43731</v>
      </c>
      <c r="E2516" s="4">
        <f t="shared" si="256"/>
        <v>2</v>
      </c>
      <c r="F2516">
        <f t="shared" si="254"/>
        <v>2072</v>
      </c>
      <c r="G2516">
        <f t="shared" si="255"/>
        <v>5.6767123287671231</v>
      </c>
      <c r="H2516" s="31">
        <v>5</v>
      </c>
      <c r="I2516" s="31" t="s">
        <v>70</v>
      </c>
      <c r="J2516" s="31">
        <v>0</v>
      </c>
      <c r="K2516" s="31" t="s">
        <v>107</v>
      </c>
      <c r="L2516" s="18">
        <v>3</v>
      </c>
      <c r="M2516" s="18"/>
      <c r="N2516" s="18" t="s">
        <v>52</v>
      </c>
      <c r="O2516" s="18">
        <v>2</v>
      </c>
      <c r="P2516" s="18" t="s">
        <v>39</v>
      </c>
      <c r="Q2516" s="18">
        <v>2</v>
      </c>
      <c r="R2516" t="s">
        <v>56</v>
      </c>
      <c r="S2516">
        <v>999</v>
      </c>
      <c r="X2516" s="46">
        <v>999</v>
      </c>
      <c r="Y2516" s="18">
        <v>2</v>
      </c>
      <c r="Z2516">
        <v>0</v>
      </c>
      <c r="AA2516" s="18"/>
      <c r="AB2516">
        <v>1</v>
      </c>
      <c r="AC2516" t="s">
        <v>159</v>
      </c>
    </row>
    <row r="2517" spans="1:29">
      <c r="A2517" s="31">
        <v>86</v>
      </c>
      <c r="B2517" s="64">
        <v>136238</v>
      </c>
      <c r="C2517" s="17">
        <v>41659</v>
      </c>
      <c r="D2517" s="17">
        <v>43731</v>
      </c>
      <c r="E2517" s="4">
        <f t="shared" si="256"/>
        <v>2</v>
      </c>
      <c r="F2517">
        <f t="shared" si="254"/>
        <v>2072</v>
      </c>
      <c r="G2517">
        <f t="shared" si="255"/>
        <v>5.6767123287671231</v>
      </c>
      <c r="H2517" s="31">
        <v>5</v>
      </c>
      <c r="I2517" s="31" t="s">
        <v>70</v>
      </c>
      <c r="J2517" s="31">
        <v>0</v>
      </c>
      <c r="K2517" s="31" t="s">
        <v>107</v>
      </c>
      <c r="L2517" s="18">
        <v>3</v>
      </c>
      <c r="M2517" s="18"/>
      <c r="N2517" s="18" t="s">
        <v>52</v>
      </c>
      <c r="O2517" s="18">
        <v>3</v>
      </c>
      <c r="P2517" s="18" t="s">
        <v>39</v>
      </c>
      <c r="Q2517" s="18">
        <v>3</v>
      </c>
      <c r="R2517" t="s">
        <v>55</v>
      </c>
      <c r="S2517">
        <v>999</v>
      </c>
      <c r="X2517" s="46">
        <v>999</v>
      </c>
      <c r="Y2517" s="18">
        <v>6</v>
      </c>
      <c r="Z2517">
        <v>0</v>
      </c>
      <c r="AA2517" s="18"/>
      <c r="AB2517">
        <v>1</v>
      </c>
      <c r="AC2517" t="s">
        <v>159</v>
      </c>
    </row>
    <row r="2518" spans="1:29">
      <c r="A2518" s="31">
        <v>86</v>
      </c>
      <c r="B2518" s="64">
        <v>136238</v>
      </c>
      <c r="C2518" s="17">
        <v>41659</v>
      </c>
      <c r="D2518" s="17">
        <v>43731</v>
      </c>
      <c r="E2518" s="4">
        <f t="shared" si="256"/>
        <v>2</v>
      </c>
      <c r="F2518">
        <f t="shared" si="254"/>
        <v>2072</v>
      </c>
      <c r="G2518">
        <f t="shared" si="255"/>
        <v>5.6767123287671231</v>
      </c>
      <c r="H2518" s="31">
        <v>5</v>
      </c>
      <c r="I2518" s="31" t="s">
        <v>70</v>
      </c>
      <c r="J2518" s="31">
        <v>0</v>
      </c>
      <c r="K2518" s="31" t="s">
        <v>107</v>
      </c>
      <c r="L2518" s="18">
        <v>3</v>
      </c>
      <c r="M2518" s="18"/>
      <c r="N2518" s="18" t="s">
        <v>52</v>
      </c>
      <c r="O2518" s="18">
        <v>4</v>
      </c>
      <c r="P2518" s="18" t="s">
        <v>39</v>
      </c>
      <c r="Q2518" s="18">
        <v>4</v>
      </c>
      <c r="R2518" t="s">
        <v>51</v>
      </c>
      <c r="S2518">
        <v>999</v>
      </c>
      <c r="X2518" s="46">
        <v>999</v>
      </c>
      <c r="Y2518" s="18">
        <v>3</v>
      </c>
      <c r="Z2518">
        <v>0</v>
      </c>
      <c r="AA2518" s="18"/>
      <c r="AB2518">
        <v>1</v>
      </c>
      <c r="AC2518" t="s">
        <v>159</v>
      </c>
    </row>
    <row r="2519" spans="1:29">
      <c r="A2519" s="31">
        <v>86</v>
      </c>
      <c r="B2519" s="64">
        <v>136238</v>
      </c>
      <c r="C2519" s="17">
        <v>41659</v>
      </c>
      <c r="D2519" s="17">
        <v>43731</v>
      </c>
      <c r="E2519" s="17"/>
      <c r="F2519">
        <f t="shared" si="254"/>
        <v>2072</v>
      </c>
      <c r="G2519">
        <f t="shared" si="255"/>
        <v>5.6767123287671231</v>
      </c>
      <c r="H2519" s="31">
        <v>5</v>
      </c>
      <c r="I2519" s="31" t="s">
        <v>70</v>
      </c>
      <c r="J2519" s="31">
        <v>0</v>
      </c>
      <c r="K2519" s="31" t="s">
        <v>107</v>
      </c>
      <c r="L2519" s="18">
        <v>3</v>
      </c>
      <c r="M2519" s="18"/>
      <c r="N2519" s="18" t="s">
        <v>52</v>
      </c>
      <c r="O2519" s="18"/>
      <c r="P2519" s="18" t="s">
        <v>53</v>
      </c>
      <c r="Q2519" s="18">
        <v>2</v>
      </c>
      <c r="R2519" s="18" t="s">
        <v>57</v>
      </c>
      <c r="T2519" s="18"/>
      <c r="U2519" s="18"/>
      <c r="V2519" s="18"/>
      <c r="W2519" s="18"/>
      <c r="X2519" s="46">
        <v>999</v>
      </c>
      <c r="Y2519" s="18">
        <v>1</v>
      </c>
      <c r="Z2519" s="18"/>
      <c r="AA2519" s="18"/>
      <c r="AB2519">
        <v>1</v>
      </c>
      <c r="AC2519" t="s">
        <v>159</v>
      </c>
    </row>
    <row r="2520" spans="1:29">
      <c r="A2520" s="31">
        <v>86</v>
      </c>
      <c r="B2520" s="64">
        <v>136238</v>
      </c>
      <c r="C2520" s="17">
        <v>41659</v>
      </c>
      <c r="D2520" s="17">
        <v>43731</v>
      </c>
      <c r="E2520" s="17"/>
      <c r="F2520">
        <f t="shared" si="254"/>
        <v>2072</v>
      </c>
      <c r="G2520">
        <f t="shared" si="255"/>
        <v>5.6767123287671231</v>
      </c>
      <c r="H2520" s="31">
        <v>5</v>
      </c>
      <c r="I2520" s="31" t="s">
        <v>70</v>
      </c>
      <c r="J2520" s="31">
        <v>0</v>
      </c>
      <c r="K2520" s="31" t="s">
        <v>107</v>
      </c>
      <c r="L2520" s="18">
        <v>3</v>
      </c>
      <c r="M2520" s="18"/>
      <c r="N2520" s="18" t="s">
        <v>52</v>
      </c>
      <c r="O2520" s="18"/>
      <c r="P2520" s="18" t="s">
        <v>53</v>
      </c>
      <c r="Q2520" s="18">
        <v>3</v>
      </c>
      <c r="R2520" s="18" t="s">
        <v>58</v>
      </c>
      <c r="T2520" s="18"/>
      <c r="U2520" s="18"/>
      <c r="V2520" s="18"/>
      <c r="W2520" s="18"/>
      <c r="X2520" s="46">
        <v>999</v>
      </c>
      <c r="Y2520" s="18">
        <v>2</v>
      </c>
      <c r="Z2520" s="18"/>
      <c r="AA2520" s="18"/>
      <c r="AB2520">
        <v>1</v>
      </c>
      <c r="AC2520" t="s">
        <v>159</v>
      </c>
    </row>
    <row r="2521" spans="1:29">
      <c r="A2521" s="31">
        <v>86</v>
      </c>
      <c r="B2521" s="64">
        <v>136238</v>
      </c>
      <c r="C2521" s="17">
        <v>41659</v>
      </c>
      <c r="D2521" s="17">
        <v>43731</v>
      </c>
      <c r="E2521" s="17"/>
      <c r="F2521">
        <f t="shared" si="254"/>
        <v>2072</v>
      </c>
      <c r="G2521">
        <f t="shared" si="255"/>
        <v>5.6767123287671231</v>
      </c>
      <c r="H2521" s="31">
        <v>5</v>
      </c>
      <c r="I2521" s="31" t="s">
        <v>70</v>
      </c>
      <c r="J2521" s="31">
        <v>0</v>
      </c>
      <c r="K2521" s="31" t="s">
        <v>107</v>
      </c>
      <c r="L2521" s="18">
        <v>3</v>
      </c>
      <c r="M2521" s="18"/>
      <c r="N2521" s="18" t="s">
        <v>52</v>
      </c>
      <c r="O2521" s="18"/>
      <c r="P2521" s="18" t="s">
        <v>53</v>
      </c>
      <c r="Q2521" s="18">
        <v>4</v>
      </c>
      <c r="R2521" s="18" t="s">
        <v>59</v>
      </c>
      <c r="T2521" s="18"/>
      <c r="U2521" s="18"/>
      <c r="V2521" s="18"/>
      <c r="W2521" s="18"/>
      <c r="X2521" s="46">
        <v>999</v>
      </c>
      <c r="Y2521" s="18"/>
      <c r="Z2521" s="18"/>
      <c r="AA2521" s="18"/>
      <c r="AB2521">
        <v>1</v>
      </c>
      <c r="AC2521" t="s">
        <v>159</v>
      </c>
    </row>
    <row r="2522" spans="1:29">
      <c r="A2522" s="31">
        <v>86</v>
      </c>
      <c r="B2522" s="64">
        <v>136238</v>
      </c>
      <c r="C2522" s="17">
        <v>41659</v>
      </c>
      <c r="D2522" s="17">
        <v>43731</v>
      </c>
      <c r="E2522" s="17"/>
      <c r="F2522">
        <f t="shared" si="254"/>
        <v>2072</v>
      </c>
      <c r="G2522">
        <f t="shared" si="255"/>
        <v>5.6767123287671231</v>
      </c>
      <c r="H2522" s="31">
        <v>5</v>
      </c>
      <c r="I2522" s="31" t="s">
        <v>70</v>
      </c>
      <c r="J2522" s="31">
        <v>0</v>
      </c>
      <c r="K2522" s="31" t="s">
        <v>107</v>
      </c>
      <c r="L2522" s="18">
        <v>3</v>
      </c>
      <c r="M2522" s="18"/>
      <c r="N2522" s="18" t="s">
        <v>52</v>
      </c>
      <c r="O2522" s="18"/>
      <c r="P2522" s="18" t="s">
        <v>53</v>
      </c>
      <c r="Q2522" s="18">
        <v>5</v>
      </c>
      <c r="R2522" s="18" t="s">
        <v>51</v>
      </c>
      <c r="T2522" s="18"/>
      <c r="U2522" s="18"/>
      <c r="V2522" s="18"/>
      <c r="W2522" s="18"/>
      <c r="X2522" s="46">
        <v>999</v>
      </c>
      <c r="Y2522" s="18"/>
      <c r="Z2522" s="18"/>
      <c r="AA2522" s="18"/>
      <c r="AB2522">
        <v>1</v>
      </c>
      <c r="AC2522" t="s">
        <v>159</v>
      </c>
    </row>
    <row r="2523" spans="1:29">
      <c r="A2523" s="31">
        <v>86</v>
      </c>
      <c r="B2523" s="64">
        <v>136238</v>
      </c>
      <c r="C2523" s="17">
        <v>41659</v>
      </c>
      <c r="D2523" s="17">
        <v>43731</v>
      </c>
      <c r="E2523" s="17"/>
      <c r="F2523">
        <f t="shared" si="254"/>
        <v>2072</v>
      </c>
      <c r="G2523">
        <f t="shared" si="255"/>
        <v>5.6767123287671231</v>
      </c>
      <c r="H2523" s="31">
        <v>5</v>
      </c>
      <c r="I2523" s="31" t="s">
        <v>70</v>
      </c>
      <c r="J2523" s="31">
        <v>0</v>
      </c>
      <c r="K2523" s="31" t="s">
        <v>107</v>
      </c>
      <c r="L2523" s="18">
        <v>3</v>
      </c>
      <c r="M2523" s="18"/>
      <c r="N2523" s="18" t="s">
        <v>52</v>
      </c>
      <c r="O2523" s="18"/>
      <c r="P2523" s="18" t="s">
        <v>53</v>
      </c>
      <c r="Q2523" s="18">
        <v>6</v>
      </c>
      <c r="R2523" s="18" t="s">
        <v>50</v>
      </c>
      <c r="T2523" s="18"/>
      <c r="U2523" s="18"/>
      <c r="V2523" s="18"/>
      <c r="W2523" s="18"/>
      <c r="X2523" s="46">
        <v>999</v>
      </c>
      <c r="Y2523" s="18"/>
      <c r="Z2523" s="18"/>
      <c r="AA2523" s="18"/>
      <c r="AB2523">
        <v>1</v>
      </c>
      <c r="AC2523" t="s">
        <v>159</v>
      </c>
    </row>
    <row r="2524" spans="1:29" hidden="1">
      <c r="A2524" s="31">
        <v>87</v>
      </c>
      <c r="B2524" s="64">
        <v>148040</v>
      </c>
      <c r="C2524" s="17">
        <v>41213</v>
      </c>
      <c r="D2524" s="17">
        <v>43735</v>
      </c>
      <c r="E2524" s="17"/>
      <c r="F2524">
        <f t="shared" si="254"/>
        <v>2522</v>
      </c>
      <c r="G2524">
        <f t="shared" si="255"/>
        <v>6.9095890410958907</v>
      </c>
      <c r="H2524" s="31">
        <v>6</v>
      </c>
      <c r="I2524" s="31" t="s">
        <v>187</v>
      </c>
      <c r="J2524" s="31">
        <v>1</v>
      </c>
      <c r="K2524" s="31" t="s">
        <v>107</v>
      </c>
      <c r="L2524" s="18">
        <v>2</v>
      </c>
      <c r="M2524" s="18">
        <v>1</v>
      </c>
      <c r="N2524" s="18" t="s">
        <v>31</v>
      </c>
      <c r="O2524" s="18">
        <v>1</v>
      </c>
      <c r="P2524" s="18" t="s">
        <v>32</v>
      </c>
      <c r="Q2524" s="18">
        <v>1</v>
      </c>
      <c r="R2524" s="35" t="s">
        <v>37</v>
      </c>
      <c r="S2524">
        <v>0</v>
      </c>
      <c r="T2524">
        <v>14</v>
      </c>
      <c r="U2524" s="18">
        <v>-4</v>
      </c>
      <c r="V2524" s="18"/>
      <c r="W2524" s="18"/>
      <c r="X2524" s="18">
        <v>1</v>
      </c>
      <c r="Y2524" s="18">
        <v>1</v>
      </c>
      <c r="AC2524" t="s">
        <v>93</v>
      </c>
    </row>
    <row r="2525" spans="1:29" hidden="1">
      <c r="A2525" s="31">
        <v>87</v>
      </c>
      <c r="B2525" s="64">
        <v>148040</v>
      </c>
      <c r="C2525" s="17">
        <v>41213</v>
      </c>
      <c r="D2525" s="17">
        <v>43735</v>
      </c>
      <c r="E2525" s="17"/>
      <c r="F2525">
        <f t="shared" si="254"/>
        <v>2522</v>
      </c>
      <c r="G2525">
        <f t="shared" si="255"/>
        <v>6.9095890410958907</v>
      </c>
      <c r="H2525" s="31">
        <v>6</v>
      </c>
      <c r="I2525" s="31" t="s">
        <v>187</v>
      </c>
      <c r="J2525" s="31">
        <v>1</v>
      </c>
      <c r="K2525" s="31" t="s">
        <v>107</v>
      </c>
      <c r="L2525" s="18">
        <v>2</v>
      </c>
      <c r="M2525" s="18">
        <v>1</v>
      </c>
      <c r="N2525" s="18" t="s">
        <v>31</v>
      </c>
      <c r="O2525" s="18">
        <v>1</v>
      </c>
      <c r="P2525" s="18" t="s">
        <v>32</v>
      </c>
      <c r="Q2525" s="18">
        <v>2</v>
      </c>
      <c r="R2525" s="34" t="s">
        <v>36</v>
      </c>
      <c r="S2525">
        <v>0</v>
      </c>
      <c r="T2525">
        <v>14</v>
      </c>
      <c r="U2525" s="18">
        <v>0.7</v>
      </c>
      <c r="V2525" s="18"/>
      <c r="W2525" s="18"/>
      <c r="X2525" s="18">
        <v>3</v>
      </c>
      <c r="Y2525" s="18">
        <v>3</v>
      </c>
      <c r="AC2525" t="s">
        <v>93</v>
      </c>
    </row>
    <row r="2526" spans="1:29" hidden="1">
      <c r="A2526" s="31">
        <v>87</v>
      </c>
      <c r="B2526" s="64">
        <v>148040</v>
      </c>
      <c r="C2526" s="17">
        <v>41213</v>
      </c>
      <c r="D2526" s="17">
        <v>43735</v>
      </c>
      <c r="E2526" s="17"/>
      <c r="F2526">
        <f t="shared" si="254"/>
        <v>2522</v>
      </c>
      <c r="G2526">
        <f t="shared" si="255"/>
        <v>6.9095890410958907</v>
      </c>
      <c r="H2526" s="31">
        <v>6</v>
      </c>
      <c r="I2526" s="31" t="s">
        <v>187</v>
      </c>
      <c r="J2526" s="31">
        <v>1</v>
      </c>
      <c r="K2526" s="31" t="s">
        <v>107</v>
      </c>
      <c r="L2526" s="18">
        <v>2</v>
      </c>
      <c r="M2526" s="18">
        <v>1</v>
      </c>
      <c r="N2526" s="18" t="s">
        <v>31</v>
      </c>
      <c r="O2526" s="18">
        <v>1</v>
      </c>
      <c r="P2526" s="18" t="s">
        <v>32</v>
      </c>
      <c r="Q2526" s="18">
        <v>3</v>
      </c>
      <c r="R2526" s="33" t="s">
        <v>34</v>
      </c>
      <c r="S2526">
        <v>0</v>
      </c>
      <c r="T2526">
        <v>14</v>
      </c>
      <c r="U2526" s="18">
        <v>3.3</v>
      </c>
      <c r="V2526" s="18"/>
      <c r="W2526" s="18"/>
      <c r="X2526" s="18">
        <v>4</v>
      </c>
      <c r="Y2526" s="18">
        <v>4</v>
      </c>
      <c r="AC2526" t="s">
        <v>93</v>
      </c>
    </row>
    <row r="2527" spans="1:29" hidden="1">
      <c r="A2527" s="31">
        <v>87</v>
      </c>
      <c r="B2527" s="64">
        <v>148040</v>
      </c>
      <c r="C2527" s="17">
        <v>41213</v>
      </c>
      <c r="D2527" s="17">
        <v>43735</v>
      </c>
      <c r="E2527" s="17"/>
      <c r="F2527">
        <f t="shared" si="254"/>
        <v>2522</v>
      </c>
      <c r="G2527">
        <f t="shared" si="255"/>
        <v>6.9095890410958907</v>
      </c>
      <c r="H2527" s="31">
        <v>6</v>
      </c>
      <c r="I2527" s="31" t="s">
        <v>187</v>
      </c>
      <c r="J2527" s="31">
        <v>1</v>
      </c>
      <c r="K2527" s="31" t="s">
        <v>107</v>
      </c>
      <c r="L2527" s="18">
        <v>2</v>
      </c>
      <c r="M2527" s="18">
        <v>1</v>
      </c>
      <c r="N2527" s="18" t="s">
        <v>31</v>
      </c>
      <c r="O2527" s="18">
        <v>1</v>
      </c>
      <c r="P2527" s="18" t="s">
        <v>32</v>
      </c>
      <c r="Q2527" s="18">
        <v>4</v>
      </c>
      <c r="R2527" s="32" t="s">
        <v>33</v>
      </c>
      <c r="S2527">
        <v>0</v>
      </c>
      <c r="T2527">
        <v>14</v>
      </c>
      <c r="U2527" s="23">
        <v>-2</v>
      </c>
      <c r="X2527">
        <v>2</v>
      </c>
      <c r="Y2527" s="18">
        <v>2</v>
      </c>
      <c r="AC2527" t="s">
        <v>93</v>
      </c>
    </row>
    <row r="2528" spans="1:29" hidden="1">
      <c r="A2528" s="31">
        <v>87</v>
      </c>
      <c r="B2528" s="64">
        <v>148040</v>
      </c>
      <c r="C2528" s="17">
        <v>41213</v>
      </c>
      <c r="D2528" s="17">
        <v>43735</v>
      </c>
      <c r="E2528" s="4">
        <f t="shared" ref="E2528:E2539" si="257">WEEKDAY(D2528,1)</f>
        <v>6</v>
      </c>
      <c r="F2528">
        <f t="shared" si="254"/>
        <v>2522</v>
      </c>
      <c r="G2528">
        <f t="shared" si="255"/>
        <v>6.9095890410958907</v>
      </c>
      <c r="H2528" s="31">
        <v>6</v>
      </c>
      <c r="I2528" s="31" t="s">
        <v>187</v>
      </c>
      <c r="J2528" s="31">
        <v>1</v>
      </c>
      <c r="K2528" s="31" t="s">
        <v>107</v>
      </c>
      <c r="L2528" s="18">
        <v>2</v>
      </c>
      <c r="M2528" s="18">
        <v>1</v>
      </c>
      <c r="N2528" s="18" t="s">
        <v>31</v>
      </c>
      <c r="O2528" s="18">
        <v>2</v>
      </c>
      <c r="P2528" s="18" t="s">
        <v>39</v>
      </c>
      <c r="Q2528" s="18">
        <v>1</v>
      </c>
      <c r="R2528" s="34" t="s">
        <v>91</v>
      </c>
      <c r="S2528">
        <v>0</v>
      </c>
      <c r="T2528">
        <v>14</v>
      </c>
      <c r="U2528" s="23">
        <v>0</v>
      </c>
      <c r="V2528" s="18"/>
      <c r="W2528" s="18"/>
      <c r="X2528" s="18">
        <v>2</v>
      </c>
      <c r="Y2528" s="18">
        <v>2</v>
      </c>
      <c r="AC2528" t="s">
        <v>93</v>
      </c>
    </row>
    <row r="2529" spans="1:29" hidden="1">
      <c r="A2529" s="31">
        <v>87</v>
      </c>
      <c r="B2529" s="64">
        <v>148040</v>
      </c>
      <c r="C2529" s="17">
        <v>41213</v>
      </c>
      <c r="D2529" s="17">
        <v>43735</v>
      </c>
      <c r="E2529" s="4">
        <f t="shared" si="257"/>
        <v>6</v>
      </c>
      <c r="F2529">
        <f t="shared" si="254"/>
        <v>2522</v>
      </c>
      <c r="G2529">
        <f t="shared" si="255"/>
        <v>6.9095890410958907</v>
      </c>
      <c r="H2529" s="31">
        <v>6</v>
      </c>
      <c r="I2529" s="31" t="s">
        <v>187</v>
      </c>
      <c r="J2529" s="31">
        <v>1</v>
      </c>
      <c r="K2529" s="31" t="s">
        <v>107</v>
      </c>
      <c r="L2529" s="18">
        <v>2</v>
      </c>
      <c r="M2529" s="18">
        <v>1</v>
      </c>
      <c r="N2529" s="18" t="s">
        <v>31</v>
      </c>
      <c r="O2529" s="18">
        <v>2</v>
      </c>
      <c r="P2529" s="18" t="s">
        <v>39</v>
      </c>
      <c r="Q2529" s="18">
        <v>2</v>
      </c>
      <c r="R2529" s="38" t="s">
        <v>45</v>
      </c>
      <c r="S2529">
        <v>0</v>
      </c>
      <c r="T2529">
        <v>14</v>
      </c>
      <c r="U2529" s="23">
        <v>1.2</v>
      </c>
      <c r="V2529" s="18"/>
      <c r="W2529" s="18"/>
      <c r="X2529" s="23">
        <v>3</v>
      </c>
      <c r="Y2529" s="18">
        <v>3</v>
      </c>
      <c r="AC2529" t="s">
        <v>93</v>
      </c>
    </row>
    <row r="2530" spans="1:29" hidden="1">
      <c r="A2530" s="31">
        <v>87</v>
      </c>
      <c r="B2530" s="64">
        <v>148040</v>
      </c>
      <c r="C2530" s="17">
        <v>41213</v>
      </c>
      <c r="D2530" s="17">
        <v>43735</v>
      </c>
      <c r="E2530" s="4">
        <f t="shared" si="257"/>
        <v>6</v>
      </c>
      <c r="F2530">
        <f t="shared" si="254"/>
        <v>2522</v>
      </c>
      <c r="G2530">
        <f t="shared" si="255"/>
        <v>6.9095890410958907</v>
      </c>
      <c r="H2530" s="31">
        <v>6</v>
      </c>
      <c r="I2530" s="31" t="s">
        <v>187</v>
      </c>
      <c r="J2530" s="31">
        <v>1</v>
      </c>
      <c r="K2530" s="31" t="s">
        <v>107</v>
      </c>
      <c r="L2530" s="18">
        <v>2</v>
      </c>
      <c r="M2530" s="18">
        <v>1</v>
      </c>
      <c r="N2530" s="18" t="s">
        <v>31</v>
      </c>
      <c r="O2530" s="18">
        <v>2</v>
      </c>
      <c r="P2530" s="18" t="s">
        <v>39</v>
      </c>
      <c r="Q2530" s="18">
        <v>3</v>
      </c>
      <c r="R2530" s="37" t="s">
        <v>50</v>
      </c>
      <c r="S2530">
        <v>0</v>
      </c>
      <c r="T2530">
        <v>14</v>
      </c>
      <c r="U2530" s="23">
        <v>2.6</v>
      </c>
      <c r="V2530" s="18"/>
      <c r="W2530" s="18"/>
      <c r="X2530" s="23">
        <v>4</v>
      </c>
      <c r="Y2530" s="18">
        <v>4</v>
      </c>
      <c r="AC2530" t="s">
        <v>93</v>
      </c>
    </row>
    <row r="2531" spans="1:29" hidden="1">
      <c r="A2531" s="31">
        <v>87</v>
      </c>
      <c r="B2531" s="64">
        <v>148040</v>
      </c>
      <c r="C2531" s="17">
        <v>41213</v>
      </c>
      <c r="D2531" s="17">
        <v>43735</v>
      </c>
      <c r="E2531" s="4">
        <f t="shared" si="257"/>
        <v>6</v>
      </c>
      <c r="F2531">
        <f t="shared" si="254"/>
        <v>2522</v>
      </c>
      <c r="G2531">
        <f t="shared" si="255"/>
        <v>6.9095890410958907</v>
      </c>
      <c r="H2531" s="31">
        <v>6</v>
      </c>
      <c r="I2531" s="31" t="s">
        <v>187</v>
      </c>
      <c r="J2531" s="31">
        <v>1</v>
      </c>
      <c r="K2531" s="31" t="s">
        <v>107</v>
      </c>
      <c r="L2531" s="18">
        <v>2</v>
      </c>
      <c r="M2531" s="18">
        <v>1</v>
      </c>
      <c r="N2531" s="18" t="s">
        <v>31</v>
      </c>
      <c r="O2531" s="18">
        <v>2</v>
      </c>
      <c r="P2531" s="18" t="s">
        <v>39</v>
      </c>
      <c r="Q2531" s="18">
        <v>4</v>
      </c>
      <c r="R2531" s="36" t="s">
        <v>40</v>
      </c>
      <c r="S2531">
        <v>0</v>
      </c>
      <c r="T2531">
        <v>14</v>
      </c>
      <c r="U2531" s="23">
        <v>-2.7</v>
      </c>
      <c r="V2531" s="18"/>
      <c r="W2531" s="18"/>
      <c r="X2531" s="18">
        <v>1</v>
      </c>
      <c r="Y2531" s="18">
        <v>1</v>
      </c>
      <c r="AC2531" t="s">
        <v>93</v>
      </c>
    </row>
    <row r="2532" spans="1:29" hidden="1">
      <c r="A2532" s="31">
        <v>87</v>
      </c>
      <c r="B2532" s="64">
        <v>148040</v>
      </c>
      <c r="C2532" s="17">
        <v>41213</v>
      </c>
      <c r="D2532" s="17">
        <v>43735</v>
      </c>
      <c r="E2532" s="4">
        <f t="shared" si="257"/>
        <v>6</v>
      </c>
      <c r="F2532">
        <f t="shared" si="254"/>
        <v>2522</v>
      </c>
      <c r="G2532">
        <f t="shared" si="255"/>
        <v>6.9095890410958907</v>
      </c>
      <c r="H2532" s="31">
        <v>6</v>
      </c>
      <c r="I2532" s="31" t="s">
        <v>187</v>
      </c>
      <c r="J2532" s="31">
        <v>1</v>
      </c>
      <c r="K2532" s="31" t="s">
        <v>107</v>
      </c>
      <c r="L2532" s="18">
        <v>2</v>
      </c>
      <c r="M2532" s="18">
        <v>1</v>
      </c>
      <c r="N2532" s="18" t="s">
        <v>31</v>
      </c>
      <c r="O2532" s="18">
        <v>3</v>
      </c>
      <c r="P2532" s="18" t="s">
        <v>39</v>
      </c>
      <c r="Q2532" s="18">
        <v>1</v>
      </c>
      <c r="R2532" s="34" t="s">
        <v>81</v>
      </c>
      <c r="S2532">
        <v>0</v>
      </c>
      <c r="T2532">
        <v>14</v>
      </c>
      <c r="U2532" s="23">
        <v>-4.8</v>
      </c>
      <c r="V2532" s="18"/>
      <c r="W2532" s="18"/>
      <c r="X2532" s="23">
        <v>1</v>
      </c>
      <c r="Y2532" s="18">
        <v>1</v>
      </c>
      <c r="AC2532" t="s">
        <v>93</v>
      </c>
    </row>
    <row r="2533" spans="1:29" hidden="1">
      <c r="A2533" s="31">
        <v>87</v>
      </c>
      <c r="B2533" s="64">
        <v>148040</v>
      </c>
      <c r="C2533" s="17">
        <v>41213</v>
      </c>
      <c r="D2533" s="17">
        <v>43735</v>
      </c>
      <c r="E2533" s="4">
        <f t="shared" si="257"/>
        <v>6</v>
      </c>
      <c r="F2533">
        <f t="shared" si="254"/>
        <v>2522</v>
      </c>
      <c r="G2533">
        <f t="shared" si="255"/>
        <v>6.9095890410958907</v>
      </c>
      <c r="H2533" s="31">
        <v>6</v>
      </c>
      <c r="I2533" s="31" t="s">
        <v>187</v>
      </c>
      <c r="J2533" s="31">
        <v>1</v>
      </c>
      <c r="K2533" s="31" t="s">
        <v>107</v>
      </c>
      <c r="L2533" s="18">
        <v>2</v>
      </c>
      <c r="M2533" s="18">
        <v>1</v>
      </c>
      <c r="N2533" s="18" t="s">
        <v>31</v>
      </c>
      <c r="O2533" s="18">
        <v>3</v>
      </c>
      <c r="P2533" s="18" t="s">
        <v>39</v>
      </c>
      <c r="Q2533" s="18">
        <v>2</v>
      </c>
      <c r="R2533" s="36" t="s">
        <v>51</v>
      </c>
      <c r="S2533">
        <v>0</v>
      </c>
      <c r="T2533">
        <v>14</v>
      </c>
      <c r="U2533" s="23">
        <v>-2.2999999999999998</v>
      </c>
      <c r="V2533" s="18"/>
      <c r="W2533" s="18"/>
      <c r="X2533" s="23">
        <v>2</v>
      </c>
      <c r="Y2533" s="18">
        <v>2</v>
      </c>
      <c r="AC2533" t="s">
        <v>93</v>
      </c>
    </row>
    <row r="2534" spans="1:29" hidden="1">
      <c r="A2534" s="31">
        <v>87</v>
      </c>
      <c r="B2534" s="64">
        <v>148040</v>
      </c>
      <c r="C2534" s="17">
        <v>41213</v>
      </c>
      <c r="D2534" s="17">
        <v>43735</v>
      </c>
      <c r="E2534" s="4">
        <f t="shared" si="257"/>
        <v>6</v>
      </c>
      <c r="F2534">
        <f t="shared" si="254"/>
        <v>2522</v>
      </c>
      <c r="G2534">
        <f t="shared" si="255"/>
        <v>6.9095890410958907</v>
      </c>
      <c r="H2534" s="31">
        <v>6</v>
      </c>
      <c r="I2534" s="31" t="s">
        <v>187</v>
      </c>
      <c r="J2534" s="31">
        <v>1</v>
      </c>
      <c r="K2534" s="31" t="s">
        <v>107</v>
      </c>
      <c r="L2534" s="18">
        <v>2</v>
      </c>
      <c r="M2534" s="18">
        <v>1</v>
      </c>
      <c r="N2534" s="18" t="s">
        <v>31</v>
      </c>
      <c r="O2534" s="18">
        <v>3</v>
      </c>
      <c r="P2534" s="18" t="s">
        <v>39</v>
      </c>
      <c r="Q2534" s="18">
        <v>3</v>
      </c>
      <c r="R2534" s="32" t="s">
        <v>82</v>
      </c>
      <c r="S2534">
        <v>0</v>
      </c>
      <c r="T2534">
        <v>14</v>
      </c>
      <c r="U2534" s="23">
        <v>3.9</v>
      </c>
      <c r="V2534" s="18"/>
      <c r="W2534" s="18"/>
      <c r="X2534" s="23">
        <v>4</v>
      </c>
      <c r="Y2534" s="18">
        <v>4</v>
      </c>
      <c r="AC2534" t="s">
        <v>93</v>
      </c>
    </row>
    <row r="2535" spans="1:29" hidden="1">
      <c r="A2535" s="31">
        <v>87</v>
      </c>
      <c r="B2535" s="64">
        <v>148040</v>
      </c>
      <c r="C2535" s="17">
        <v>41213</v>
      </c>
      <c r="D2535" s="17">
        <v>43735</v>
      </c>
      <c r="E2535" s="4">
        <f t="shared" si="257"/>
        <v>6</v>
      </c>
      <c r="F2535">
        <f t="shared" si="254"/>
        <v>2522</v>
      </c>
      <c r="G2535">
        <f t="shared" si="255"/>
        <v>6.9095890410958907</v>
      </c>
      <c r="H2535" s="31">
        <v>6</v>
      </c>
      <c r="I2535" s="31" t="s">
        <v>187</v>
      </c>
      <c r="J2535" s="31">
        <v>1</v>
      </c>
      <c r="K2535" s="31" t="s">
        <v>107</v>
      </c>
      <c r="L2535" s="18">
        <v>2</v>
      </c>
      <c r="M2535" s="18">
        <v>1</v>
      </c>
      <c r="N2535" s="18" t="s">
        <v>31</v>
      </c>
      <c r="O2535" s="18">
        <v>3</v>
      </c>
      <c r="P2535" s="18" t="s">
        <v>39</v>
      </c>
      <c r="Q2535" s="18">
        <v>4</v>
      </c>
      <c r="R2535" s="33" t="s">
        <v>46</v>
      </c>
      <c r="S2535">
        <v>0</v>
      </c>
      <c r="T2535">
        <v>14</v>
      </c>
      <c r="U2535" s="23">
        <v>1.9</v>
      </c>
      <c r="V2535" s="18"/>
      <c r="W2535" s="18"/>
      <c r="X2535" s="23">
        <v>3</v>
      </c>
      <c r="Y2535" s="18">
        <v>3</v>
      </c>
      <c r="AC2535" t="s">
        <v>93</v>
      </c>
    </row>
    <row r="2536" spans="1:29" hidden="1">
      <c r="A2536" s="31">
        <v>87</v>
      </c>
      <c r="B2536" s="64">
        <v>148040</v>
      </c>
      <c r="C2536" s="17">
        <v>41213</v>
      </c>
      <c r="D2536" s="17">
        <v>43735</v>
      </c>
      <c r="E2536" s="4">
        <f t="shared" si="257"/>
        <v>6</v>
      </c>
      <c r="F2536">
        <f t="shared" si="254"/>
        <v>2522</v>
      </c>
      <c r="G2536">
        <f t="shared" si="255"/>
        <v>6.9095890410958907</v>
      </c>
      <c r="H2536" s="31">
        <v>6</v>
      </c>
      <c r="I2536" s="31" t="s">
        <v>187</v>
      </c>
      <c r="J2536" s="31">
        <v>1</v>
      </c>
      <c r="K2536" s="31" t="s">
        <v>107</v>
      </c>
      <c r="L2536" s="18">
        <v>2</v>
      </c>
      <c r="M2536" s="18">
        <v>1</v>
      </c>
      <c r="N2536" s="18" t="s">
        <v>31</v>
      </c>
      <c r="O2536" s="18">
        <v>4</v>
      </c>
      <c r="P2536" s="18" t="s">
        <v>39</v>
      </c>
      <c r="Q2536" s="18">
        <v>1</v>
      </c>
      <c r="R2536" s="32" t="s">
        <v>50</v>
      </c>
      <c r="S2536">
        <v>0</v>
      </c>
      <c r="T2536">
        <v>14</v>
      </c>
      <c r="U2536" s="23">
        <v>0.7</v>
      </c>
      <c r="V2536" s="18"/>
      <c r="W2536" s="18"/>
      <c r="X2536" s="23">
        <v>3</v>
      </c>
      <c r="Y2536" s="18">
        <v>3</v>
      </c>
      <c r="AC2536" t="s">
        <v>93</v>
      </c>
    </row>
    <row r="2537" spans="1:29" hidden="1">
      <c r="A2537" s="31">
        <v>87</v>
      </c>
      <c r="B2537" s="64">
        <v>148040</v>
      </c>
      <c r="C2537" s="17">
        <v>41213</v>
      </c>
      <c r="D2537" s="17">
        <v>43735</v>
      </c>
      <c r="E2537" s="4">
        <f t="shared" si="257"/>
        <v>6</v>
      </c>
      <c r="F2537">
        <f t="shared" si="254"/>
        <v>2522</v>
      </c>
      <c r="G2537">
        <f t="shared" si="255"/>
        <v>6.9095890410958907</v>
      </c>
      <c r="H2537" s="31">
        <v>6</v>
      </c>
      <c r="I2537" s="31" t="s">
        <v>187</v>
      </c>
      <c r="J2537" s="31">
        <v>1</v>
      </c>
      <c r="K2537" s="31" t="s">
        <v>107</v>
      </c>
      <c r="L2537" s="18">
        <v>2</v>
      </c>
      <c r="M2537" s="18">
        <v>1</v>
      </c>
      <c r="N2537" s="18" t="s">
        <v>31</v>
      </c>
      <c r="O2537" s="18">
        <v>4</v>
      </c>
      <c r="P2537" s="18" t="s">
        <v>39</v>
      </c>
      <c r="Q2537" s="18">
        <v>2</v>
      </c>
      <c r="R2537" s="33" t="s">
        <v>51</v>
      </c>
      <c r="S2537">
        <v>0</v>
      </c>
      <c r="T2537">
        <v>14</v>
      </c>
      <c r="U2537" s="23">
        <v>-1.1000000000000001</v>
      </c>
      <c r="V2537" s="18"/>
      <c r="W2537" s="18"/>
      <c r="X2537" s="23">
        <v>2</v>
      </c>
      <c r="Y2537" s="18">
        <v>2</v>
      </c>
      <c r="AC2537" t="s">
        <v>93</v>
      </c>
    </row>
    <row r="2538" spans="1:29" hidden="1">
      <c r="A2538" s="31">
        <v>87</v>
      </c>
      <c r="B2538" s="64">
        <v>148040</v>
      </c>
      <c r="C2538" s="17">
        <v>41213</v>
      </c>
      <c r="D2538" s="17">
        <v>43735</v>
      </c>
      <c r="E2538" s="4">
        <f t="shared" si="257"/>
        <v>6</v>
      </c>
      <c r="F2538">
        <f t="shared" si="254"/>
        <v>2522</v>
      </c>
      <c r="G2538">
        <f t="shared" si="255"/>
        <v>6.9095890410958907</v>
      </c>
      <c r="H2538" s="31">
        <v>6</v>
      </c>
      <c r="I2538" s="31" t="s">
        <v>187</v>
      </c>
      <c r="J2538" s="31">
        <v>1</v>
      </c>
      <c r="K2538" s="31" t="s">
        <v>107</v>
      </c>
      <c r="L2538" s="18">
        <v>2</v>
      </c>
      <c r="M2538" s="18">
        <v>1</v>
      </c>
      <c r="N2538" s="18" t="s">
        <v>31</v>
      </c>
      <c r="O2538" s="18">
        <v>4</v>
      </c>
      <c r="P2538" s="18" t="s">
        <v>39</v>
      </c>
      <c r="Q2538" s="18">
        <v>3</v>
      </c>
      <c r="R2538" s="38" t="s">
        <v>43</v>
      </c>
      <c r="S2538">
        <v>0</v>
      </c>
      <c r="T2538">
        <v>14</v>
      </c>
      <c r="U2538" s="23">
        <v>-1.3</v>
      </c>
      <c r="V2538" s="18"/>
      <c r="W2538" s="18"/>
      <c r="X2538" s="23">
        <v>1</v>
      </c>
      <c r="Y2538" s="18">
        <v>1</v>
      </c>
      <c r="AC2538" t="s">
        <v>93</v>
      </c>
    </row>
    <row r="2539" spans="1:29" hidden="1">
      <c r="A2539" s="31">
        <v>87</v>
      </c>
      <c r="B2539" s="64">
        <v>148040</v>
      </c>
      <c r="C2539" s="17">
        <v>41213</v>
      </c>
      <c r="D2539" s="17">
        <v>43735</v>
      </c>
      <c r="E2539" s="4">
        <f t="shared" si="257"/>
        <v>6</v>
      </c>
      <c r="F2539">
        <f t="shared" si="254"/>
        <v>2522</v>
      </c>
      <c r="G2539">
        <f t="shared" si="255"/>
        <v>6.9095890410958907</v>
      </c>
      <c r="H2539" s="31">
        <v>6</v>
      </c>
      <c r="I2539" s="31" t="s">
        <v>187</v>
      </c>
      <c r="J2539" s="31">
        <v>1</v>
      </c>
      <c r="K2539" s="31" t="s">
        <v>107</v>
      </c>
      <c r="L2539" s="18">
        <v>2</v>
      </c>
      <c r="M2539" s="18">
        <v>1</v>
      </c>
      <c r="N2539" s="18" t="s">
        <v>31</v>
      </c>
      <c r="O2539" s="18">
        <v>4</v>
      </c>
      <c r="P2539" s="18" t="s">
        <v>39</v>
      </c>
      <c r="Q2539" s="18">
        <v>4</v>
      </c>
      <c r="R2539" s="35" t="s">
        <v>48</v>
      </c>
      <c r="S2539">
        <v>0</v>
      </c>
      <c r="T2539">
        <v>14</v>
      </c>
      <c r="U2539" s="23">
        <v>2.6</v>
      </c>
      <c r="V2539" s="18"/>
      <c r="W2539" s="18"/>
      <c r="X2539" s="23">
        <v>4</v>
      </c>
      <c r="Y2539" s="18">
        <v>4</v>
      </c>
      <c r="AC2539" t="s">
        <v>93</v>
      </c>
    </row>
    <row r="2540" spans="1:29" hidden="1">
      <c r="A2540" s="31">
        <v>87</v>
      </c>
      <c r="B2540" s="64">
        <v>148040</v>
      </c>
      <c r="C2540" s="17">
        <v>41213</v>
      </c>
      <c r="D2540" s="17">
        <v>43735</v>
      </c>
      <c r="E2540" s="17"/>
      <c r="F2540">
        <f t="shared" si="254"/>
        <v>2522</v>
      </c>
      <c r="G2540">
        <f t="shared" si="255"/>
        <v>6.9095890410958907</v>
      </c>
      <c r="H2540" s="31">
        <v>6</v>
      </c>
      <c r="I2540" s="31" t="s">
        <v>187</v>
      </c>
      <c r="J2540" s="31">
        <v>1</v>
      </c>
      <c r="K2540" s="31" t="s">
        <v>107</v>
      </c>
      <c r="L2540" s="18">
        <v>3</v>
      </c>
      <c r="M2540" s="18"/>
      <c r="N2540" s="18" t="s">
        <v>52</v>
      </c>
      <c r="O2540" s="18"/>
      <c r="P2540" s="18" t="s">
        <v>53</v>
      </c>
      <c r="Q2540" s="18">
        <v>1</v>
      </c>
      <c r="R2540" s="18" t="s">
        <v>54</v>
      </c>
      <c r="T2540" s="18"/>
      <c r="U2540" s="18"/>
      <c r="V2540" s="18"/>
      <c r="W2540" s="18"/>
      <c r="X2540" s="23">
        <v>7</v>
      </c>
      <c r="Y2540" s="18">
        <v>7</v>
      </c>
      <c r="AC2540" t="s">
        <v>93</v>
      </c>
    </row>
    <row r="2541" spans="1:29" hidden="1">
      <c r="A2541" s="31">
        <v>87</v>
      </c>
      <c r="B2541" s="64">
        <v>148040</v>
      </c>
      <c r="C2541" s="17">
        <v>41213</v>
      </c>
      <c r="D2541" s="17">
        <v>43735</v>
      </c>
      <c r="E2541" s="4">
        <f t="shared" ref="E2541:E2544" si="258">WEEKDAY(D2541,1)</f>
        <v>6</v>
      </c>
      <c r="F2541">
        <f t="shared" si="254"/>
        <v>2522</v>
      </c>
      <c r="G2541">
        <f t="shared" si="255"/>
        <v>6.9095890410958907</v>
      </c>
      <c r="H2541" s="31">
        <v>6</v>
      </c>
      <c r="I2541" s="31" t="s">
        <v>187</v>
      </c>
      <c r="J2541" s="31">
        <v>1</v>
      </c>
      <c r="K2541" s="31" t="s">
        <v>107</v>
      </c>
      <c r="L2541" s="18">
        <v>3</v>
      </c>
      <c r="M2541" s="18"/>
      <c r="N2541" s="18" t="s">
        <v>52</v>
      </c>
      <c r="O2541" s="18">
        <v>1</v>
      </c>
      <c r="P2541" s="18" t="s">
        <v>39</v>
      </c>
      <c r="Q2541" s="18">
        <v>1</v>
      </c>
      <c r="R2541" t="s">
        <v>50</v>
      </c>
      <c r="S2541">
        <v>1</v>
      </c>
      <c r="V2541">
        <v>5</v>
      </c>
      <c r="X2541" s="23">
        <v>5</v>
      </c>
      <c r="Y2541" s="18">
        <v>5</v>
      </c>
      <c r="Z2541">
        <v>0</v>
      </c>
      <c r="AC2541" t="s">
        <v>93</v>
      </c>
    </row>
    <row r="2542" spans="1:29" hidden="1">
      <c r="A2542" s="31">
        <v>87</v>
      </c>
      <c r="B2542" s="64">
        <v>148040</v>
      </c>
      <c r="C2542" s="17">
        <v>41213</v>
      </c>
      <c r="D2542" s="17">
        <v>43735</v>
      </c>
      <c r="E2542" s="4">
        <f t="shared" si="258"/>
        <v>6</v>
      </c>
      <c r="F2542">
        <f t="shared" si="254"/>
        <v>2522</v>
      </c>
      <c r="G2542">
        <f t="shared" si="255"/>
        <v>6.9095890410958907</v>
      </c>
      <c r="H2542" s="31">
        <v>6</v>
      </c>
      <c r="I2542" s="31" t="s">
        <v>187</v>
      </c>
      <c r="J2542" s="31">
        <v>1</v>
      </c>
      <c r="K2542" s="31" t="s">
        <v>107</v>
      </c>
      <c r="L2542" s="18">
        <v>3</v>
      </c>
      <c r="M2542" s="18"/>
      <c r="N2542" s="18" t="s">
        <v>52</v>
      </c>
      <c r="O2542" s="18">
        <v>2</v>
      </c>
      <c r="P2542" s="18" t="s">
        <v>39</v>
      </c>
      <c r="Q2542" s="18">
        <v>2</v>
      </c>
      <c r="R2542" t="s">
        <v>56</v>
      </c>
      <c r="S2542">
        <v>1</v>
      </c>
      <c r="V2542">
        <v>2</v>
      </c>
      <c r="X2542" s="23">
        <v>2</v>
      </c>
      <c r="Y2542" s="18">
        <v>2</v>
      </c>
      <c r="Z2542">
        <v>0</v>
      </c>
      <c r="AC2542" t="s">
        <v>93</v>
      </c>
    </row>
    <row r="2543" spans="1:29" hidden="1">
      <c r="A2543" s="31">
        <v>87</v>
      </c>
      <c r="B2543" s="64">
        <v>148040</v>
      </c>
      <c r="C2543" s="17">
        <v>41213</v>
      </c>
      <c r="D2543" s="17">
        <v>43735</v>
      </c>
      <c r="E2543" s="4">
        <f t="shared" si="258"/>
        <v>6</v>
      </c>
      <c r="F2543">
        <f t="shared" si="254"/>
        <v>2522</v>
      </c>
      <c r="G2543">
        <f t="shared" si="255"/>
        <v>6.9095890410958907</v>
      </c>
      <c r="H2543" s="31">
        <v>6</v>
      </c>
      <c r="I2543" s="31" t="s">
        <v>187</v>
      </c>
      <c r="J2543" s="31">
        <v>1</v>
      </c>
      <c r="K2543" s="31" t="s">
        <v>107</v>
      </c>
      <c r="L2543" s="18">
        <v>3</v>
      </c>
      <c r="M2543" s="18"/>
      <c r="N2543" s="18" t="s">
        <v>52</v>
      </c>
      <c r="O2543" s="18">
        <v>3</v>
      </c>
      <c r="P2543" s="18" t="s">
        <v>39</v>
      </c>
      <c r="Q2543" s="18">
        <v>3</v>
      </c>
      <c r="R2543" t="s">
        <v>55</v>
      </c>
      <c r="S2543">
        <v>1</v>
      </c>
      <c r="V2543">
        <v>6</v>
      </c>
      <c r="X2543" s="23">
        <v>6</v>
      </c>
      <c r="Y2543" s="18">
        <v>6</v>
      </c>
      <c r="Z2543">
        <v>0</v>
      </c>
      <c r="AC2543" t="s">
        <v>93</v>
      </c>
    </row>
    <row r="2544" spans="1:29" hidden="1">
      <c r="A2544" s="31">
        <v>87</v>
      </c>
      <c r="B2544" s="64">
        <v>148040</v>
      </c>
      <c r="C2544" s="17">
        <v>41213</v>
      </c>
      <c r="D2544" s="17">
        <v>43735</v>
      </c>
      <c r="E2544" s="4">
        <f t="shared" si="258"/>
        <v>6</v>
      </c>
      <c r="F2544">
        <f t="shared" si="254"/>
        <v>2522</v>
      </c>
      <c r="G2544">
        <f t="shared" si="255"/>
        <v>6.9095890410958907</v>
      </c>
      <c r="H2544" s="31">
        <v>6</v>
      </c>
      <c r="I2544" s="31" t="s">
        <v>187</v>
      </c>
      <c r="J2544" s="31">
        <v>1</v>
      </c>
      <c r="K2544" s="31" t="s">
        <v>107</v>
      </c>
      <c r="L2544" s="18">
        <v>3</v>
      </c>
      <c r="M2544" s="18"/>
      <c r="N2544" s="18" t="s">
        <v>52</v>
      </c>
      <c r="O2544" s="18">
        <v>4</v>
      </c>
      <c r="P2544" s="18" t="s">
        <v>39</v>
      </c>
      <c r="Q2544" s="18">
        <v>4</v>
      </c>
      <c r="R2544" t="s">
        <v>51</v>
      </c>
      <c r="S2544">
        <v>1</v>
      </c>
      <c r="V2544">
        <v>3</v>
      </c>
      <c r="X2544" s="23">
        <v>3</v>
      </c>
      <c r="Y2544" s="18">
        <v>3</v>
      </c>
      <c r="Z2544">
        <v>0</v>
      </c>
      <c r="AC2544" t="s">
        <v>93</v>
      </c>
    </row>
    <row r="2545" spans="1:29" hidden="1">
      <c r="A2545" s="31">
        <v>87</v>
      </c>
      <c r="B2545" s="64">
        <v>148040</v>
      </c>
      <c r="C2545" s="17">
        <v>41213</v>
      </c>
      <c r="D2545" s="17">
        <v>43735</v>
      </c>
      <c r="E2545" s="17"/>
      <c r="F2545">
        <f t="shared" si="254"/>
        <v>2522</v>
      </c>
      <c r="G2545">
        <f t="shared" si="255"/>
        <v>6.9095890410958907</v>
      </c>
      <c r="H2545" s="31">
        <v>6</v>
      </c>
      <c r="I2545" s="31" t="s">
        <v>187</v>
      </c>
      <c r="J2545" s="31">
        <v>1</v>
      </c>
      <c r="K2545" s="31" t="s">
        <v>107</v>
      </c>
      <c r="L2545" s="18">
        <v>3</v>
      </c>
      <c r="M2545" s="18"/>
      <c r="N2545" s="18" t="s">
        <v>52</v>
      </c>
      <c r="O2545" s="18"/>
      <c r="P2545" s="18" t="s">
        <v>53</v>
      </c>
      <c r="Q2545" s="18">
        <v>2</v>
      </c>
      <c r="R2545" s="18" t="s">
        <v>57</v>
      </c>
      <c r="T2545" s="18"/>
      <c r="U2545" s="18"/>
      <c r="V2545" s="18"/>
      <c r="W2545" s="18"/>
      <c r="X2545" s="23">
        <v>1</v>
      </c>
      <c r="Y2545" s="18">
        <v>1</v>
      </c>
      <c r="AC2545" t="s">
        <v>93</v>
      </c>
    </row>
    <row r="2546" spans="1:29" hidden="1">
      <c r="A2546" s="31">
        <v>87</v>
      </c>
      <c r="B2546" s="64">
        <v>148040</v>
      </c>
      <c r="C2546" s="17">
        <v>41213</v>
      </c>
      <c r="D2546" s="17">
        <v>43735</v>
      </c>
      <c r="E2546" s="17"/>
      <c r="F2546">
        <f t="shared" si="254"/>
        <v>2522</v>
      </c>
      <c r="G2546">
        <f t="shared" si="255"/>
        <v>6.9095890410958907</v>
      </c>
      <c r="H2546" s="31">
        <v>6</v>
      </c>
      <c r="I2546" s="31" t="s">
        <v>187</v>
      </c>
      <c r="J2546" s="31">
        <v>1</v>
      </c>
      <c r="K2546" s="31" t="s">
        <v>107</v>
      </c>
      <c r="L2546" s="18">
        <v>3</v>
      </c>
      <c r="M2546" s="18"/>
      <c r="N2546" s="18" t="s">
        <v>52</v>
      </c>
      <c r="O2546" s="18"/>
      <c r="P2546" s="18" t="s">
        <v>53</v>
      </c>
      <c r="Q2546" s="18">
        <v>3</v>
      </c>
      <c r="R2546" s="18" t="s">
        <v>58</v>
      </c>
      <c r="T2546" s="18"/>
      <c r="U2546" s="18"/>
      <c r="V2546" s="18"/>
      <c r="W2546" s="18"/>
      <c r="X2546" s="23">
        <v>2</v>
      </c>
      <c r="Y2546" s="18">
        <v>2</v>
      </c>
      <c r="AC2546" t="s">
        <v>93</v>
      </c>
    </row>
    <row r="2547" spans="1:29" hidden="1">
      <c r="A2547" s="31">
        <v>87</v>
      </c>
      <c r="B2547" s="64">
        <v>148040</v>
      </c>
      <c r="C2547" s="17">
        <v>41213</v>
      </c>
      <c r="D2547" s="17">
        <v>43735</v>
      </c>
      <c r="E2547" s="17"/>
      <c r="F2547">
        <f t="shared" si="254"/>
        <v>2522</v>
      </c>
      <c r="G2547">
        <f t="shared" si="255"/>
        <v>6.9095890410958907</v>
      </c>
      <c r="H2547" s="31">
        <v>6</v>
      </c>
      <c r="I2547" s="31" t="s">
        <v>187</v>
      </c>
      <c r="J2547" s="31">
        <v>1</v>
      </c>
      <c r="K2547" s="31" t="s">
        <v>107</v>
      </c>
      <c r="L2547" s="18">
        <v>3</v>
      </c>
      <c r="M2547" s="18"/>
      <c r="N2547" s="18" t="s">
        <v>52</v>
      </c>
      <c r="O2547" s="18"/>
      <c r="P2547" s="18" t="s">
        <v>53</v>
      </c>
      <c r="Q2547" s="18">
        <v>4</v>
      </c>
      <c r="R2547" s="18" t="s">
        <v>59</v>
      </c>
      <c r="T2547" s="18"/>
      <c r="U2547" s="18"/>
      <c r="V2547" s="18"/>
      <c r="W2547" s="18"/>
      <c r="X2547" s="23">
        <v>3</v>
      </c>
      <c r="Y2547" s="23">
        <v>5</v>
      </c>
      <c r="AC2547" t="s">
        <v>93</v>
      </c>
    </row>
    <row r="2548" spans="1:29" hidden="1">
      <c r="A2548" s="31">
        <v>87</v>
      </c>
      <c r="B2548" s="64">
        <v>148040</v>
      </c>
      <c r="C2548" s="17">
        <v>41213</v>
      </c>
      <c r="D2548" s="17">
        <v>43735</v>
      </c>
      <c r="E2548" s="17"/>
      <c r="F2548">
        <f t="shared" si="254"/>
        <v>2522</v>
      </c>
      <c r="G2548">
        <f t="shared" si="255"/>
        <v>6.9095890410958907</v>
      </c>
      <c r="H2548" s="31">
        <v>6</v>
      </c>
      <c r="I2548" s="31" t="s">
        <v>187</v>
      </c>
      <c r="J2548" s="31">
        <v>1</v>
      </c>
      <c r="K2548" s="31" t="s">
        <v>107</v>
      </c>
      <c r="L2548" s="18">
        <v>3</v>
      </c>
      <c r="M2548" s="18"/>
      <c r="N2548" s="18" t="s">
        <v>52</v>
      </c>
      <c r="O2548" s="18"/>
      <c r="P2548" s="18" t="s">
        <v>53</v>
      </c>
      <c r="Q2548" s="18">
        <v>5</v>
      </c>
      <c r="R2548" s="18" t="s">
        <v>51</v>
      </c>
      <c r="T2548" s="18"/>
      <c r="U2548" s="18"/>
      <c r="V2548" s="18"/>
      <c r="W2548" s="18"/>
      <c r="X2548" s="23">
        <v>4</v>
      </c>
      <c r="Y2548" s="23">
        <v>4</v>
      </c>
      <c r="AC2548" t="s">
        <v>93</v>
      </c>
    </row>
    <row r="2549" spans="1:29" hidden="1">
      <c r="A2549" s="31">
        <v>87</v>
      </c>
      <c r="B2549" s="64">
        <v>148040</v>
      </c>
      <c r="C2549" s="17">
        <v>41213</v>
      </c>
      <c r="D2549" s="17">
        <v>43735</v>
      </c>
      <c r="E2549" s="17"/>
      <c r="F2549">
        <f t="shared" si="254"/>
        <v>2522</v>
      </c>
      <c r="G2549">
        <f t="shared" si="255"/>
        <v>6.9095890410958907</v>
      </c>
      <c r="H2549" s="31">
        <v>6</v>
      </c>
      <c r="I2549" s="31" t="s">
        <v>187</v>
      </c>
      <c r="J2549" s="31">
        <v>1</v>
      </c>
      <c r="K2549" s="31" t="s">
        <v>107</v>
      </c>
      <c r="L2549" s="18">
        <v>3</v>
      </c>
      <c r="M2549" s="18"/>
      <c r="N2549" s="18" t="s">
        <v>52</v>
      </c>
      <c r="O2549" s="18"/>
      <c r="P2549" s="18" t="s">
        <v>53</v>
      </c>
      <c r="Q2549" s="18">
        <v>6</v>
      </c>
      <c r="R2549" s="18" t="s">
        <v>50</v>
      </c>
      <c r="T2549" s="18"/>
      <c r="U2549" s="18"/>
      <c r="V2549" s="18"/>
      <c r="W2549" s="18"/>
      <c r="X2549" s="23">
        <v>6</v>
      </c>
      <c r="Y2549" s="23">
        <v>6</v>
      </c>
      <c r="AC2549" t="s">
        <v>93</v>
      </c>
    </row>
    <row r="2550" spans="1:29" hidden="1">
      <c r="A2550" s="31">
        <v>88</v>
      </c>
      <c r="B2550" s="64">
        <v>149393</v>
      </c>
      <c r="C2550" s="17">
        <v>41480</v>
      </c>
      <c r="D2550" s="17">
        <v>43737</v>
      </c>
      <c r="E2550" s="17"/>
      <c r="F2550">
        <f t="shared" si="254"/>
        <v>2257</v>
      </c>
      <c r="G2550">
        <f t="shared" si="255"/>
        <v>6.183561643835616</v>
      </c>
      <c r="H2550" s="31">
        <v>6</v>
      </c>
      <c r="I2550" s="31" t="s">
        <v>187</v>
      </c>
      <c r="J2550" s="31">
        <v>1</v>
      </c>
      <c r="K2550" s="31" t="s">
        <v>107</v>
      </c>
      <c r="L2550" s="18">
        <v>2</v>
      </c>
      <c r="M2550" s="18"/>
      <c r="N2550" s="18" t="s">
        <v>52</v>
      </c>
      <c r="O2550" s="18"/>
      <c r="P2550" s="18" t="s">
        <v>53</v>
      </c>
      <c r="Q2550" s="18">
        <v>1</v>
      </c>
      <c r="R2550" s="18" t="s">
        <v>54</v>
      </c>
      <c r="T2550" s="18"/>
      <c r="U2550" s="18"/>
      <c r="V2550" s="18"/>
      <c r="W2550" s="18"/>
      <c r="X2550" s="23">
        <v>6</v>
      </c>
      <c r="Y2550" s="18">
        <v>7</v>
      </c>
      <c r="Z2550" s="23">
        <v>1</v>
      </c>
      <c r="AC2550" t="s">
        <v>160</v>
      </c>
    </row>
    <row r="2551" spans="1:29" hidden="1">
      <c r="A2551" s="31">
        <v>88</v>
      </c>
      <c r="B2551" s="64">
        <v>149393</v>
      </c>
      <c r="C2551" s="17">
        <v>41480</v>
      </c>
      <c r="D2551" s="17">
        <v>43737</v>
      </c>
      <c r="E2551" s="4">
        <f t="shared" ref="E2551:E2554" si="259">WEEKDAY(D2551,1)</f>
        <v>1</v>
      </c>
      <c r="F2551">
        <f t="shared" si="254"/>
        <v>2257</v>
      </c>
      <c r="G2551">
        <f t="shared" si="255"/>
        <v>6.183561643835616</v>
      </c>
      <c r="H2551" s="31">
        <v>6</v>
      </c>
      <c r="I2551" s="31" t="s">
        <v>187</v>
      </c>
      <c r="J2551" s="31">
        <v>1</v>
      </c>
      <c r="K2551" s="31" t="s">
        <v>107</v>
      </c>
      <c r="L2551" s="18">
        <v>2</v>
      </c>
      <c r="M2551" s="18"/>
      <c r="N2551" s="18" t="s">
        <v>52</v>
      </c>
      <c r="O2551" s="18">
        <v>1</v>
      </c>
      <c r="P2551" s="18" t="s">
        <v>39</v>
      </c>
      <c r="Q2551" s="18">
        <v>1</v>
      </c>
      <c r="R2551" s="18" t="s">
        <v>51</v>
      </c>
      <c r="S2551">
        <v>0</v>
      </c>
      <c r="T2551" s="18"/>
      <c r="U2551" s="18"/>
      <c r="V2551" s="18">
        <v>3</v>
      </c>
      <c r="X2551" s="23">
        <v>3</v>
      </c>
      <c r="Y2551" s="18">
        <v>3</v>
      </c>
      <c r="Z2551">
        <v>0</v>
      </c>
      <c r="AC2551" t="s">
        <v>160</v>
      </c>
    </row>
    <row r="2552" spans="1:29" hidden="1">
      <c r="A2552" s="31">
        <v>88</v>
      </c>
      <c r="B2552" s="64">
        <v>149393</v>
      </c>
      <c r="C2552" s="17">
        <v>41480</v>
      </c>
      <c r="D2552" s="17">
        <v>43737</v>
      </c>
      <c r="E2552" s="4">
        <f t="shared" si="259"/>
        <v>1</v>
      </c>
      <c r="F2552">
        <f t="shared" si="254"/>
        <v>2257</v>
      </c>
      <c r="G2552">
        <f t="shared" si="255"/>
        <v>6.183561643835616</v>
      </c>
      <c r="H2552" s="31">
        <v>6</v>
      </c>
      <c r="I2552" s="31" t="s">
        <v>187</v>
      </c>
      <c r="J2552" s="31">
        <v>1</v>
      </c>
      <c r="K2552" s="31" t="s">
        <v>107</v>
      </c>
      <c r="L2552" s="18">
        <v>2</v>
      </c>
      <c r="M2552" s="18"/>
      <c r="N2552" s="18" t="s">
        <v>52</v>
      </c>
      <c r="O2552" s="18">
        <v>2</v>
      </c>
      <c r="P2552" s="18" t="s">
        <v>39</v>
      </c>
      <c r="Q2552" s="18">
        <v>2</v>
      </c>
      <c r="R2552" s="18" t="s">
        <v>50</v>
      </c>
      <c r="S2552">
        <v>0</v>
      </c>
      <c r="T2552" s="18"/>
      <c r="U2552" s="18"/>
      <c r="V2552" s="18">
        <v>5</v>
      </c>
      <c r="W2552" s="18"/>
      <c r="X2552" s="23">
        <v>5</v>
      </c>
      <c r="Y2552" s="18">
        <v>5</v>
      </c>
      <c r="Z2552">
        <v>0</v>
      </c>
      <c r="AC2552" t="s">
        <v>160</v>
      </c>
    </row>
    <row r="2553" spans="1:29" hidden="1">
      <c r="A2553" s="31">
        <v>88</v>
      </c>
      <c r="B2553" s="64">
        <v>149393</v>
      </c>
      <c r="C2553" s="17">
        <v>41480</v>
      </c>
      <c r="D2553" s="17">
        <v>43737</v>
      </c>
      <c r="E2553" s="4">
        <f t="shared" si="259"/>
        <v>1</v>
      </c>
      <c r="F2553">
        <f t="shared" si="254"/>
        <v>2257</v>
      </c>
      <c r="G2553">
        <f t="shared" si="255"/>
        <v>6.183561643835616</v>
      </c>
      <c r="H2553" s="31">
        <v>6</v>
      </c>
      <c r="I2553" s="31" t="s">
        <v>187</v>
      </c>
      <c r="J2553" s="31">
        <v>1</v>
      </c>
      <c r="K2553" s="31" t="s">
        <v>107</v>
      </c>
      <c r="L2553" s="18">
        <v>2</v>
      </c>
      <c r="M2553" s="18"/>
      <c r="N2553" s="18" t="s">
        <v>52</v>
      </c>
      <c r="O2553" s="18">
        <v>3</v>
      </c>
      <c r="P2553" s="18" t="s">
        <v>39</v>
      </c>
      <c r="Q2553" s="18">
        <v>3</v>
      </c>
      <c r="R2553" t="s">
        <v>56</v>
      </c>
      <c r="S2553">
        <v>0</v>
      </c>
      <c r="V2553">
        <v>3</v>
      </c>
      <c r="W2553">
        <v>3</v>
      </c>
      <c r="X2553" s="23">
        <v>3</v>
      </c>
      <c r="Y2553" s="18">
        <v>2</v>
      </c>
      <c r="Z2553" s="23">
        <v>1</v>
      </c>
      <c r="AC2553" t="s">
        <v>160</v>
      </c>
    </row>
    <row r="2554" spans="1:29" hidden="1">
      <c r="A2554" s="31">
        <v>88</v>
      </c>
      <c r="B2554" s="64">
        <v>149393</v>
      </c>
      <c r="C2554" s="17">
        <v>41480</v>
      </c>
      <c r="D2554" s="17">
        <v>43737</v>
      </c>
      <c r="E2554" s="4">
        <f t="shared" si="259"/>
        <v>1</v>
      </c>
      <c r="F2554">
        <f t="shared" si="254"/>
        <v>2257</v>
      </c>
      <c r="G2554">
        <f t="shared" si="255"/>
        <v>6.183561643835616</v>
      </c>
      <c r="H2554" s="31">
        <v>6</v>
      </c>
      <c r="I2554" s="31" t="s">
        <v>187</v>
      </c>
      <c r="J2554" s="31">
        <v>1</v>
      </c>
      <c r="K2554" s="31" t="s">
        <v>107</v>
      </c>
      <c r="L2554" s="18">
        <v>2</v>
      </c>
      <c r="M2554" s="18"/>
      <c r="N2554" s="18" t="s">
        <v>52</v>
      </c>
      <c r="O2554" s="18">
        <v>4</v>
      </c>
      <c r="P2554" s="18" t="s">
        <v>39</v>
      </c>
      <c r="Q2554" s="18">
        <v>4</v>
      </c>
      <c r="R2554" s="18" t="s">
        <v>55</v>
      </c>
      <c r="S2554">
        <v>0</v>
      </c>
      <c r="T2554" s="18"/>
      <c r="U2554" s="18"/>
      <c r="V2554" s="18">
        <v>6</v>
      </c>
      <c r="W2554" s="18"/>
      <c r="X2554" s="23">
        <v>6</v>
      </c>
      <c r="Y2554" s="18">
        <v>6</v>
      </c>
      <c r="Z2554">
        <v>0</v>
      </c>
      <c r="AC2554" t="s">
        <v>160</v>
      </c>
    </row>
    <row r="2555" spans="1:29" hidden="1">
      <c r="A2555" s="31">
        <v>88</v>
      </c>
      <c r="B2555" s="64">
        <v>149393</v>
      </c>
      <c r="C2555" s="17">
        <v>41480</v>
      </c>
      <c r="D2555" s="17">
        <v>43737</v>
      </c>
      <c r="E2555" s="17"/>
      <c r="F2555">
        <f t="shared" ref="F2555:F2618" si="260">D2555-C2555</f>
        <v>2257</v>
      </c>
      <c r="G2555">
        <f t="shared" ref="G2555:G2618" si="261">F2555/365</f>
        <v>6.183561643835616</v>
      </c>
      <c r="H2555" s="31">
        <v>6</v>
      </c>
      <c r="I2555" s="31" t="s">
        <v>187</v>
      </c>
      <c r="J2555" s="31">
        <v>1</v>
      </c>
      <c r="K2555" s="31" t="s">
        <v>107</v>
      </c>
      <c r="L2555" s="18">
        <v>2</v>
      </c>
      <c r="M2555" s="18"/>
      <c r="N2555" s="18" t="s">
        <v>52</v>
      </c>
      <c r="O2555" s="18"/>
      <c r="P2555" s="18" t="s">
        <v>53</v>
      </c>
      <c r="Q2555" s="18">
        <v>2</v>
      </c>
      <c r="R2555" s="18" t="s">
        <v>57</v>
      </c>
      <c r="T2555" s="18"/>
      <c r="U2555" s="18"/>
      <c r="V2555" s="18"/>
      <c r="W2555" s="18"/>
      <c r="X2555" s="23">
        <v>1</v>
      </c>
      <c r="Y2555" s="18">
        <v>1</v>
      </c>
      <c r="AC2555" t="s">
        <v>160</v>
      </c>
    </row>
    <row r="2556" spans="1:29" hidden="1">
      <c r="A2556" s="31">
        <v>88</v>
      </c>
      <c r="B2556" s="64">
        <v>149393</v>
      </c>
      <c r="C2556" s="17">
        <v>41480</v>
      </c>
      <c r="D2556" s="17">
        <v>43737</v>
      </c>
      <c r="E2556" s="17"/>
      <c r="F2556">
        <f t="shared" si="260"/>
        <v>2257</v>
      </c>
      <c r="G2556">
        <f t="shared" si="261"/>
        <v>6.183561643835616</v>
      </c>
      <c r="H2556" s="31">
        <v>6</v>
      </c>
      <c r="I2556" s="31" t="s">
        <v>187</v>
      </c>
      <c r="J2556" s="31">
        <v>1</v>
      </c>
      <c r="K2556" s="31" t="s">
        <v>107</v>
      </c>
      <c r="L2556" s="18">
        <v>2</v>
      </c>
      <c r="M2556" s="18"/>
      <c r="N2556" s="18" t="s">
        <v>52</v>
      </c>
      <c r="O2556" s="18"/>
      <c r="P2556" s="18" t="s">
        <v>53</v>
      </c>
      <c r="Q2556" s="18">
        <v>3</v>
      </c>
      <c r="R2556" s="18" t="s">
        <v>58</v>
      </c>
      <c r="T2556" s="18"/>
      <c r="U2556" s="18"/>
      <c r="V2556" s="18"/>
      <c r="W2556" s="18"/>
      <c r="X2556" s="23">
        <v>2</v>
      </c>
      <c r="Y2556" s="18">
        <v>2</v>
      </c>
      <c r="AC2556" t="s">
        <v>160</v>
      </c>
    </row>
    <row r="2557" spans="1:29" hidden="1">
      <c r="A2557" s="31">
        <v>88</v>
      </c>
      <c r="B2557" s="64">
        <v>149393</v>
      </c>
      <c r="C2557" s="17">
        <v>41480</v>
      </c>
      <c r="D2557" s="17">
        <v>43737</v>
      </c>
      <c r="E2557" s="17"/>
      <c r="F2557">
        <f t="shared" si="260"/>
        <v>2257</v>
      </c>
      <c r="G2557">
        <f t="shared" si="261"/>
        <v>6.183561643835616</v>
      </c>
      <c r="H2557" s="31">
        <v>6</v>
      </c>
      <c r="I2557" s="31" t="s">
        <v>187</v>
      </c>
      <c r="J2557" s="31">
        <v>1</v>
      </c>
      <c r="K2557" s="31" t="s">
        <v>107</v>
      </c>
      <c r="L2557" s="18">
        <v>2</v>
      </c>
      <c r="M2557" s="18"/>
      <c r="N2557" s="18" t="s">
        <v>52</v>
      </c>
      <c r="O2557" s="18"/>
      <c r="P2557" s="18" t="s">
        <v>53</v>
      </c>
      <c r="Q2557" s="18">
        <v>4</v>
      </c>
      <c r="R2557" s="18" t="s">
        <v>59</v>
      </c>
      <c r="T2557" s="18"/>
      <c r="U2557" s="18"/>
      <c r="V2557" s="18"/>
      <c r="W2557" s="18"/>
      <c r="X2557" s="23">
        <v>1</v>
      </c>
      <c r="Y2557" s="23">
        <v>7</v>
      </c>
      <c r="AC2557" t="s">
        <v>160</v>
      </c>
    </row>
    <row r="2558" spans="1:29" hidden="1">
      <c r="A2558" s="31">
        <v>88</v>
      </c>
      <c r="B2558" s="64">
        <v>149393</v>
      </c>
      <c r="C2558" s="17">
        <v>41480</v>
      </c>
      <c r="D2558" s="17">
        <v>43737</v>
      </c>
      <c r="E2558" s="17"/>
      <c r="F2558">
        <f t="shared" si="260"/>
        <v>2257</v>
      </c>
      <c r="G2558">
        <f t="shared" si="261"/>
        <v>6.183561643835616</v>
      </c>
      <c r="H2558" s="31">
        <v>6</v>
      </c>
      <c r="I2558" s="31" t="s">
        <v>187</v>
      </c>
      <c r="J2558" s="31">
        <v>1</v>
      </c>
      <c r="K2558" s="31" t="s">
        <v>107</v>
      </c>
      <c r="L2558" s="18">
        <v>2</v>
      </c>
      <c r="M2558" s="18"/>
      <c r="N2558" s="18" t="s">
        <v>52</v>
      </c>
      <c r="O2558" s="18"/>
      <c r="P2558" s="18" t="s">
        <v>53</v>
      </c>
      <c r="Q2558" s="18">
        <v>5</v>
      </c>
      <c r="R2558" s="18" t="s">
        <v>51</v>
      </c>
      <c r="T2558" s="18"/>
      <c r="U2558" s="18"/>
      <c r="V2558" s="18"/>
      <c r="W2558" s="18"/>
      <c r="X2558" s="23">
        <v>5</v>
      </c>
      <c r="Y2558" s="23">
        <v>6</v>
      </c>
      <c r="AC2558" t="s">
        <v>160</v>
      </c>
    </row>
    <row r="2559" spans="1:29" hidden="1">
      <c r="A2559" s="31">
        <v>88</v>
      </c>
      <c r="B2559" s="64">
        <v>149393</v>
      </c>
      <c r="C2559" s="17">
        <v>41480</v>
      </c>
      <c r="D2559" s="17">
        <v>43737</v>
      </c>
      <c r="E2559" s="17"/>
      <c r="F2559">
        <f t="shared" si="260"/>
        <v>2257</v>
      </c>
      <c r="G2559">
        <f t="shared" si="261"/>
        <v>6.183561643835616</v>
      </c>
      <c r="H2559" s="31">
        <v>6</v>
      </c>
      <c r="I2559" s="31" t="s">
        <v>187</v>
      </c>
      <c r="J2559" s="31">
        <v>1</v>
      </c>
      <c r="K2559" s="31" t="s">
        <v>107</v>
      </c>
      <c r="L2559" s="18">
        <v>2</v>
      </c>
      <c r="M2559" s="18"/>
      <c r="N2559" s="18" t="s">
        <v>52</v>
      </c>
      <c r="O2559" s="18"/>
      <c r="P2559" s="18" t="s">
        <v>53</v>
      </c>
      <c r="Q2559" s="18">
        <v>6</v>
      </c>
      <c r="R2559" s="18" t="s">
        <v>50</v>
      </c>
      <c r="T2559" s="18"/>
      <c r="U2559" s="18"/>
      <c r="V2559" s="18"/>
      <c r="W2559" s="18"/>
      <c r="X2559" s="23">
        <v>1</v>
      </c>
      <c r="Y2559" s="23">
        <v>1</v>
      </c>
      <c r="AC2559" t="s">
        <v>160</v>
      </c>
    </row>
    <row r="2560" spans="1:29" hidden="1">
      <c r="A2560" s="31">
        <v>88</v>
      </c>
      <c r="B2560" s="64">
        <v>149393</v>
      </c>
      <c r="C2560" s="17">
        <v>41480</v>
      </c>
      <c r="D2560" s="17">
        <v>43737</v>
      </c>
      <c r="E2560" s="17"/>
      <c r="F2560">
        <f t="shared" si="260"/>
        <v>2257</v>
      </c>
      <c r="G2560">
        <f t="shared" si="261"/>
        <v>6.183561643835616</v>
      </c>
      <c r="H2560" s="31">
        <v>6</v>
      </c>
      <c r="I2560" s="31" t="s">
        <v>187</v>
      </c>
      <c r="J2560" s="31">
        <v>1</v>
      </c>
      <c r="K2560" s="31" t="s">
        <v>107</v>
      </c>
      <c r="L2560" s="18">
        <v>1</v>
      </c>
      <c r="M2560" s="18">
        <v>0</v>
      </c>
      <c r="N2560" s="18" t="s">
        <v>31</v>
      </c>
      <c r="O2560" s="18">
        <v>1</v>
      </c>
      <c r="P2560" s="18" t="s">
        <v>32</v>
      </c>
      <c r="Q2560" s="18">
        <v>1</v>
      </c>
      <c r="R2560" s="32" t="s">
        <v>33</v>
      </c>
      <c r="S2560">
        <v>0</v>
      </c>
      <c r="T2560">
        <v>14</v>
      </c>
      <c r="U2560" s="18">
        <v>-3.3</v>
      </c>
      <c r="V2560" s="18"/>
      <c r="W2560" s="18"/>
      <c r="X2560" s="23">
        <v>1</v>
      </c>
      <c r="Y2560" s="18">
        <v>2</v>
      </c>
      <c r="AC2560" t="s">
        <v>160</v>
      </c>
    </row>
    <row r="2561" spans="1:29" hidden="1">
      <c r="A2561" s="31">
        <v>88</v>
      </c>
      <c r="B2561" s="64">
        <v>149393</v>
      </c>
      <c r="C2561" s="17">
        <v>41480</v>
      </c>
      <c r="D2561" s="17">
        <v>43737</v>
      </c>
      <c r="E2561" s="17"/>
      <c r="F2561">
        <f t="shared" si="260"/>
        <v>2257</v>
      </c>
      <c r="G2561">
        <f t="shared" si="261"/>
        <v>6.183561643835616</v>
      </c>
      <c r="H2561" s="31">
        <v>6</v>
      </c>
      <c r="I2561" s="31" t="s">
        <v>187</v>
      </c>
      <c r="J2561" s="31">
        <v>1</v>
      </c>
      <c r="K2561" s="31" t="s">
        <v>107</v>
      </c>
      <c r="L2561" s="18">
        <v>1</v>
      </c>
      <c r="M2561" s="18">
        <v>0</v>
      </c>
      <c r="N2561" s="18" t="s">
        <v>31</v>
      </c>
      <c r="O2561" s="18">
        <v>1</v>
      </c>
      <c r="P2561" s="18" t="s">
        <v>32</v>
      </c>
      <c r="Q2561" s="18">
        <v>2</v>
      </c>
      <c r="R2561" s="33" t="s">
        <v>34</v>
      </c>
      <c r="S2561">
        <v>0</v>
      </c>
      <c r="T2561">
        <v>14</v>
      </c>
      <c r="U2561" s="18">
        <v>0.9</v>
      </c>
      <c r="V2561" s="18"/>
      <c r="W2561" s="18"/>
      <c r="X2561" s="23">
        <v>2</v>
      </c>
      <c r="Y2561" s="18">
        <v>4</v>
      </c>
      <c r="AC2561" t="s">
        <v>160</v>
      </c>
    </row>
    <row r="2562" spans="1:29" hidden="1">
      <c r="A2562" s="31">
        <v>88</v>
      </c>
      <c r="B2562" s="64">
        <v>149393</v>
      </c>
      <c r="C2562" s="17">
        <v>41480</v>
      </c>
      <c r="D2562" s="17">
        <v>43737</v>
      </c>
      <c r="E2562" s="17"/>
      <c r="F2562">
        <f t="shared" si="260"/>
        <v>2257</v>
      </c>
      <c r="G2562">
        <f t="shared" si="261"/>
        <v>6.183561643835616</v>
      </c>
      <c r="H2562" s="31">
        <v>6</v>
      </c>
      <c r="I2562" s="31" t="s">
        <v>187</v>
      </c>
      <c r="J2562" s="31">
        <v>1</v>
      </c>
      <c r="K2562" s="31" t="s">
        <v>107</v>
      </c>
      <c r="L2562" s="18">
        <v>1</v>
      </c>
      <c r="M2562" s="18">
        <v>0</v>
      </c>
      <c r="N2562" s="18" t="s">
        <v>31</v>
      </c>
      <c r="O2562" s="18">
        <v>1</v>
      </c>
      <c r="P2562" s="18" t="s">
        <v>32</v>
      </c>
      <c r="Q2562" s="18">
        <v>3</v>
      </c>
      <c r="R2562" s="34" t="s">
        <v>36</v>
      </c>
      <c r="S2562">
        <v>0</v>
      </c>
      <c r="T2562">
        <v>14</v>
      </c>
      <c r="U2562" s="18">
        <v>3.1</v>
      </c>
      <c r="V2562" s="18"/>
      <c r="W2562" s="18"/>
      <c r="X2562" s="23">
        <v>3</v>
      </c>
      <c r="Y2562" s="18">
        <v>3</v>
      </c>
      <c r="AC2562" t="s">
        <v>160</v>
      </c>
    </row>
    <row r="2563" spans="1:29" hidden="1">
      <c r="A2563" s="31">
        <v>88</v>
      </c>
      <c r="B2563" s="64">
        <v>149393</v>
      </c>
      <c r="C2563" s="17">
        <v>41480</v>
      </c>
      <c r="D2563" s="17">
        <v>43737</v>
      </c>
      <c r="E2563" s="17"/>
      <c r="F2563">
        <f t="shared" si="260"/>
        <v>2257</v>
      </c>
      <c r="G2563">
        <f t="shared" si="261"/>
        <v>6.183561643835616</v>
      </c>
      <c r="H2563" s="31">
        <v>6</v>
      </c>
      <c r="I2563" s="31" t="s">
        <v>187</v>
      </c>
      <c r="J2563" s="31">
        <v>1</v>
      </c>
      <c r="K2563" s="31" t="s">
        <v>107</v>
      </c>
      <c r="L2563" s="18">
        <v>1</v>
      </c>
      <c r="M2563" s="18">
        <v>0</v>
      </c>
      <c r="N2563" s="18" t="s">
        <v>31</v>
      </c>
      <c r="O2563" s="18">
        <v>1</v>
      </c>
      <c r="P2563" s="18" t="s">
        <v>32</v>
      </c>
      <c r="Q2563" s="18">
        <v>4</v>
      </c>
      <c r="R2563" s="35" t="s">
        <v>37</v>
      </c>
      <c r="S2563">
        <v>0</v>
      </c>
      <c r="T2563">
        <v>14</v>
      </c>
      <c r="U2563" s="23">
        <v>5.8</v>
      </c>
      <c r="V2563" s="18"/>
      <c r="W2563" s="18"/>
      <c r="X2563" s="23">
        <v>4</v>
      </c>
      <c r="Y2563" s="18">
        <v>1</v>
      </c>
      <c r="AC2563" t="s">
        <v>160</v>
      </c>
    </row>
    <row r="2564" spans="1:29" hidden="1">
      <c r="A2564" s="31">
        <v>88</v>
      </c>
      <c r="B2564" s="64">
        <v>149393</v>
      </c>
      <c r="C2564" s="17">
        <v>41480</v>
      </c>
      <c r="D2564" s="17">
        <v>43737</v>
      </c>
      <c r="E2564" s="4">
        <f t="shared" ref="E2564:E2575" si="262">WEEKDAY(D2564,1)</f>
        <v>1</v>
      </c>
      <c r="F2564">
        <f t="shared" si="260"/>
        <v>2257</v>
      </c>
      <c r="G2564">
        <f t="shared" si="261"/>
        <v>6.183561643835616</v>
      </c>
      <c r="H2564" s="31">
        <v>6</v>
      </c>
      <c r="I2564" s="31" t="s">
        <v>187</v>
      </c>
      <c r="J2564" s="31">
        <v>1</v>
      </c>
      <c r="K2564" s="31" t="s">
        <v>107</v>
      </c>
      <c r="L2564" s="18">
        <v>1</v>
      </c>
      <c r="M2564" s="18">
        <v>0</v>
      </c>
      <c r="N2564" s="18" t="s">
        <v>31</v>
      </c>
      <c r="O2564" s="18">
        <v>2</v>
      </c>
      <c r="P2564" s="18" t="s">
        <v>39</v>
      </c>
      <c r="Q2564" s="18">
        <v>1</v>
      </c>
      <c r="R2564" s="36" t="s">
        <v>40</v>
      </c>
      <c r="S2564">
        <v>0</v>
      </c>
      <c r="T2564">
        <v>14</v>
      </c>
      <c r="U2564" s="23">
        <v>-6.4</v>
      </c>
      <c r="V2564" s="18"/>
      <c r="W2564" s="18"/>
      <c r="X2564" s="23">
        <v>1</v>
      </c>
      <c r="Y2564" s="18">
        <v>1</v>
      </c>
      <c r="AC2564" t="s">
        <v>160</v>
      </c>
    </row>
    <row r="2565" spans="1:29" hidden="1">
      <c r="A2565" s="31">
        <v>88</v>
      </c>
      <c r="B2565" s="64">
        <v>149393</v>
      </c>
      <c r="C2565" s="17">
        <v>41480</v>
      </c>
      <c r="D2565" s="17">
        <v>43737</v>
      </c>
      <c r="E2565" s="4">
        <f t="shared" si="262"/>
        <v>1</v>
      </c>
      <c r="F2565">
        <f t="shared" si="260"/>
        <v>2257</v>
      </c>
      <c r="G2565">
        <f t="shared" si="261"/>
        <v>6.183561643835616</v>
      </c>
      <c r="H2565" s="31">
        <v>6</v>
      </c>
      <c r="I2565" s="31" t="s">
        <v>187</v>
      </c>
      <c r="J2565" s="31">
        <v>1</v>
      </c>
      <c r="K2565" s="31" t="s">
        <v>107</v>
      </c>
      <c r="L2565" s="18">
        <v>1</v>
      </c>
      <c r="M2565" s="18">
        <v>0</v>
      </c>
      <c r="N2565" s="18" t="s">
        <v>31</v>
      </c>
      <c r="O2565" s="18">
        <v>2</v>
      </c>
      <c r="P2565" s="18" t="s">
        <v>39</v>
      </c>
      <c r="Q2565" s="18">
        <v>2</v>
      </c>
      <c r="R2565" s="37" t="s">
        <v>50</v>
      </c>
      <c r="S2565">
        <v>0</v>
      </c>
      <c r="T2565">
        <v>14</v>
      </c>
      <c r="U2565" s="23">
        <v>-5.4</v>
      </c>
      <c r="V2565" s="18"/>
      <c r="W2565" s="18"/>
      <c r="X2565" s="23">
        <v>2</v>
      </c>
      <c r="Y2565" s="18">
        <v>4</v>
      </c>
      <c r="AC2565" t="s">
        <v>160</v>
      </c>
    </row>
    <row r="2566" spans="1:29" hidden="1">
      <c r="A2566" s="31">
        <v>88</v>
      </c>
      <c r="B2566" s="64">
        <v>149393</v>
      </c>
      <c r="C2566" s="17">
        <v>41480</v>
      </c>
      <c r="D2566" s="17">
        <v>43737</v>
      </c>
      <c r="E2566" s="4">
        <f t="shared" si="262"/>
        <v>1</v>
      </c>
      <c r="F2566">
        <f t="shared" si="260"/>
        <v>2257</v>
      </c>
      <c r="G2566">
        <f t="shared" si="261"/>
        <v>6.183561643835616</v>
      </c>
      <c r="H2566" s="31">
        <v>6</v>
      </c>
      <c r="I2566" s="31" t="s">
        <v>187</v>
      </c>
      <c r="J2566" s="31">
        <v>1</v>
      </c>
      <c r="K2566" s="31" t="s">
        <v>107</v>
      </c>
      <c r="L2566" s="18">
        <v>1</v>
      </c>
      <c r="M2566" s="18">
        <v>0</v>
      </c>
      <c r="N2566" s="18" t="s">
        <v>31</v>
      </c>
      <c r="O2566" s="18">
        <v>2</v>
      </c>
      <c r="P2566" s="18" t="s">
        <v>39</v>
      </c>
      <c r="Q2566" s="18">
        <v>3</v>
      </c>
      <c r="R2566" s="38" t="s">
        <v>45</v>
      </c>
      <c r="S2566">
        <v>0</v>
      </c>
      <c r="T2566">
        <v>14</v>
      </c>
      <c r="U2566" s="23">
        <v>-2.8</v>
      </c>
      <c r="V2566" s="18"/>
      <c r="W2566" s="18"/>
      <c r="X2566" s="23">
        <v>3</v>
      </c>
      <c r="Y2566" s="18">
        <v>3</v>
      </c>
      <c r="AC2566" t="s">
        <v>160</v>
      </c>
    </row>
    <row r="2567" spans="1:29" hidden="1">
      <c r="A2567" s="31">
        <v>88</v>
      </c>
      <c r="B2567" s="64">
        <v>149393</v>
      </c>
      <c r="C2567" s="17">
        <v>41480</v>
      </c>
      <c r="D2567" s="17">
        <v>43737</v>
      </c>
      <c r="E2567" s="4">
        <f t="shared" si="262"/>
        <v>1</v>
      </c>
      <c r="F2567">
        <f t="shared" si="260"/>
        <v>2257</v>
      </c>
      <c r="G2567">
        <f t="shared" si="261"/>
        <v>6.183561643835616</v>
      </c>
      <c r="H2567" s="31">
        <v>6</v>
      </c>
      <c r="I2567" s="31" t="s">
        <v>187</v>
      </c>
      <c r="J2567" s="31">
        <v>1</v>
      </c>
      <c r="K2567" s="31" t="s">
        <v>107</v>
      </c>
      <c r="L2567" s="18">
        <v>1</v>
      </c>
      <c r="M2567" s="18">
        <v>0</v>
      </c>
      <c r="N2567" s="18" t="s">
        <v>31</v>
      </c>
      <c r="O2567" s="18">
        <v>2</v>
      </c>
      <c r="P2567" s="18" t="s">
        <v>39</v>
      </c>
      <c r="Q2567" s="18">
        <v>4</v>
      </c>
      <c r="R2567" s="34" t="s">
        <v>91</v>
      </c>
      <c r="S2567">
        <v>0</v>
      </c>
      <c r="T2567">
        <v>14</v>
      </c>
      <c r="U2567" s="23">
        <v>1</v>
      </c>
      <c r="V2567" s="18"/>
      <c r="W2567" s="18"/>
      <c r="X2567" s="23">
        <v>4</v>
      </c>
      <c r="Y2567" s="18">
        <v>2</v>
      </c>
      <c r="AC2567" t="s">
        <v>160</v>
      </c>
    </row>
    <row r="2568" spans="1:29" hidden="1">
      <c r="A2568" s="31">
        <v>88</v>
      </c>
      <c r="B2568" s="64">
        <v>149393</v>
      </c>
      <c r="C2568" s="17">
        <v>41480</v>
      </c>
      <c r="D2568" s="17">
        <v>43737</v>
      </c>
      <c r="E2568" s="4">
        <f t="shared" si="262"/>
        <v>1</v>
      </c>
      <c r="F2568">
        <f t="shared" si="260"/>
        <v>2257</v>
      </c>
      <c r="G2568">
        <f t="shared" si="261"/>
        <v>6.183561643835616</v>
      </c>
      <c r="H2568" s="31">
        <v>6</v>
      </c>
      <c r="I2568" s="31" t="s">
        <v>187</v>
      </c>
      <c r="J2568" s="31">
        <v>1</v>
      </c>
      <c r="K2568" s="31" t="s">
        <v>107</v>
      </c>
      <c r="L2568" s="18">
        <v>1</v>
      </c>
      <c r="M2568" s="18">
        <v>0</v>
      </c>
      <c r="N2568" s="18" t="s">
        <v>31</v>
      </c>
      <c r="O2568" s="18">
        <v>3</v>
      </c>
      <c r="P2568" s="18" t="s">
        <v>39</v>
      </c>
      <c r="Q2568" s="18">
        <v>1</v>
      </c>
      <c r="R2568" s="33" t="s">
        <v>46</v>
      </c>
      <c r="S2568">
        <v>0</v>
      </c>
      <c r="T2568">
        <v>14</v>
      </c>
      <c r="U2568" s="23">
        <v>-3.3</v>
      </c>
      <c r="V2568" s="18"/>
      <c r="W2568" s="18"/>
      <c r="X2568" s="23">
        <v>2</v>
      </c>
      <c r="Y2568" s="18">
        <v>3</v>
      </c>
      <c r="AC2568" t="s">
        <v>160</v>
      </c>
    </row>
    <row r="2569" spans="1:29" hidden="1">
      <c r="A2569" s="31">
        <v>88</v>
      </c>
      <c r="B2569" s="64">
        <v>149393</v>
      </c>
      <c r="C2569" s="17">
        <v>41480</v>
      </c>
      <c r="D2569" s="17">
        <v>43737</v>
      </c>
      <c r="E2569" s="4">
        <f t="shared" si="262"/>
        <v>1</v>
      </c>
      <c r="F2569">
        <f t="shared" si="260"/>
        <v>2257</v>
      </c>
      <c r="G2569">
        <f t="shared" si="261"/>
        <v>6.183561643835616</v>
      </c>
      <c r="H2569" s="31">
        <v>6</v>
      </c>
      <c r="I2569" s="31" t="s">
        <v>187</v>
      </c>
      <c r="J2569" s="31">
        <v>1</v>
      </c>
      <c r="K2569" s="31" t="s">
        <v>107</v>
      </c>
      <c r="L2569" s="18">
        <v>1</v>
      </c>
      <c r="M2569" s="18">
        <v>0</v>
      </c>
      <c r="N2569" s="18" t="s">
        <v>31</v>
      </c>
      <c r="O2569" s="18">
        <v>3</v>
      </c>
      <c r="P2569" s="18" t="s">
        <v>39</v>
      </c>
      <c r="Q2569" s="18">
        <v>2</v>
      </c>
      <c r="R2569" s="32" t="s">
        <v>82</v>
      </c>
      <c r="S2569">
        <v>0</v>
      </c>
      <c r="T2569">
        <v>14</v>
      </c>
      <c r="U2569" s="23">
        <v>2</v>
      </c>
      <c r="V2569" s="18"/>
      <c r="W2569" s="18"/>
      <c r="X2569" s="23">
        <v>3</v>
      </c>
      <c r="Y2569" s="18">
        <v>4</v>
      </c>
      <c r="AC2569" t="s">
        <v>160</v>
      </c>
    </row>
    <row r="2570" spans="1:29" hidden="1">
      <c r="A2570" s="31">
        <v>88</v>
      </c>
      <c r="B2570" s="64">
        <v>149393</v>
      </c>
      <c r="C2570" s="17">
        <v>41480</v>
      </c>
      <c r="D2570" s="17">
        <v>43737</v>
      </c>
      <c r="E2570" s="4">
        <f t="shared" si="262"/>
        <v>1</v>
      </c>
      <c r="F2570">
        <f t="shared" si="260"/>
        <v>2257</v>
      </c>
      <c r="G2570">
        <f t="shared" si="261"/>
        <v>6.183561643835616</v>
      </c>
      <c r="H2570" s="31">
        <v>6</v>
      </c>
      <c r="I2570" s="31" t="s">
        <v>187</v>
      </c>
      <c r="J2570" s="31">
        <v>1</v>
      </c>
      <c r="K2570" s="31" t="s">
        <v>107</v>
      </c>
      <c r="L2570" s="18">
        <v>1</v>
      </c>
      <c r="M2570" s="18">
        <v>0</v>
      </c>
      <c r="N2570" s="18" t="s">
        <v>31</v>
      </c>
      <c r="O2570" s="18">
        <v>3</v>
      </c>
      <c r="P2570" s="18" t="s">
        <v>39</v>
      </c>
      <c r="Q2570" s="18">
        <v>3</v>
      </c>
      <c r="R2570" s="36" t="s">
        <v>51</v>
      </c>
      <c r="S2570">
        <v>0</v>
      </c>
      <c r="T2570">
        <v>14</v>
      </c>
      <c r="U2570" s="23">
        <v>5.4</v>
      </c>
      <c r="V2570" s="18"/>
      <c r="W2570" s="18"/>
      <c r="X2570" s="23">
        <v>4</v>
      </c>
      <c r="Y2570" s="18">
        <v>2</v>
      </c>
      <c r="AC2570" t="s">
        <v>160</v>
      </c>
    </row>
    <row r="2571" spans="1:29" hidden="1">
      <c r="A2571" s="31">
        <v>88</v>
      </c>
      <c r="B2571" s="64">
        <v>149393</v>
      </c>
      <c r="C2571" s="17">
        <v>41480</v>
      </c>
      <c r="D2571" s="17">
        <v>43737</v>
      </c>
      <c r="E2571" s="4">
        <f t="shared" si="262"/>
        <v>1</v>
      </c>
      <c r="F2571">
        <f t="shared" si="260"/>
        <v>2257</v>
      </c>
      <c r="G2571">
        <f t="shared" si="261"/>
        <v>6.183561643835616</v>
      </c>
      <c r="H2571" s="31">
        <v>6</v>
      </c>
      <c r="I2571" s="31" t="s">
        <v>187</v>
      </c>
      <c r="J2571" s="31">
        <v>1</v>
      </c>
      <c r="K2571" s="31" t="s">
        <v>107</v>
      </c>
      <c r="L2571" s="18">
        <v>1</v>
      </c>
      <c r="M2571" s="18">
        <v>0</v>
      </c>
      <c r="N2571" s="18" t="s">
        <v>31</v>
      </c>
      <c r="O2571" s="18">
        <v>3</v>
      </c>
      <c r="P2571" s="18" t="s">
        <v>39</v>
      </c>
      <c r="Q2571" s="18">
        <v>4</v>
      </c>
      <c r="R2571" s="34" t="s">
        <v>81</v>
      </c>
      <c r="S2571">
        <v>0</v>
      </c>
      <c r="T2571">
        <v>14</v>
      </c>
      <c r="U2571" s="23">
        <v>-4.8</v>
      </c>
      <c r="V2571" s="18"/>
      <c r="W2571" s="18"/>
      <c r="X2571" s="23">
        <v>1</v>
      </c>
      <c r="Y2571" s="18">
        <v>1</v>
      </c>
      <c r="AC2571" t="s">
        <v>160</v>
      </c>
    </row>
    <row r="2572" spans="1:29" hidden="1">
      <c r="A2572" s="31">
        <v>88</v>
      </c>
      <c r="B2572" s="64">
        <v>149393</v>
      </c>
      <c r="C2572" s="17">
        <v>41480</v>
      </c>
      <c r="D2572" s="17">
        <v>43737</v>
      </c>
      <c r="E2572" s="4">
        <f t="shared" si="262"/>
        <v>1</v>
      </c>
      <c r="F2572">
        <f t="shared" si="260"/>
        <v>2257</v>
      </c>
      <c r="G2572">
        <f t="shared" si="261"/>
        <v>6.183561643835616</v>
      </c>
      <c r="H2572" s="31">
        <v>6</v>
      </c>
      <c r="I2572" s="31" t="s">
        <v>187</v>
      </c>
      <c r="J2572" s="31">
        <v>1</v>
      </c>
      <c r="K2572" s="31" t="s">
        <v>107</v>
      </c>
      <c r="L2572" s="18">
        <v>1</v>
      </c>
      <c r="M2572" s="18">
        <v>0</v>
      </c>
      <c r="N2572" s="18" t="s">
        <v>31</v>
      </c>
      <c r="O2572" s="18">
        <v>4</v>
      </c>
      <c r="P2572" s="18" t="s">
        <v>39</v>
      </c>
      <c r="Q2572" s="18">
        <v>1</v>
      </c>
      <c r="R2572" s="33" t="s">
        <v>51</v>
      </c>
      <c r="S2572">
        <v>0</v>
      </c>
      <c r="T2572">
        <v>14</v>
      </c>
      <c r="U2572" s="23">
        <v>-3.8</v>
      </c>
      <c r="V2572" s="18"/>
      <c r="W2572" s="18"/>
      <c r="X2572" s="23">
        <v>1</v>
      </c>
      <c r="Y2572" s="18">
        <v>2</v>
      </c>
      <c r="AC2572" t="s">
        <v>160</v>
      </c>
    </row>
    <row r="2573" spans="1:29" hidden="1">
      <c r="A2573" s="31">
        <v>88</v>
      </c>
      <c r="B2573" s="64">
        <v>149393</v>
      </c>
      <c r="C2573" s="17">
        <v>41480</v>
      </c>
      <c r="D2573" s="17">
        <v>43737</v>
      </c>
      <c r="E2573" s="4">
        <f t="shared" si="262"/>
        <v>1</v>
      </c>
      <c r="F2573">
        <f t="shared" si="260"/>
        <v>2257</v>
      </c>
      <c r="G2573">
        <f t="shared" si="261"/>
        <v>6.183561643835616</v>
      </c>
      <c r="H2573" s="31">
        <v>6</v>
      </c>
      <c r="I2573" s="31" t="s">
        <v>187</v>
      </c>
      <c r="J2573" s="31">
        <v>1</v>
      </c>
      <c r="K2573" s="31" t="s">
        <v>107</v>
      </c>
      <c r="L2573" s="18">
        <v>1</v>
      </c>
      <c r="M2573" s="18">
        <v>0</v>
      </c>
      <c r="N2573" s="18" t="s">
        <v>31</v>
      </c>
      <c r="O2573" s="18">
        <v>4</v>
      </c>
      <c r="P2573" s="18" t="s">
        <v>39</v>
      </c>
      <c r="Q2573" s="18">
        <v>2</v>
      </c>
      <c r="R2573" s="32" t="s">
        <v>50</v>
      </c>
      <c r="S2573">
        <v>0</v>
      </c>
      <c r="T2573">
        <v>14</v>
      </c>
      <c r="U2573" s="23">
        <v>-1.7</v>
      </c>
      <c r="V2573" s="18"/>
      <c r="W2573" s="18"/>
      <c r="X2573" s="23">
        <v>2</v>
      </c>
      <c r="Y2573" s="18">
        <v>3</v>
      </c>
      <c r="AC2573" t="s">
        <v>160</v>
      </c>
    </row>
    <row r="2574" spans="1:29" hidden="1">
      <c r="A2574" s="31">
        <v>88</v>
      </c>
      <c r="B2574" s="64">
        <v>149393</v>
      </c>
      <c r="C2574" s="17">
        <v>41480</v>
      </c>
      <c r="D2574" s="17">
        <v>43737</v>
      </c>
      <c r="E2574" s="4">
        <f t="shared" si="262"/>
        <v>1</v>
      </c>
      <c r="F2574">
        <f t="shared" si="260"/>
        <v>2257</v>
      </c>
      <c r="G2574">
        <f t="shared" si="261"/>
        <v>6.183561643835616</v>
      </c>
      <c r="H2574" s="31">
        <v>6</v>
      </c>
      <c r="I2574" s="31" t="s">
        <v>187</v>
      </c>
      <c r="J2574" s="31">
        <v>1</v>
      </c>
      <c r="K2574" s="31" t="s">
        <v>107</v>
      </c>
      <c r="L2574" s="18">
        <v>1</v>
      </c>
      <c r="M2574" s="18">
        <v>0</v>
      </c>
      <c r="N2574" s="18" t="s">
        <v>31</v>
      </c>
      <c r="O2574" s="18">
        <v>4</v>
      </c>
      <c r="P2574" s="18" t="s">
        <v>39</v>
      </c>
      <c r="Q2574" s="18">
        <v>3</v>
      </c>
      <c r="R2574" s="35" t="s">
        <v>48</v>
      </c>
      <c r="S2574">
        <v>0</v>
      </c>
      <c r="T2574">
        <v>14</v>
      </c>
      <c r="U2574" s="23">
        <v>-1.6</v>
      </c>
      <c r="V2574" s="18"/>
      <c r="W2574" s="18"/>
      <c r="X2574" s="23">
        <v>3</v>
      </c>
      <c r="Y2574" s="18">
        <v>4</v>
      </c>
      <c r="AC2574" t="s">
        <v>160</v>
      </c>
    </row>
    <row r="2575" spans="1:29" hidden="1">
      <c r="A2575" s="31">
        <v>88</v>
      </c>
      <c r="B2575" s="64">
        <v>149393</v>
      </c>
      <c r="C2575" s="17">
        <v>41480</v>
      </c>
      <c r="D2575" s="17">
        <v>43737</v>
      </c>
      <c r="E2575" s="4">
        <f t="shared" si="262"/>
        <v>1</v>
      </c>
      <c r="F2575">
        <f t="shared" si="260"/>
        <v>2257</v>
      </c>
      <c r="G2575">
        <f t="shared" si="261"/>
        <v>6.183561643835616</v>
      </c>
      <c r="H2575" s="31">
        <v>6</v>
      </c>
      <c r="I2575" s="31" t="s">
        <v>187</v>
      </c>
      <c r="J2575" s="31">
        <v>1</v>
      </c>
      <c r="K2575" s="31" t="s">
        <v>107</v>
      </c>
      <c r="L2575" s="18">
        <v>1</v>
      </c>
      <c r="M2575" s="18">
        <v>0</v>
      </c>
      <c r="N2575" s="18" t="s">
        <v>31</v>
      </c>
      <c r="O2575" s="18">
        <v>4</v>
      </c>
      <c r="P2575" s="18" t="s">
        <v>39</v>
      </c>
      <c r="Q2575" s="18">
        <v>4</v>
      </c>
      <c r="R2575" s="38" t="s">
        <v>43</v>
      </c>
      <c r="S2575">
        <v>0</v>
      </c>
      <c r="T2575">
        <v>14</v>
      </c>
      <c r="U2575" s="23">
        <v>3.2</v>
      </c>
      <c r="V2575" s="18"/>
      <c r="W2575" s="18"/>
      <c r="X2575" s="23">
        <v>4</v>
      </c>
      <c r="Y2575" s="18">
        <v>1</v>
      </c>
      <c r="AC2575" t="s">
        <v>160</v>
      </c>
    </row>
    <row r="2576" spans="1:29">
      <c r="A2576" s="31">
        <v>89</v>
      </c>
      <c r="B2576" s="64">
        <v>147831</v>
      </c>
      <c r="C2576" s="17">
        <v>42048</v>
      </c>
      <c r="D2576" s="17">
        <v>43739</v>
      </c>
      <c r="E2576" s="17"/>
      <c r="F2576">
        <f t="shared" si="260"/>
        <v>1691</v>
      </c>
      <c r="G2576">
        <f t="shared" si="261"/>
        <v>4.6328767123287671</v>
      </c>
      <c r="H2576" s="31">
        <v>4</v>
      </c>
      <c r="I2576" s="31" t="s">
        <v>187</v>
      </c>
      <c r="J2576" s="31">
        <v>1</v>
      </c>
      <c r="K2576" s="31" t="s">
        <v>107</v>
      </c>
      <c r="L2576" s="18">
        <v>1</v>
      </c>
      <c r="M2576" s="18"/>
      <c r="N2576" s="18" t="s">
        <v>52</v>
      </c>
      <c r="O2576" s="18"/>
      <c r="P2576" s="18" t="s">
        <v>53</v>
      </c>
      <c r="Q2576" s="18">
        <v>1</v>
      </c>
      <c r="R2576" s="18" t="s">
        <v>54</v>
      </c>
      <c r="T2576" s="18"/>
      <c r="U2576" s="18"/>
      <c r="V2576" s="18">
        <v>5</v>
      </c>
      <c r="W2576" s="18"/>
      <c r="X2576" s="23">
        <v>999</v>
      </c>
      <c r="Y2576" s="18">
        <v>7</v>
      </c>
      <c r="Z2576">
        <v>2</v>
      </c>
      <c r="AA2576" t="s">
        <v>181</v>
      </c>
      <c r="AB2576">
        <v>1</v>
      </c>
      <c r="AC2576" t="s">
        <v>159</v>
      </c>
    </row>
    <row r="2577" spans="1:29">
      <c r="A2577" s="31">
        <v>89</v>
      </c>
      <c r="B2577" s="64">
        <v>147831</v>
      </c>
      <c r="C2577" s="17">
        <v>42048</v>
      </c>
      <c r="D2577" s="17">
        <v>43739</v>
      </c>
      <c r="E2577" s="4">
        <f t="shared" ref="E2577:E2580" si="263">WEEKDAY(D2577,1)</f>
        <v>3</v>
      </c>
      <c r="F2577">
        <f t="shared" si="260"/>
        <v>1691</v>
      </c>
      <c r="G2577">
        <f t="shared" si="261"/>
        <v>4.6328767123287671</v>
      </c>
      <c r="H2577" s="31">
        <v>4</v>
      </c>
      <c r="I2577" s="31" t="s">
        <v>187</v>
      </c>
      <c r="J2577" s="31">
        <v>1</v>
      </c>
      <c r="K2577" s="31" t="s">
        <v>107</v>
      </c>
      <c r="L2577" s="18">
        <v>1</v>
      </c>
      <c r="M2577" s="18"/>
      <c r="N2577" s="18" t="s">
        <v>52</v>
      </c>
      <c r="O2577" s="18">
        <v>1</v>
      </c>
      <c r="P2577" s="18" t="s">
        <v>39</v>
      </c>
      <c r="Q2577" s="18">
        <v>1</v>
      </c>
      <c r="R2577" s="18" t="s">
        <v>51</v>
      </c>
      <c r="S2577">
        <v>1</v>
      </c>
      <c r="T2577" s="18"/>
      <c r="U2577" s="18"/>
      <c r="V2577" s="18">
        <v>3</v>
      </c>
      <c r="W2577" s="18"/>
      <c r="X2577" s="23">
        <v>3</v>
      </c>
      <c r="Y2577" s="18">
        <v>3</v>
      </c>
      <c r="Z2577">
        <v>0</v>
      </c>
      <c r="AA2577" t="s">
        <v>181</v>
      </c>
      <c r="AB2577">
        <v>1</v>
      </c>
      <c r="AC2577" t="s">
        <v>159</v>
      </c>
    </row>
    <row r="2578" spans="1:29">
      <c r="A2578" s="31">
        <v>89</v>
      </c>
      <c r="B2578" s="64">
        <v>147831</v>
      </c>
      <c r="C2578" s="17">
        <v>42048</v>
      </c>
      <c r="D2578" s="17">
        <v>43739</v>
      </c>
      <c r="E2578" s="4">
        <f t="shared" si="263"/>
        <v>3</v>
      </c>
      <c r="F2578">
        <f t="shared" si="260"/>
        <v>1691</v>
      </c>
      <c r="G2578">
        <f t="shared" si="261"/>
        <v>4.6328767123287671</v>
      </c>
      <c r="H2578" s="31">
        <v>4</v>
      </c>
      <c r="I2578" s="31" t="s">
        <v>187</v>
      </c>
      <c r="J2578" s="31">
        <v>1</v>
      </c>
      <c r="K2578" s="31" t="s">
        <v>107</v>
      </c>
      <c r="L2578" s="18">
        <v>1</v>
      </c>
      <c r="M2578" s="18"/>
      <c r="N2578" s="18" t="s">
        <v>52</v>
      </c>
      <c r="O2578" s="18">
        <v>2</v>
      </c>
      <c r="P2578" s="18" t="s">
        <v>39</v>
      </c>
      <c r="Q2578" s="18">
        <v>2</v>
      </c>
      <c r="R2578" t="s">
        <v>56</v>
      </c>
      <c r="S2578">
        <v>1</v>
      </c>
      <c r="V2578">
        <v>2</v>
      </c>
      <c r="X2578" s="23">
        <v>2</v>
      </c>
      <c r="Y2578" s="18">
        <v>2</v>
      </c>
      <c r="Z2578">
        <v>0</v>
      </c>
      <c r="AA2578" t="s">
        <v>181</v>
      </c>
      <c r="AB2578">
        <v>1</v>
      </c>
      <c r="AC2578" t="s">
        <v>159</v>
      </c>
    </row>
    <row r="2579" spans="1:29">
      <c r="A2579" s="31">
        <v>89</v>
      </c>
      <c r="B2579" s="64">
        <v>147831</v>
      </c>
      <c r="C2579" s="17">
        <v>42048</v>
      </c>
      <c r="D2579" s="17">
        <v>43739</v>
      </c>
      <c r="E2579" s="4">
        <f t="shared" si="263"/>
        <v>3</v>
      </c>
      <c r="F2579">
        <f t="shared" si="260"/>
        <v>1691</v>
      </c>
      <c r="G2579">
        <f t="shared" si="261"/>
        <v>4.6328767123287671</v>
      </c>
      <c r="H2579" s="31">
        <v>4</v>
      </c>
      <c r="I2579" s="31" t="s">
        <v>187</v>
      </c>
      <c r="J2579" s="31">
        <v>1</v>
      </c>
      <c r="K2579" s="31" t="s">
        <v>107</v>
      </c>
      <c r="L2579" s="18">
        <v>1</v>
      </c>
      <c r="M2579" s="18"/>
      <c r="N2579" s="18" t="s">
        <v>52</v>
      </c>
      <c r="O2579" s="18">
        <v>3</v>
      </c>
      <c r="P2579" s="18" t="s">
        <v>39</v>
      </c>
      <c r="Q2579" s="18">
        <v>3</v>
      </c>
      <c r="R2579" s="18" t="s">
        <v>50</v>
      </c>
      <c r="S2579">
        <v>1</v>
      </c>
      <c r="T2579" s="18"/>
      <c r="U2579" s="18"/>
      <c r="V2579" s="18">
        <v>5</v>
      </c>
      <c r="W2579" s="18"/>
      <c r="X2579" s="23">
        <v>5</v>
      </c>
      <c r="Y2579" s="18">
        <v>5</v>
      </c>
      <c r="Z2579">
        <v>0</v>
      </c>
      <c r="AA2579" t="s">
        <v>181</v>
      </c>
      <c r="AB2579">
        <v>1</v>
      </c>
      <c r="AC2579" t="s">
        <v>159</v>
      </c>
    </row>
    <row r="2580" spans="1:29">
      <c r="A2580" s="31">
        <v>89</v>
      </c>
      <c r="B2580" s="64">
        <v>147831</v>
      </c>
      <c r="C2580" s="17">
        <v>42048</v>
      </c>
      <c r="D2580" s="17">
        <v>43739</v>
      </c>
      <c r="E2580" s="4">
        <f t="shared" si="263"/>
        <v>3</v>
      </c>
      <c r="F2580">
        <f t="shared" si="260"/>
        <v>1691</v>
      </c>
      <c r="G2580">
        <f t="shared" si="261"/>
        <v>4.6328767123287671</v>
      </c>
      <c r="H2580" s="31">
        <v>4</v>
      </c>
      <c r="I2580" s="31" t="s">
        <v>187</v>
      </c>
      <c r="J2580" s="31">
        <v>1</v>
      </c>
      <c r="K2580" s="31" t="s">
        <v>107</v>
      </c>
      <c r="L2580" s="18">
        <v>1</v>
      </c>
      <c r="M2580" s="18"/>
      <c r="N2580" s="18" t="s">
        <v>52</v>
      </c>
      <c r="O2580" s="18">
        <v>4</v>
      </c>
      <c r="P2580" s="18" t="s">
        <v>39</v>
      </c>
      <c r="Q2580" s="18">
        <v>4</v>
      </c>
      <c r="R2580" s="18" t="s">
        <v>55</v>
      </c>
      <c r="S2580">
        <v>1</v>
      </c>
      <c r="T2580" s="18"/>
      <c r="U2580" s="18"/>
      <c r="V2580" s="23">
        <v>6</v>
      </c>
      <c r="W2580" s="18"/>
      <c r="X2580" s="23">
        <v>6</v>
      </c>
      <c r="Y2580" s="18">
        <v>6</v>
      </c>
      <c r="Z2580">
        <v>0</v>
      </c>
      <c r="AA2580" t="s">
        <v>181</v>
      </c>
      <c r="AB2580">
        <v>1</v>
      </c>
      <c r="AC2580" t="s">
        <v>159</v>
      </c>
    </row>
    <row r="2581" spans="1:29">
      <c r="A2581" s="31">
        <v>89</v>
      </c>
      <c r="B2581" s="64">
        <v>147831</v>
      </c>
      <c r="C2581" s="17">
        <v>42048</v>
      </c>
      <c r="D2581" s="17">
        <v>43739</v>
      </c>
      <c r="E2581" s="17"/>
      <c r="F2581">
        <f t="shared" si="260"/>
        <v>1691</v>
      </c>
      <c r="G2581">
        <f t="shared" si="261"/>
        <v>4.6328767123287671</v>
      </c>
      <c r="H2581" s="31">
        <v>4</v>
      </c>
      <c r="I2581" s="31" t="s">
        <v>187</v>
      </c>
      <c r="J2581" s="31">
        <v>1</v>
      </c>
      <c r="K2581" s="31" t="s">
        <v>107</v>
      </c>
      <c r="L2581" s="18">
        <v>1</v>
      </c>
      <c r="M2581" s="18"/>
      <c r="N2581" s="18" t="s">
        <v>52</v>
      </c>
      <c r="O2581" s="18"/>
      <c r="P2581" s="18" t="s">
        <v>53</v>
      </c>
      <c r="Q2581" s="18">
        <v>2</v>
      </c>
      <c r="R2581" s="18" t="s">
        <v>57</v>
      </c>
      <c r="T2581" s="18"/>
      <c r="U2581" s="18"/>
      <c r="V2581" s="23">
        <v>1</v>
      </c>
      <c r="W2581" s="18"/>
      <c r="X2581" s="23">
        <v>1</v>
      </c>
      <c r="Y2581" s="18">
        <v>1</v>
      </c>
      <c r="AA2581" t="s">
        <v>181</v>
      </c>
      <c r="AB2581">
        <v>1</v>
      </c>
      <c r="AC2581" t="s">
        <v>159</v>
      </c>
    </row>
    <row r="2582" spans="1:29">
      <c r="A2582" s="31">
        <v>89</v>
      </c>
      <c r="B2582" s="64">
        <v>147831</v>
      </c>
      <c r="C2582" s="17">
        <v>42048</v>
      </c>
      <c r="D2582" s="17">
        <v>43739</v>
      </c>
      <c r="E2582" s="17"/>
      <c r="F2582">
        <f t="shared" si="260"/>
        <v>1691</v>
      </c>
      <c r="G2582">
        <f t="shared" si="261"/>
        <v>4.6328767123287671</v>
      </c>
      <c r="H2582" s="31">
        <v>4</v>
      </c>
      <c r="I2582" s="31" t="s">
        <v>187</v>
      </c>
      <c r="J2582" s="31">
        <v>1</v>
      </c>
      <c r="K2582" s="31" t="s">
        <v>107</v>
      </c>
      <c r="L2582" s="18">
        <v>1</v>
      </c>
      <c r="M2582" s="18"/>
      <c r="N2582" s="18" t="s">
        <v>52</v>
      </c>
      <c r="O2582" s="18"/>
      <c r="P2582" s="18" t="s">
        <v>53</v>
      </c>
      <c r="Q2582" s="18">
        <v>3</v>
      </c>
      <c r="R2582" s="18" t="s">
        <v>58</v>
      </c>
      <c r="T2582" s="18"/>
      <c r="U2582" s="18"/>
      <c r="V2582" s="23">
        <v>1</v>
      </c>
      <c r="W2582" s="18"/>
      <c r="X2582" s="23">
        <v>1</v>
      </c>
      <c r="Y2582" s="18">
        <v>2</v>
      </c>
      <c r="AA2582" t="s">
        <v>181</v>
      </c>
      <c r="AB2582">
        <v>1</v>
      </c>
      <c r="AC2582" t="s">
        <v>159</v>
      </c>
    </row>
    <row r="2583" spans="1:29">
      <c r="A2583" s="31">
        <v>89</v>
      </c>
      <c r="B2583" s="64">
        <v>147831</v>
      </c>
      <c r="C2583" s="17">
        <v>42048</v>
      </c>
      <c r="D2583" s="17">
        <v>43739</v>
      </c>
      <c r="E2583" s="17"/>
      <c r="F2583">
        <f t="shared" si="260"/>
        <v>1691</v>
      </c>
      <c r="G2583">
        <f t="shared" si="261"/>
        <v>4.6328767123287671</v>
      </c>
      <c r="H2583" s="31">
        <v>4</v>
      </c>
      <c r="I2583" s="31" t="s">
        <v>187</v>
      </c>
      <c r="J2583" s="31">
        <v>1</v>
      </c>
      <c r="K2583" s="31" t="s">
        <v>107</v>
      </c>
      <c r="L2583" s="18">
        <v>1</v>
      </c>
      <c r="M2583" s="18"/>
      <c r="N2583" s="18" t="s">
        <v>52</v>
      </c>
      <c r="O2583" s="18"/>
      <c r="P2583" s="18" t="s">
        <v>53</v>
      </c>
      <c r="Q2583" s="18">
        <v>4</v>
      </c>
      <c r="R2583" s="18" t="s">
        <v>59</v>
      </c>
      <c r="T2583" s="18"/>
      <c r="U2583" s="18"/>
      <c r="V2583" s="18"/>
      <c r="W2583" s="18"/>
      <c r="X2583" s="23">
        <v>2</v>
      </c>
      <c r="Y2583" s="18"/>
      <c r="Z2583">
        <v>1</v>
      </c>
      <c r="AA2583" t="s">
        <v>181</v>
      </c>
      <c r="AB2583">
        <v>1</v>
      </c>
      <c r="AC2583" t="s">
        <v>159</v>
      </c>
    </row>
    <row r="2584" spans="1:29">
      <c r="A2584" s="31">
        <v>89</v>
      </c>
      <c r="B2584" s="64">
        <v>147831</v>
      </c>
      <c r="C2584" s="17">
        <v>42048</v>
      </c>
      <c r="D2584" s="17">
        <v>43739</v>
      </c>
      <c r="E2584" s="17"/>
      <c r="F2584">
        <f t="shared" si="260"/>
        <v>1691</v>
      </c>
      <c r="G2584">
        <f t="shared" si="261"/>
        <v>4.6328767123287671</v>
      </c>
      <c r="H2584" s="31">
        <v>4</v>
      </c>
      <c r="I2584" s="31" t="s">
        <v>187</v>
      </c>
      <c r="J2584" s="31">
        <v>1</v>
      </c>
      <c r="K2584" s="31" t="s">
        <v>107</v>
      </c>
      <c r="L2584" s="18">
        <v>1</v>
      </c>
      <c r="M2584" s="18"/>
      <c r="N2584" s="18" t="s">
        <v>52</v>
      </c>
      <c r="O2584" s="18"/>
      <c r="P2584" s="18" t="s">
        <v>53</v>
      </c>
      <c r="Q2584" s="18">
        <v>5</v>
      </c>
      <c r="R2584" s="18" t="s">
        <v>51</v>
      </c>
      <c r="T2584" s="18"/>
      <c r="U2584" s="18"/>
      <c r="V2584" s="18"/>
      <c r="W2584" s="18"/>
      <c r="X2584" s="23">
        <v>3</v>
      </c>
      <c r="Y2584" s="18"/>
      <c r="AA2584" t="s">
        <v>181</v>
      </c>
      <c r="AB2584">
        <v>1</v>
      </c>
      <c r="AC2584" t="s">
        <v>159</v>
      </c>
    </row>
    <row r="2585" spans="1:29">
      <c r="A2585" s="31">
        <v>89</v>
      </c>
      <c r="B2585" s="64">
        <v>147831</v>
      </c>
      <c r="C2585" s="17">
        <v>42048</v>
      </c>
      <c r="D2585" s="17">
        <v>43739</v>
      </c>
      <c r="E2585" s="17"/>
      <c r="F2585">
        <f t="shared" si="260"/>
        <v>1691</v>
      </c>
      <c r="G2585">
        <f t="shared" si="261"/>
        <v>4.6328767123287671</v>
      </c>
      <c r="H2585" s="31">
        <v>4</v>
      </c>
      <c r="I2585" s="31" t="s">
        <v>187</v>
      </c>
      <c r="J2585" s="31">
        <v>1</v>
      </c>
      <c r="K2585" s="31" t="s">
        <v>107</v>
      </c>
      <c r="L2585" s="18">
        <v>1</v>
      </c>
      <c r="M2585" s="18"/>
      <c r="N2585" s="18" t="s">
        <v>52</v>
      </c>
      <c r="O2585" s="18"/>
      <c r="P2585" s="18" t="s">
        <v>53</v>
      </c>
      <c r="Q2585" s="18">
        <v>6</v>
      </c>
      <c r="R2585" s="18" t="s">
        <v>50</v>
      </c>
      <c r="T2585" s="18"/>
      <c r="U2585" s="18"/>
      <c r="V2585" s="18"/>
      <c r="W2585" s="18"/>
      <c r="X2585" s="23">
        <v>3</v>
      </c>
      <c r="Y2585" s="18"/>
      <c r="AA2585" t="s">
        <v>181</v>
      </c>
      <c r="AB2585">
        <v>1</v>
      </c>
      <c r="AC2585" t="s">
        <v>159</v>
      </c>
    </row>
    <row r="2586" spans="1:29">
      <c r="A2586" s="31">
        <v>89</v>
      </c>
      <c r="B2586" s="64">
        <v>147831</v>
      </c>
      <c r="C2586" s="17">
        <v>42048</v>
      </c>
      <c r="D2586" s="17">
        <v>43739</v>
      </c>
      <c r="E2586" s="17"/>
      <c r="F2586">
        <f t="shared" si="260"/>
        <v>1691</v>
      </c>
      <c r="G2586">
        <f t="shared" si="261"/>
        <v>4.6328767123287671</v>
      </c>
      <c r="H2586" s="31">
        <v>4</v>
      </c>
      <c r="I2586" s="31" t="s">
        <v>187</v>
      </c>
      <c r="J2586" s="31">
        <v>1</v>
      </c>
      <c r="K2586" s="31" t="s">
        <v>107</v>
      </c>
      <c r="L2586" s="18">
        <v>2</v>
      </c>
      <c r="M2586" s="18">
        <v>0</v>
      </c>
      <c r="N2586" s="18" t="s">
        <v>31</v>
      </c>
      <c r="O2586" s="18">
        <v>1</v>
      </c>
      <c r="P2586" s="18" t="s">
        <v>32</v>
      </c>
      <c r="Q2586" s="18">
        <v>1</v>
      </c>
      <c r="R2586" s="35" t="s">
        <v>37</v>
      </c>
      <c r="S2586">
        <v>1</v>
      </c>
      <c r="T2586">
        <v>14</v>
      </c>
      <c r="U2586" s="18">
        <v>-0.9</v>
      </c>
      <c r="V2586" s="18"/>
      <c r="W2586" s="18"/>
      <c r="X2586" s="23">
        <v>2</v>
      </c>
      <c r="Y2586" s="18">
        <v>1</v>
      </c>
      <c r="AA2586" t="s">
        <v>181</v>
      </c>
      <c r="AB2586">
        <v>1</v>
      </c>
      <c r="AC2586" t="s">
        <v>159</v>
      </c>
    </row>
    <row r="2587" spans="1:29">
      <c r="A2587" s="31">
        <v>89</v>
      </c>
      <c r="B2587" s="64">
        <v>147831</v>
      </c>
      <c r="C2587" s="17">
        <v>42048</v>
      </c>
      <c r="D2587" s="17">
        <v>43739</v>
      </c>
      <c r="E2587" s="17"/>
      <c r="F2587">
        <f t="shared" si="260"/>
        <v>1691</v>
      </c>
      <c r="G2587">
        <f t="shared" si="261"/>
        <v>4.6328767123287671</v>
      </c>
      <c r="H2587" s="31">
        <v>4</v>
      </c>
      <c r="I2587" s="31" t="s">
        <v>187</v>
      </c>
      <c r="J2587" s="31">
        <v>1</v>
      </c>
      <c r="K2587" s="31" t="s">
        <v>107</v>
      </c>
      <c r="L2587" s="18">
        <v>2</v>
      </c>
      <c r="M2587" s="18">
        <v>0</v>
      </c>
      <c r="N2587" s="18" t="s">
        <v>31</v>
      </c>
      <c r="O2587" s="18">
        <v>1</v>
      </c>
      <c r="P2587" s="18" t="s">
        <v>32</v>
      </c>
      <c r="Q2587" s="18">
        <v>2</v>
      </c>
      <c r="R2587" s="34" t="s">
        <v>36</v>
      </c>
      <c r="S2587">
        <v>1</v>
      </c>
      <c r="T2587">
        <v>14</v>
      </c>
      <c r="U2587" s="18">
        <v>1.4</v>
      </c>
      <c r="V2587" s="18"/>
      <c r="W2587" s="18"/>
      <c r="X2587" s="23">
        <v>3</v>
      </c>
      <c r="Y2587" s="18">
        <v>3</v>
      </c>
      <c r="AA2587" t="s">
        <v>181</v>
      </c>
      <c r="AB2587">
        <v>1</v>
      </c>
      <c r="AC2587" t="s">
        <v>159</v>
      </c>
    </row>
    <row r="2588" spans="1:29">
      <c r="A2588" s="31">
        <v>89</v>
      </c>
      <c r="B2588" s="64">
        <v>147831</v>
      </c>
      <c r="C2588" s="17">
        <v>42048</v>
      </c>
      <c r="D2588" s="17">
        <v>43739</v>
      </c>
      <c r="E2588" s="17"/>
      <c r="F2588">
        <f t="shared" si="260"/>
        <v>1691</v>
      </c>
      <c r="G2588">
        <f t="shared" si="261"/>
        <v>4.6328767123287671</v>
      </c>
      <c r="H2588" s="31">
        <v>4</v>
      </c>
      <c r="I2588" s="31" t="s">
        <v>187</v>
      </c>
      <c r="J2588" s="31">
        <v>1</v>
      </c>
      <c r="K2588" s="31" t="s">
        <v>107</v>
      </c>
      <c r="L2588" s="18">
        <v>2</v>
      </c>
      <c r="M2588" s="18">
        <v>0</v>
      </c>
      <c r="N2588" s="18" t="s">
        <v>31</v>
      </c>
      <c r="O2588" s="18">
        <v>1</v>
      </c>
      <c r="P2588" s="18" t="s">
        <v>32</v>
      </c>
      <c r="Q2588" s="18">
        <v>3</v>
      </c>
      <c r="R2588" s="33" t="s">
        <v>34</v>
      </c>
      <c r="S2588">
        <v>1</v>
      </c>
      <c r="T2588">
        <v>14</v>
      </c>
      <c r="U2588" s="18">
        <v>2</v>
      </c>
      <c r="V2588" s="18"/>
      <c r="W2588" s="18"/>
      <c r="X2588" s="23">
        <v>4</v>
      </c>
      <c r="Y2588" s="18">
        <v>4</v>
      </c>
      <c r="AA2588" t="s">
        <v>181</v>
      </c>
      <c r="AB2588">
        <v>1</v>
      </c>
      <c r="AC2588" t="s">
        <v>159</v>
      </c>
    </row>
    <row r="2589" spans="1:29">
      <c r="A2589" s="31">
        <v>89</v>
      </c>
      <c r="B2589" s="64">
        <v>147831</v>
      </c>
      <c r="C2589" s="17">
        <v>42048</v>
      </c>
      <c r="D2589" s="17">
        <v>43739</v>
      </c>
      <c r="E2589" s="17"/>
      <c r="F2589">
        <f t="shared" si="260"/>
        <v>1691</v>
      </c>
      <c r="G2589">
        <f t="shared" si="261"/>
        <v>4.6328767123287671</v>
      </c>
      <c r="H2589" s="31">
        <v>4</v>
      </c>
      <c r="I2589" s="31" t="s">
        <v>187</v>
      </c>
      <c r="J2589" s="31">
        <v>1</v>
      </c>
      <c r="K2589" s="31" t="s">
        <v>107</v>
      </c>
      <c r="L2589" s="18">
        <v>2</v>
      </c>
      <c r="M2589" s="18">
        <v>0</v>
      </c>
      <c r="N2589" s="18" t="s">
        <v>31</v>
      </c>
      <c r="O2589" s="18">
        <v>1</v>
      </c>
      <c r="P2589" s="18" t="s">
        <v>32</v>
      </c>
      <c r="Q2589" s="18">
        <v>4</v>
      </c>
      <c r="R2589" s="32" t="s">
        <v>33</v>
      </c>
      <c r="S2589">
        <v>1</v>
      </c>
      <c r="T2589">
        <v>14</v>
      </c>
      <c r="U2589">
        <v>-4.0999999999999996</v>
      </c>
      <c r="X2589" s="23">
        <v>1</v>
      </c>
      <c r="Y2589" s="18">
        <v>2</v>
      </c>
      <c r="AA2589" t="s">
        <v>181</v>
      </c>
      <c r="AB2589">
        <v>1</v>
      </c>
      <c r="AC2589" t="s">
        <v>159</v>
      </c>
    </row>
    <row r="2590" spans="1:29">
      <c r="A2590" s="31">
        <v>89</v>
      </c>
      <c r="B2590" s="64">
        <v>147831</v>
      </c>
      <c r="C2590" s="17">
        <v>42048</v>
      </c>
      <c r="D2590" s="17">
        <v>43739</v>
      </c>
      <c r="E2590" s="17"/>
      <c r="F2590">
        <f t="shared" si="260"/>
        <v>1691</v>
      </c>
      <c r="G2590">
        <f t="shared" si="261"/>
        <v>4.6328767123287671</v>
      </c>
      <c r="H2590" s="31">
        <v>4</v>
      </c>
      <c r="I2590" s="31" t="s">
        <v>187</v>
      </c>
      <c r="J2590" s="31">
        <v>1</v>
      </c>
      <c r="K2590" s="31" t="s">
        <v>107</v>
      </c>
      <c r="L2590" s="18">
        <v>2</v>
      </c>
      <c r="M2590" s="18">
        <v>0</v>
      </c>
      <c r="N2590" s="18" t="s">
        <v>31</v>
      </c>
      <c r="O2590" s="18">
        <v>2</v>
      </c>
      <c r="P2590" s="18" t="s">
        <v>39</v>
      </c>
      <c r="Q2590" s="18">
        <v>1</v>
      </c>
      <c r="R2590" s="34" t="s">
        <v>91</v>
      </c>
      <c r="S2590">
        <v>1</v>
      </c>
      <c r="T2590">
        <v>14</v>
      </c>
      <c r="U2590" s="18">
        <v>3.5</v>
      </c>
      <c r="V2590" s="18"/>
      <c r="W2590" s="18"/>
      <c r="X2590" s="23">
        <v>2</v>
      </c>
      <c r="Y2590" s="18">
        <v>2</v>
      </c>
      <c r="AA2590" t="s">
        <v>181</v>
      </c>
      <c r="AB2590">
        <v>1</v>
      </c>
      <c r="AC2590" t="s">
        <v>159</v>
      </c>
    </row>
    <row r="2591" spans="1:29">
      <c r="A2591" s="31">
        <v>89</v>
      </c>
      <c r="B2591" s="64">
        <v>147831</v>
      </c>
      <c r="C2591" s="17">
        <v>42048</v>
      </c>
      <c r="D2591" s="17">
        <v>43739</v>
      </c>
      <c r="E2591" s="17"/>
      <c r="F2591">
        <f t="shared" si="260"/>
        <v>1691</v>
      </c>
      <c r="G2591">
        <f t="shared" si="261"/>
        <v>4.6328767123287671</v>
      </c>
      <c r="H2591" s="31">
        <v>4</v>
      </c>
      <c r="I2591" s="31" t="s">
        <v>187</v>
      </c>
      <c r="J2591" s="31">
        <v>1</v>
      </c>
      <c r="K2591" s="31" t="s">
        <v>107</v>
      </c>
      <c r="L2591" s="18">
        <v>2</v>
      </c>
      <c r="M2591" s="18">
        <v>0</v>
      </c>
      <c r="N2591" s="18" t="s">
        <v>31</v>
      </c>
      <c r="O2591" s="18">
        <v>2</v>
      </c>
      <c r="P2591" s="18" t="s">
        <v>39</v>
      </c>
      <c r="Q2591" s="18">
        <v>2</v>
      </c>
      <c r="R2591" s="38" t="s">
        <v>45</v>
      </c>
      <c r="S2591">
        <v>1</v>
      </c>
      <c r="T2591">
        <v>14</v>
      </c>
      <c r="U2591" s="23">
        <v>-2.1</v>
      </c>
      <c r="V2591" s="18"/>
      <c r="W2591" s="18"/>
      <c r="X2591" s="23">
        <v>3</v>
      </c>
      <c r="Y2591" s="18">
        <v>3</v>
      </c>
      <c r="AA2591" t="s">
        <v>181</v>
      </c>
      <c r="AB2591">
        <v>1</v>
      </c>
      <c r="AC2591" t="s">
        <v>159</v>
      </c>
    </row>
    <row r="2592" spans="1:29">
      <c r="A2592" s="31">
        <v>89</v>
      </c>
      <c r="B2592" s="64">
        <v>147831</v>
      </c>
      <c r="C2592" s="17">
        <v>42048</v>
      </c>
      <c r="D2592" s="17">
        <v>43739</v>
      </c>
      <c r="E2592" s="17"/>
      <c r="F2592">
        <f t="shared" si="260"/>
        <v>1691</v>
      </c>
      <c r="G2592">
        <f t="shared" si="261"/>
        <v>4.6328767123287671</v>
      </c>
      <c r="H2592" s="31">
        <v>4</v>
      </c>
      <c r="I2592" s="31" t="s">
        <v>187</v>
      </c>
      <c r="J2592" s="31">
        <v>1</v>
      </c>
      <c r="K2592" s="31" t="s">
        <v>107</v>
      </c>
      <c r="L2592" s="18">
        <v>2</v>
      </c>
      <c r="M2592" s="18">
        <v>0</v>
      </c>
      <c r="N2592" s="18" t="s">
        <v>31</v>
      </c>
      <c r="O2592" s="18">
        <v>2</v>
      </c>
      <c r="P2592" s="18" t="s">
        <v>39</v>
      </c>
      <c r="Q2592" s="18">
        <v>3</v>
      </c>
      <c r="R2592" s="37" t="s">
        <v>50</v>
      </c>
      <c r="S2592">
        <v>1</v>
      </c>
      <c r="T2592">
        <v>14</v>
      </c>
      <c r="U2592" s="23">
        <v>4</v>
      </c>
      <c r="V2592" s="18"/>
      <c r="W2592" s="18"/>
      <c r="X2592" s="23">
        <v>4</v>
      </c>
      <c r="Y2592" s="18">
        <v>4</v>
      </c>
      <c r="AA2592" t="s">
        <v>181</v>
      </c>
      <c r="AB2592">
        <v>1</v>
      </c>
      <c r="AC2592" t="s">
        <v>159</v>
      </c>
    </row>
    <row r="2593" spans="1:29">
      <c r="A2593" s="31">
        <v>89</v>
      </c>
      <c r="B2593" s="64">
        <v>147831</v>
      </c>
      <c r="C2593" s="17">
        <v>42048</v>
      </c>
      <c r="D2593" s="17">
        <v>43739</v>
      </c>
      <c r="E2593" s="17"/>
      <c r="F2593">
        <f t="shared" si="260"/>
        <v>1691</v>
      </c>
      <c r="G2593">
        <f t="shared" si="261"/>
        <v>4.6328767123287671</v>
      </c>
      <c r="H2593" s="31">
        <v>4</v>
      </c>
      <c r="I2593" s="31" t="s">
        <v>187</v>
      </c>
      <c r="J2593" s="31">
        <v>1</v>
      </c>
      <c r="K2593" s="31" t="s">
        <v>107</v>
      </c>
      <c r="L2593" s="18">
        <v>2</v>
      </c>
      <c r="M2593" s="18">
        <v>0</v>
      </c>
      <c r="N2593" s="18" t="s">
        <v>31</v>
      </c>
      <c r="O2593" s="18">
        <v>2</v>
      </c>
      <c r="P2593" s="18" t="s">
        <v>39</v>
      </c>
      <c r="Q2593" s="18">
        <v>4</v>
      </c>
      <c r="R2593" s="36" t="s">
        <v>40</v>
      </c>
      <c r="S2593">
        <v>1</v>
      </c>
      <c r="T2593">
        <v>14</v>
      </c>
      <c r="U2593" s="23">
        <v>-5.5</v>
      </c>
      <c r="V2593" s="18"/>
      <c r="W2593" s="18"/>
      <c r="X2593" s="23">
        <v>1</v>
      </c>
      <c r="Y2593" s="18">
        <v>1</v>
      </c>
      <c r="AA2593" t="s">
        <v>181</v>
      </c>
      <c r="AB2593">
        <v>1</v>
      </c>
      <c r="AC2593" t="s">
        <v>159</v>
      </c>
    </row>
    <row r="2594" spans="1:29">
      <c r="A2594" s="31">
        <v>89</v>
      </c>
      <c r="B2594" s="64">
        <v>147831</v>
      </c>
      <c r="C2594" s="17">
        <v>42048</v>
      </c>
      <c r="D2594" s="17">
        <v>43739</v>
      </c>
      <c r="E2594" s="17"/>
      <c r="F2594">
        <f t="shared" si="260"/>
        <v>1691</v>
      </c>
      <c r="G2594">
        <f t="shared" si="261"/>
        <v>4.6328767123287671</v>
      </c>
      <c r="H2594" s="31">
        <v>4</v>
      </c>
      <c r="I2594" s="31" t="s">
        <v>187</v>
      </c>
      <c r="J2594" s="31">
        <v>1</v>
      </c>
      <c r="K2594" s="31" t="s">
        <v>107</v>
      </c>
      <c r="L2594" s="18">
        <v>2</v>
      </c>
      <c r="M2594" s="18">
        <v>0</v>
      </c>
      <c r="N2594" s="18" t="s">
        <v>31</v>
      </c>
      <c r="O2594" s="18">
        <v>3</v>
      </c>
      <c r="P2594" s="18" t="s">
        <v>39</v>
      </c>
      <c r="Q2594" s="18">
        <v>1</v>
      </c>
      <c r="R2594" s="34" t="s">
        <v>81</v>
      </c>
      <c r="S2594">
        <v>1</v>
      </c>
      <c r="T2594">
        <v>14</v>
      </c>
      <c r="U2594" s="23">
        <v>-3.5</v>
      </c>
      <c r="V2594" s="18"/>
      <c r="W2594" s="18"/>
      <c r="X2594" s="23">
        <v>2</v>
      </c>
      <c r="Y2594" s="18">
        <v>1</v>
      </c>
      <c r="AA2594" t="s">
        <v>181</v>
      </c>
      <c r="AB2594">
        <v>1</v>
      </c>
      <c r="AC2594" t="s">
        <v>159</v>
      </c>
    </row>
    <row r="2595" spans="1:29">
      <c r="A2595" s="31">
        <v>89</v>
      </c>
      <c r="B2595" s="64">
        <v>147831</v>
      </c>
      <c r="C2595" s="17">
        <v>42048</v>
      </c>
      <c r="D2595" s="17">
        <v>43739</v>
      </c>
      <c r="E2595" s="17"/>
      <c r="F2595">
        <f t="shared" si="260"/>
        <v>1691</v>
      </c>
      <c r="G2595">
        <f t="shared" si="261"/>
        <v>4.6328767123287671</v>
      </c>
      <c r="H2595" s="31">
        <v>4</v>
      </c>
      <c r="I2595" s="31" t="s">
        <v>187</v>
      </c>
      <c r="J2595" s="31">
        <v>1</v>
      </c>
      <c r="K2595" s="31" t="s">
        <v>107</v>
      </c>
      <c r="L2595" s="18">
        <v>2</v>
      </c>
      <c r="M2595" s="18">
        <v>0</v>
      </c>
      <c r="N2595" s="18" t="s">
        <v>31</v>
      </c>
      <c r="O2595" s="18">
        <v>3</v>
      </c>
      <c r="P2595" s="18" t="s">
        <v>39</v>
      </c>
      <c r="Q2595" s="18">
        <v>2</v>
      </c>
      <c r="R2595" s="36" t="s">
        <v>51</v>
      </c>
      <c r="S2595">
        <v>1</v>
      </c>
      <c r="T2595">
        <v>14</v>
      </c>
      <c r="U2595" s="23">
        <v>-6.4</v>
      </c>
      <c r="V2595" s="18"/>
      <c r="W2595" s="18"/>
      <c r="X2595" s="23">
        <v>1</v>
      </c>
      <c r="Y2595" s="18">
        <v>2</v>
      </c>
      <c r="AA2595" t="s">
        <v>181</v>
      </c>
      <c r="AB2595">
        <v>1</v>
      </c>
      <c r="AC2595" t="s">
        <v>159</v>
      </c>
    </row>
    <row r="2596" spans="1:29">
      <c r="A2596" s="31">
        <v>89</v>
      </c>
      <c r="B2596" s="64">
        <v>147831</v>
      </c>
      <c r="C2596" s="17">
        <v>42048</v>
      </c>
      <c r="D2596" s="17">
        <v>43739</v>
      </c>
      <c r="E2596" s="17"/>
      <c r="F2596">
        <f t="shared" si="260"/>
        <v>1691</v>
      </c>
      <c r="G2596">
        <f t="shared" si="261"/>
        <v>4.6328767123287671</v>
      </c>
      <c r="H2596" s="31">
        <v>4</v>
      </c>
      <c r="I2596" s="31" t="s">
        <v>187</v>
      </c>
      <c r="J2596" s="31">
        <v>1</v>
      </c>
      <c r="K2596" s="31" t="s">
        <v>107</v>
      </c>
      <c r="L2596" s="18">
        <v>2</v>
      </c>
      <c r="M2596" s="18">
        <v>0</v>
      </c>
      <c r="N2596" s="18" t="s">
        <v>31</v>
      </c>
      <c r="O2596" s="18">
        <v>3</v>
      </c>
      <c r="P2596" s="18" t="s">
        <v>39</v>
      </c>
      <c r="Q2596" s="18">
        <v>3</v>
      </c>
      <c r="R2596" s="32" t="s">
        <v>82</v>
      </c>
      <c r="S2596">
        <v>1</v>
      </c>
      <c r="T2596">
        <v>14</v>
      </c>
      <c r="U2596" s="23">
        <v>4.5</v>
      </c>
      <c r="V2596" s="18"/>
      <c r="W2596" s="18"/>
      <c r="X2596" s="23">
        <v>4</v>
      </c>
      <c r="Y2596" s="18">
        <v>4</v>
      </c>
      <c r="AA2596" t="s">
        <v>181</v>
      </c>
      <c r="AB2596">
        <v>1</v>
      </c>
      <c r="AC2596" t="s">
        <v>159</v>
      </c>
    </row>
    <row r="2597" spans="1:29">
      <c r="A2597" s="31">
        <v>89</v>
      </c>
      <c r="B2597" s="64">
        <v>147831</v>
      </c>
      <c r="C2597" s="17">
        <v>42048</v>
      </c>
      <c r="D2597" s="17">
        <v>43739</v>
      </c>
      <c r="E2597" s="17"/>
      <c r="F2597">
        <f t="shared" si="260"/>
        <v>1691</v>
      </c>
      <c r="G2597">
        <f t="shared" si="261"/>
        <v>4.6328767123287671</v>
      </c>
      <c r="H2597" s="31">
        <v>4</v>
      </c>
      <c r="I2597" s="31" t="s">
        <v>187</v>
      </c>
      <c r="J2597" s="31">
        <v>1</v>
      </c>
      <c r="K2597" s="31" t="s">
        <v>107</v>
      </c>
      <c r="L2597" s="18">
        <v>2</v>
      </c>
      <c r="M2597" s="18">
        <v>0</v>
      </c>
      <c r="N2597" s="18" t="s">
        <v>31</v>
      </c>
      <c r="O2597" s="18">
        <v>3</v>
      </c>
      <c r="P2597" s="18" t="s">
        <v>39</v>
      </c>
      <c r="Q2597" s="18">
        <v>4</v>
      </c>
      <c r="R2597" s="33" t="s">
        <v>46</v>
      </c>
      <c r="S2597">
        <v>1</v>
      </c>
      <c r="T2597">
        <v>14</v>
      </c>
      <c r="U2597" s="23">
        <v>-0.8</v>
      </c>
      <c r="V2597" s="18"/>
      <c r="W2597" s="18"/>
      <c r="X2597" s="23">
        <v>3</v>
      </c>
      <c r="Y2597" s="18">
        <v>3</v>
      </c>
      <c r="AA2597" t="s">
        <v>181</v>
      </c>
      <c r="AB2597">
        <v>1</v>
      </c>
      <c r="AC2597" t="s">
        <v>159</v>
      </c>
    </row>
    <row r="2598" spans="1:29">
      <c r="A2598" s="31">
        <v>89</v>
      </c>
      <c r="B2598" s="64">
        <v>147831</v>
      </c>
      <c r="C2598" s="17">
        <v>42048</v>
      </c>
      <c r="D2598" s="17">
        <v>43739</v>
      </c>
      <c r="E2598" s="17"/>
      <c r="F2598">
        <f t="shared" si="260"/>
        <v>1691</v>
      </c>
      <c r="G2598">
        <f t="shared" si="261"/>
        <v>4.6328767123287671</v>
      </c>
      <c r="H2598" s="31">
        <v>4</v>
      </c>
      <c r="I2598" s="31" t="s">
        <v>187</v>
      </c>
      <c r="J2598" s="31">
        <v>1</v>
      </c>
      <c r="K2598" s="31" t="s">
        <v>107</v>
      </c>
      <c r="L2598" s="18">
        <v>2</v>
      </c>
      <c r="M2598" s="18">
        <v>0</v>
      </c>
      <c r="N2598" s="18" t="s">
        <v>31</v>
      </c>
      <c r="O2598" s="18">
        <v>4</v>
      </c>
      <c r="P2598" s="18" t="s">
        <v>39</v>
      </c>
      <c r="Q2598" s="18">
        <v>1</v>
      </c>
      <c r="R2598" s="32" t="s">
        <v>50</v>
      </c>
      <c r="S2598">
        <v>1</v>
      </c>
      <c r="T2598">
        <v>14</v>
      </c>
      <c r="U2598" s="23">
        <v>1.5</v>
      </c>
      <c r="V2598" s="18"/>
      <c r="W2598" s="18"/>
      <c r="X2598" s="23">
        <v>2</v>
      </c>
      <c r="Y2598" s="18">
        <v>3</v>
      </c>
      <c r="AA2598" t="s">
        <v>181</v>
      </c>
      <c r="AB2598">
        <v>1</v>
      </c>
      <c r="AC2598" t="s">
        <v>159</v>
      </c>
    </row>
    <row r="2599" spans="1:29">
      <c r="A2599" s="31">
        <v>89</v>
      </c>
      <c r="B2599" s="64">
        <v>147831</v>
      </c>
      <c r="C2599" s="17">
        <v>42048</v>
      </c>
      <c r="D2599" s="17">
        <v>43739</v>
      </c>
      <c r="E2599" s="17"/>
      <c r="F2599">
        <f t="shared" si="260"/>
        <v>1691</v>
      </c>
      <c r="G2599">
        <f t="shared" si="261"/>
        <v>4.6328767123287671</v>
      </c>
      <c r="H2599" s="31">
        <v>4</v>
      </c>
      <c r="I2599" s="31" t="s">
        <v>187</v>
      </c>
      <c r="J2599" s="31">
        <v>1</v>
      </c>
      <c r="K2599" s="31" t="s">
        <v>107</v>
      </c>
      <c r="L2599" s="18">
        <v>2</v>
      </c>
      <c r="M2599" s="18">
        <v>0</v>
      </c>
      <c r="N2599" s="18" t="s">
        <v>31</v>
      </c>
      <c r="O2599" s="18">
        <v>4</v>
      </c>
      <c r="P2599" s="18" t="s">
        <v>39</v>
      </c>
      <c r="Q2599" s="18">
        <v>2</v>
      </c>
      <c r="R2599" s="33" t="s">
        <v>51</v>
      </c>
      <c r="S2599">
        <v>1</v>
      </c>
      <c r="T2599">
        <v>14</v>
      </c>
      <c r="U2599" s="23">
        <v>4.2</v>
      </c>
      <c r="V2599" s="18"/>
      <c r="W2599" s="18"/>
      <c r="X2599" s="23">
        <v>3</v>
      </c>
      <c r="Y2599" s="18">
        <v>2</v>
      </c>
      <c r="AA2599" t="s">
        <v>181</v>
      </c>
      <c r="AB2599">
        <v>1</v>
      </c>
      <c r="AC2599" t="s">
        <v>159</v>
      </c>
    </row>
    <row r="2600" spans="1:29">
      <c r="A2600" s="31">
        <v>89</v>
      </c>
      <c r="B2600" s="64">
        <v>147831</v>
      </c>
      <c r="C2600" s="17">
        <v>42048</v>
      </c>
      <c r="D2600" s="17">
        <v>43739</v>
      </c>
      <c r="E2600" s="17"/>
      <c r="F2600">
        <f t="shared" si="260"/>
        <v>1691</v>
      </c>
      <c r="G2600">
        <f t="shared" si="261"/>
        <v>4.6328767123287671</v>
      </c>
      <c r="H2600" s="31">
        <v>4</v>
      </c>
      <c r="I2600" s="31" t="s">
        <v>187</v>
      </c>
      <c r="J2600" s="31">
        <v>1</v>
      </c>
      <c r="K2600" s="31" t="s">
        <v>107</v>
      </c>
      <c r="L2600" s="18">
        <v>2</v>
      </c>
      <c r="M2600" s="18">
        <v>0</v>
      </c>
      <c r="N2600" s="18" t="s">
        <v>31</v>
      </c>
      <c r="O2600" s="18">
        <v>4</v>
      </c>
      <c r="P2600" s="18" t="s">
        <v>39</v>
      </c>
      <c r="Q2600" s="18">
        <v>3</v>
      </c>
      <c r="R2600" s="38" t="s">
        <v>43</v>
      </c>
      <c r="S2600">
        <v>1</v>
      </c>
      <c r="T2600">
        <v>14</v>
      </c>
      <c r="U2600" s="23">
        <v>-1.9</v>
      </c>
      <c r="V2600" s="18"/>
      <c r="W2600" s="18"/>
      <c r="X2600" s="23">
        <v>1</v>
      </c>
      <c r="Y2600" s="18">
        <v>1</v>
      </c>
      <c r="AA2600" t="s">
        <v>181</v>
      </c>
      <c r="AB2600">
        <v>1</v>
      </c>
      <c r="AC2600" t="s">
        <v>159</v>
      </c>
    </row>
    <row r="2601" spans="1:29">
      <c r="A2601" s="31">
        <v>89</v>
      </c>
      <c r="B2601" s="64">
        <v>147831</v>
      </c>
      <c r="C2601" s="17">
        <v>42048</v>
      </c>
      <c r="D2601" s="17">
        <v>43739</v>
      </c>
      <c r="E2601" s="17"/>
      <c r="F2601">
        <f t="shared" si="260"/>
        <v>1691</v>
      </c>
      <c r="G2601">
        <f t="shared" si="261"/>
        <v>4.6328767123287671</v>
      </c>
      <c r="H2601" s="31">
        <v>4</v>
      </c>
      <c r="I2601" s="31" t="s">
        <v>187</v>
      </c>
      <c r="J2601" s="31">
        <v>1</v>
      </c>
      <c r="K2601" s="31" t="s">
        <v>107</v>
      </c>
      <c r="L2601" s="18">
        <v>2</v>
      </c>
      <c r="M2601" s="18">
        <v>0</v>
      </c>
      <c r="N2601" s="18" t="s">
        <v>31</v>
      </c>
      <c r="O2601" s="18">
        <v>4</v>
      </c>
      <c r="P2601" s="18" t="s">
        <v>39</v>
      </c>
      <c r="Q2601" s="18">
        <v>4</v>
      </c>
      <c r="R2601" s="35" t="s">
        <v>48</v>
      </c>
      <c r="S2601">
        <v>1</v>
      </c>
      <c r="T2601">
        <v>14</v>
      </c>
      <c r="U2601" s="23">
        <v>6.2</v>
      </c>
      <c r="V2601" s="18"/>
      <c r="W2601" s="18"/>
      <c r="X2601" s="23">
        <v>4</v>
      </c>
      <c r="Y2601" s="18">
        <v>4</v>
      </c>
      <c r="AA2601" t="s">
        <v>181</v>
      </c>
      <c r="AB2601">
        <v>1</v>
      </c>
      <c r="AC2601" t="s">
        <v>159</v>
      </c>
    </row>
    <row r="2602" spans="1:29" hidden="1">
      <c r="A2602" s="31">
        <v>90</v>
      </c>
      <c r="B2602" s="64">
        <v>148989</v>
      </c>
      <c r="C2602" s="17">
        <v>41868</v>
      </c>
      <c r="D2602" s="17">
        <v>43742</v>
      </c>
      <c r="E2602" s="17"/>
      <c r="F2602">
        <f t="shared" si="260"/>
        <v>1874</v>
      </c>
      <c r="G2602">
        <f t="shared" si="261"/>
        <v>5.1342465753424653</v>
      </c>
      <c r="H2602" s="31">
        <v>5</v>
      </c>
      <c r="I2602" s="31" t="s">
        <v>30</v>
      </c>
      <c r="J2602" s="31">
        <v>0</v>
      </c>
      <c r="K2602" s="31" t="s">
        <v>107</v>
      </c>
      <c r="L2602" s="18">
        <v>2</v>
      </c>
      <c r="M2602" s="23">
        <v>1</v>
      </c>
      <c r="N2602" s="18" t="s">
        <v>31</v>
      </c>
      <c r="O2602" s="18">
        <v>1</v>
      </c>
      <c r="P2602" s="18" t="s">
        <v>32</v>
      </c>
      <c r="Q2602" s="18">
        <v>1</v>
      </c>
      <c r="R2602" s="35" t="s">
        <v>37</v>
      </c>
      <c r="S2602">
        <v>0</v>
      </c>
      <c r="T2602">
        <v>14</v>
      </c>
      <c r="U2602" s="23">
        <v>-3.9</v>
      </c>
      <c r="V2602" s="18"/>
      <c r="W2602" s="18"/>
      <c r="X2602" s="23">
        <v>1</v>
      </c>
      <c r="Y2602" s="18">
        <v>1</v>
      </c>
      <c r="AA2602" s="120" t="s">
        <v>188</v>
      </c>
      <c r="AC2602" t="s">
        <v>92</v>
      </c>
    </row>
    <row r="2603" spans="1:29" hidden="1">
      <c r="A2603" s="31">
        <v>90</v>
      </c>
      <c r="B2603" s="64">
        <v>148989</v>
      </c>
      <c r="C2603" s="17">
        <v>41868</v>
      </c>
      <c r="D2603" s="17">
        <v>43742</v>
      </c>
      <c r="E2603" s="17"/>
      <c r="F2603">
        <f t="shared" si="260"/>
        <v>1874</v>
      </c>
      <c r="G2603">
        <f t="shared" si="261"/>
        <v>5.1342465753424653</v>
      </c>
      <c r="H2603" s="31">
        <v>5</v>
      </c>
      <c r="I2603" s="31" t="s">
        <v>30</v>
      </c>
      <c r="J2603" s="31">
        <v>0</v>
      </c>
      <c r="K2603" s="31" t="s">
        <v>107</v>
      </c>
      <c r="L2603" s="18">
        <v>2</v>
      </c>
      <c r="M2603" s="23">
        <v>1</v>
      </c>
      <c r="N2603" s="18" t="s">
        <v>31</v>
      </c>
      <c r="O2603" s="18">
        <v>1</v>
      </c>
      <c r="P2603" s="18" t="s">
        <v>32</v>
      </c>
      <c r="Q2603" s="18">
        <v>2</v>
      </c>
      <c r="R2603" s="34" t="s">
        <v>36</v>
      </c>
      <c r="S2603">
        <v>0</v>
      </c>
      <c r="T2603">
        <v>14</v>
      </c>
      <c r="U2603" s="23">
        <v>5.8</v>
      </c>
      <c r="V2603" s="18"/>
      <c r="W2603" s="18"/>
      <c r="X2603" s="23">
        <v>4</v>
      </c>
      <c r="Y2603" s="18">
        <v>3</v>
      </c>
      <c r="AA2603" s="120" t="s">
        <v>188</v>
      </c>
      <c r="AC2603" t="s">
        <v>92</v>
      </c>
    </row>
    <row r="2604" spans="1:29" hidden="1">
      <c r="A2604" s="31">
        <v>90</v>
      </c>
      <c r="B2604" s="64">
        <v>148989</v>
      </c>
      <c r="C2604" s="17">
        <v>41868</v>
      </c>
      <c r="D2604" s="17">
        <v>43742</v>
      </c>
      <c r="E2604" s="17"/>
      <c r="F2604">
        <f t="shared" si="260"/>
        <v>1874</v>
      </c>
      <c r="G2604">
        <f t="shared" si="261"/>
        <v>5.1342465753424653</v>
      </c>
      <c r="H2604" s="31">
        <v>5</v>
      </c>
      <c r="I2604" s="31" t="s">
        <v>30</v>
      </c>
      <c r="J2604" s="31">
        <v>0</v>
      </c>
      <c r="K2604" s="31" t="s">
        <v>107</v>
      </c>
      <c r="L2604" s="18">
        <v>2</v>
      </c>
      <c r="M2604" s="23">
        <v>1</v>
      </c>
      <c r="N2604" s="18" t="s">
        <v>31</v>
      </c>
      <c r="O2604" s="18">
        <v>1</v>
      </c>
      <c r="P2604" s="18" t="s">
        <v>32</v>
      </c>
      <c r="Q2604" s="18">
        <v>3</v>
      </c>
      <c r="R2604" s="33" t="s">
        <v>34</v>
      </c>
      <c r="S2604">
        <v>0</v>
      </c>
      <c r="T2604">
        <v>14</v>
      </c>
      <c r="U2604" s="23">
        <v>3</v>
      </c>
      <c r="V2604" s="18"/>
      <c r="W2604" s="18"/>
      <c r="X2604" s="23">
        <v>3</v>
      </c>
      <c r="Y2604" s="18">
        <v>4</v>
      </c>
      <c r="AA2604" s="120" t="s">
        <v>188</v>
      </c>
      <c r="AC2604" t="s">
        <v>92</v>
      </c>
    </row>
    <row r="2605" spans="1:29" hidden="1">
      <c r="A2605" s="31">
        <v>90</v>
      </c>
      <c r="B2605" s="64">
        <v>148989</v>
      </c>
      <c r="C2605" s="17">
        <v>41868</v>
      </c>
      <c r="D2605" s="17">
        <v>43742</v>
      </c>
      <c r="E2605" s="17"/>
      <c r="F2605">
        <f t="shared" si="260"/>
        <v>1874</v>
      </c>
      <c r="G2605">
        <f t="shared" si="261"/>
        <v>5.1342465753424653</v>
      </c>
      <c r="H2605" s="31">
        <v>5</v>
      </c>
      <c r="I2605" s="31" t="s">
        <v>30</v>
      </c>
      <c r="J2605" s="31">
        <v>0</v>
      </c>
      <c r="K2605" s="31" t="s">
        <v>107</v>
      </c>
      <c r="L2605" s="18">
        <v>2</v>
      </c>
      <c r="M2605" s="23">
        <v>1</v>
      </c>
      <c r="N2605" s="18" t="s">
        <v>31</v>
      </c>
      <c r="O2605" s="18">
        <v>1</v>
      </c>
      <c r="P2605" s="18" t="s">
        <v>32</v>
      </c>
      <c r="Q2605" s="18">
        <v>4</v>
      </c>
      <c r="R2605" s="32" t="s">
        <v>33</v>
      </c>
      <c r="S2605">
        <v>0</v>
      </c>
      <c r="T2605">
        <v>14</v>
      </c>
      <c r="U2605" s="23">
        <v>-1.9</v>
      </c>
      <c r="X2605" s="23">
        <v>2</v>
      </c>
      <c r="Y2605" s="18">
        <v>2</v>
      </c>
      <c r="AA2605" s="120" t="s">
        <v>188</v>
      </c>
      <c r="AC2605" t="s">
        <v>92</v>
      </c>
    </row>
    <row r="2606" spans="1:29" hidden="1">
      <c r="A2606" s="31">
        <v>90</v>
      </c>
      <c r="B2606" s="64">
        <v>148989</v>
      </c>
      <c r="C2606" s="17">
        <v>41868</v>
      </c>
      <c r="D2606" s="17">
        <v>43742</v>
      </c>
      <c r="E2606" s="4">
        <f t="shared" ref="E2606:E2617" si="264">WEEKDAY(D2606,1)</f>
        <v>6</v>
      </c>
      <c r="F2606">
        <f t="shared" si="260"/>
        <v>1874</v>
      </c>
      <c r="G2606">
        <f t="shared" si="261"/>
        <v>5.1342465753424653</v>
      </c>
      <c r="H2606" s="31">
        <v>5</v>
      </c>
      <c r="I2606" s="31" t="s">
        <v>30</v>
      </c>
      <c r="J2606" s="31">
        <v>0</v>
      </c>
      <c r="K2606" s="31" t="s">
        <v>107</v>
      </c>
      <c r="L2606" s="18">
        <v>2</v>
      </c>
      <c r="M2606" s="23">
        <v>1</v>
      </c>
      <c r="N2606" s="18" t="s">
        <v>31</v>
      </c>
      <c r="O2606" s="18">
        <v>2</v>
      </c>
      <c r="P2606" s="18" t="s">
        <v>39</v>
      </c>
      <c r="Q2606" s="18">
        <v>1</v>
      </c>
      <c r="R2606" s="34" t="s">
        <v>91</v>
      </c>
      <c r="S2606">
        <v>0</v>
      </c>
      <c r="T2606">
        <v>14</v>
      </c>
      <c r="U2606" s="23">
        <v>-2.5</v>
      </c>
      <c r="V2606" s="18"/>
      <c r="W2606" s="18"/>
      <c r="X2606" s="23">
        <v>2</v>
      </c>
      <c r="Y2606" s="18">
        <v>2</v>
      </c>
      <c r="AA2606" s="120" t="s">
        <v>188</v>
      </c>
      <c r="AC2606" t="s">
        <v>92</v>
      </c>
    </row>
    <row r="2607" spans="1:29" hidden="1">
      <c r="A2607" s="31">
        <v>90</v>
      </c>
      <c r="B2607" s="64">
        <v>148989</v>
      </c>
      <c r="C2607" s="17">
        <v>41868</v>
      </c>
      <c r="D2607" s="17">
        <v>43742</v>
      </c>
      <c r="E2607" s="4">
        <f t="shared" si="264"/>
        <v>6</v>
      </c>
      <c r="F2607">
        <f t="shared" si="260"/>
        <v>1874</v>
      </c>
      <c r="G2607">
        <f t="shared" si="261"/>
        <v>5.1342465753424653</v>
      </c>
      <c r="H2607" s="31">
        <v>5</v>
      </c>
      <c r="I2607" s="31" t="s">
        <v>30</v>
      </c>
      <c r="J2607" s="31">
        <v>0</v>
      </c>
      <c r="K2607" s="31" t="s">
        <v>107</v>
      </c>
      <c r="L2607" s="18">
        <v>2</v>
      </c>
      <c r="M2607" s="23">
        <v>1</v>
      </c>
      <c r="N2607" s="18" t="s">
        <v>31</v>
      </c>
      <c r="O2607" s="18">
        <v>2</v>
      </c>
      <c r="P2607" s="18" t="s">
        <v>39</v>
      </c>
      <c r="Q2607" s="18">
        <v>2</v>
      </c>
      <c r="R2607" s="38" t="s">
        <v>45</v>
      </c>
      <c r="S2607">
        <v>0</v>
      </c>
      <c r="T2607">
        <v>14</v>
      </c>
      <c r="U2607" s="23">
        <v>4.8</v>
      </c>
      <c r="V2607" s="18"/>
      <c r="W2607" s="18"/>
      <c r="X2607" s="23">
        <v>4</v>
      </c>
      <c r="Y2607" s="18">
        <v>3</v>
      </c>
      <c r="AA2607" s="120" t="s">
        <v>188</v>
      </c>
      <c r="AC2607" t="s">
        <v>92</v>
      </c>
    </row>
    <row r="2608" spans="1:29" hidden="1">
      <c r="A2608" s="31">
        <v>90</v>
      </c>
      <c r="B2608" s="64">
        <v>148989</v>
      </c>
      <c r="C2608" s="17">
        <v>41868</v>
      </c>
      <c r="D2608" s="17">
        <v>43742</v>
      </c>
      <c r="E2608" s="4">
        <f t="shared" si="264"/>
        <v>6</v>
      </c>
      <c r="F2608">
        <f t="shared" si="260"/>
        <v>1874</v>
      </c>
      <c r="G2608">
        <f t="shared" si="261"/>
        <v>5.1342465753424653</v>
      </c>
      <c r="H2608" s="31">
        <v>5</v>
      </c>
      <c r="I2608" s="31" t="s">
        <v>30</v>
      </c>
      <c r="J2608" s="31">
        <v>0</v>
      </c>
      <c r="K2608" s="31" t="s">
        <v>107</v>
      </c>
      <c r="L2608" s="18">
        <v>2</v>
      </c>
      <c r="M2608" s="23">
        <v>1</v>
      </c>
      <c r="N2608" s="18" t="s">
        <v>31</v>
      </c>
      <c r="O2608" s="18">
        <v>2</v>
      </c>
      <c r="P2608" s="18" t="s">
        <v>39</v>
      </c>
      <c r="Q2608" s="18">
        <v>3</v>
      </c>
      <c r="R2608" s="37" t="s">
        <v>50</v>
      </c>
      <c r="S2608">
        <v>0</v>
      </c>
      <c r="T2608">
        <v>14</v>
      </c>
      <c r="U2608" s="23">
        <v>1.5</v>
      </c>
      <c r="V2608" s="18"/>
      <c r="W2608" s="18"/>
      <c r="X2608" s="23">
        <v>3</v>
      </c>
      <c r="Y2608" s="18">
        <v>4</v>
      </c>
      <c r="AA2608" s="120" t="s">
        <v>188</v>
      </c>
      <c r="AC2608" t="s">
        <v>92</v>
      </c>
    </row>
    <row r="2609" spans="1:29" hidden="1">
      <c r="A2609" s="31">
        <v>90</v>
      </c>
      <c r="B2609" s="64">
        <v>148989</v>
      </c>
      <c r="C2609" s="17">
        <v>41868</v>
      </c>
      <c r="D2609" s="17">
        <v>43742</v>
      </c>
      <c r="E2609" s="4">
        <f t="shared" si="264"/>
        <v>6</v>
      </c>
      <c r="F2609">
        <f t="shared" si="260"/>
        <v>1874</v>
      </c>
      <c r="G2609">
        <f t="shared" si="261"/>
        <v>5.1342465753424653</v>
      </c>
      <c r="H2609" s="31">
        <v>5</v>
      </c>
      <c r="I2609" s="31" t="s">
        <v>30</v>
      </c>
      <c r="J2609" s="31">
        <v>0</v>
      </c>
      <c r="K2609" s="31" t="s">
        <v>107</v>
      </c>
      <c r="L2609" s="18">
        <v>2</v>
      </c>
      <c r="M2609" s="23">
        <v>1</v>
      </c>
      <c r="N2609" s="18" t="s">
        <v>31</v>
      </c>
      <c r="O2609" s="18">
        <v>2</v>
      </c>
      <c r="P2609" s="18" t="s">
        <v>39</v>
      </c>
      <c r="Q2609" s="18">
        <v>4</v>
      </c>
      <c r="R2609" s="36" t="s">
        <v>40</v>
      </c>
      <c r="S2609">
        <v>0</v>
      </c>
      <c r="T2609">
        <v>14</v>
      </c>
      <c r="U2609" s="23">
        <v>-5.0999999999999996</v>
      </c>
      <c r="V2609" s="18"/>
      <c r="W2609" s="18"/>
      <c r="X2609" s="23">
        <v>1</v>
      </c>
      <c r="Y2609" s="18">
        <v>1</v>
      </c>
      <c r="AA2609" s="120" t="s">
        <v>188</v>
      </c>
      <c r="AC2609" t="s">
        <v>92</v>
      </c>
    </row>
    <row r="2610" spans="1:29" hidden="1">
      <c r="A2610" s="31">
        <v>90</v>
      </c>
      <c r="B2610" s="64">
        <v>148989</v>
      </c>
      <c r="C2610" s="17">
        <v>41868</v>
      </c>
      <c r="D2610" s="17">
        <v>43742</v>
      </c>
      <c r="E2610" s="4">
        <f t="shared" si="264"/>
        <v>6</v>
      </c>
      <c r="F2610">
        <f t="shared" si="260"/>
        <v>1874</v>
      </c>
      <c r="G2610">
        <f t="shared" si="261"/>
        <v>5.1342465753424653</v>
      </c>
      <c r="H2610" s="31">
        <v>5</v>
      </c>
      <c r="I2610" s="31" t="s">
        <v>30</v>
      </c>
      <c r="J2610" s="31">
        <v>0</v>
      </c>
      <c r="K2610" s="31" t="s">
        <v>107</v>
      </c>
      <c r="L2610" s="18">
        <v>2</v>
      </c>
      <c r="M2610" s="23">
        <v>1</v>
      </c>
      <c r="N2610" s="18" t="s">
        <v>31</v>
      </c>
      <c r="O2610" s="18">
        <v>3</v>
      </c>
      <c r="P2610" s="18" t="s">
        <v>39</v>
      </c>
      <c r="Q2610" s="18">
        <v>1</v>
      </c>
      <c r="R2610" s="34" t="s">
        <v>81</v>
      </c>
      <c r="S2610">
        <v>0</v>
      </c>
      <c r="T2610">
        <v>14</v>
      </c>
      <c r="U2610" s="23">
        <v>1.1000000000000001</v>
      </c>
      <c r="V2610" s="18"/>
      <c r="W2610" s="18"/>
      <c r="X2610" s="23">
        <v>2</v>
      </c>
      <c r="Y2610" s="18">
        <v>1</v>
      </c>
      <c r="AA2610" s="120" t="s">
        <v>188</v>
      </c>
      <c r="AC2610" t="s">
        <v>92</v>
      </c>
    </row>
    <row r="2611" spans="1:29" hidden="1">
      <c r="A2611" s="31">
        <v>90</v>
      </c>
      <c r="B2611" s="64">
        <v>148989</v>
      </c>
      <c r="C2611" s="17">
        <v>41868</v>
      </c>
      <c r="D2611" s="17">
        <v>43742</v>
      </c>
      <c r="E2611" s="4">
        <f t="shared" si="264"/>
        <v>6</v>
      </c>
      <c r="F2611">
        <f t="shared" si="260"/>
        <v>1874</v>
      </c>
      <c r="G2611">
        <f t="shared" si="261"/>
        <v>5.1342465753424653</v>
      </c>
      <c r="H2611" s="31">
        <v>5</v>
      </c>
      <c r="I2611" s="31" t="s">
        <v>30</v>
      </c>
      <c r="J2611" s="31">
        <v>0</v>
      </c>
      <c r="K2611" s="31" t="s">
        <v>107</v>
      </c>
      <c r="L2611" s="18">
        <v>2</v>
      </c>
      <c r="M2611" s="23">
        <v>1</v>
      </c>
      <c r="N2611" s="18" t="s">
        <v>31</v>
      </c>
      <c r="O2611" s="18">
        <v>3</v>
      </c>
      <c r="P2611" s="18" t="s">
        <v>39</v>
      </c>
      <c r="Q2611" s="18">
        <v>2</v>
      </c>
      <c r="R2611" s="36" t="s">
        <v>51</v>
      </c>
      <c r="S2611">
        <v>0</v>
      </c>
      <c r="T2611">
        <v>14</v>
      </c>
      <c r="U2611" s="23">
        <v>-1.3</v>
      </c>
      <c r="V2611" s="18"/>
      <c r="W2611" s="18"/>
      <c r="X2611" s="23">
        <v>1</v>
      </c>
      <c r="Y2611" s="18">
        <v>2</v>
      </c>
      <c r="AA2611" s="120" t="s">
        <v>188</v>
      </c>
      <c r="AC2611" t="s">
        <v>92</v>
      </c>
    </row>
    <row r="2612" spans="1:29" hidden="1">
      <c r="A2612" s="31">
        <v>90</v>
      </c>
      <c r="B2612" s="64">
        <v>148989</v>
      </c>
      <c r="C2612" s="17">
        <v>41868</v>
      </c>
      <c r="D2612" s="17">
        <v>43742</v>
      </c>
      <c r="E2612" s="4">
        <f t="shared" si="264"/>
        <v>6</v>
      </c>
      <c r="F2612">
        <f t="shared" si="260"/>
        <v>1874</v>
      </c>
      <c r="G2612">
        <f t="shared" si="261"/>
        <v>5.1342465753424653</v>
      </c>
      <c r="H2612" s="31">
        <v>5</v>
      </c>
      <c r="I2612" s="31" t="s">
        <v>30</v>
      </c>
      <c r="J2612" s="31">
        <v>0</v>
      </c>
      <c r="K2612" s="31" t="s">
        <v>107</v>
      </c>
      <c r="L2612" s="18">
        <v>2</v>
      </c>
      <c r="M2612" s="23">
        <v>1</v>
      </c>
      <c r="N2612" s="18" t="s">
        <v>31</v>
      </c>
      <c r="O2612" s="18">
        <v>3</v>
      </c>
      <c r="P2612" s="18" t="s">
        <v>39</v>
      </c>
      <c r="Q2612" s="18">
        <v>3</v>
      </c>
      <c r="R2612" s="32" t="s">
        <v>82</v>
      </c>
      <c r="S2612">
        <v>0</v>
      </c>
      <c r="T2612">
        <v>14</v>
      </c>
      <c r="U2612" s="23">
        <v>4</v>
      </c>
      <c r="V2612" s="18"/>
      <c r="W2612" s="18"/>
      <c r="X2612" s="23">
        <v>3</v>
      </c>
      <c r="Y2612" s="18">
        <v>4</v>
      </c>
      <c r="AA2612" s="120" t="s">
        <v>188</v>
      </c>
      <c r="AC2612" t="s">
        <v>92</v>
      </c>
    </row>
    <row r="2613" spans="1:29" hidden="1">
      <c r="A2613" s="31">
        <v>90</v>
      </c>
      <c r="B2613" s="64">
        <v>148989</v>
      </c>
      <c r="C2613" s="17">
        <v>41868</v>
      </c>
      <c r="D2613" s="17">
        <v>43742</v>
      </c>
      <c r="E2613" s="4">
        <f t="shared" si="264"/>
        <v>6</v>
      </c>
      <c r="F2613">
        <f t="shared" si="260"/>
        <v>1874</v>
      </c>
      <c r="G2613">
        <f t="shared" si="261"/>
        <v>5.1342465753424653</v>
      </c>
      <c r="H2613" s="31">
        <v>5</v>
      </c>
      <c r="I2613" s="31" t="s">
        <v>30</v>
      </c>
      <c r="J2613" s="31">
        <v>0</v>
      </c>
      <c r="K2613" s="31" t="s">
        <v>107</v>
      </c>
      <c r="L2613" s="18">
        <v>2</v>
      </c>
      <c r="M2613" s="23">
        <v>1</v>
      </c>
      <c r="N2613" s="18" t="s">
        <v>31</v>
      </c>
      <c r="O2613" s="18">
        <v>3</v>
      </c>
      <c r="P2613" s="18" t="s">
        <v>39</v>
      </c>
      <c r="Q2613" s="18">
        <v>4</v>
      </c>
      <c r="R2613" s="33" t="s">
        <v>46</v>
      </c>
      <c r="S2613">
        <v>0</v>
      </c>
      <c r="T2613">
        <v>14</v>
      </c>
      <c r="U2613" s="23">
        <v>5.2</v>
      </c>
      <c r="V2613" s="18"/>
      <c r="W2613" s="18"/>
      <c r="X2613" s="23">
        <v>4</v>
      </c>
      <c r="Y2613" s="18">
        <v>3</v>
      </c>
      <c r="AA2613" s="120" t="s">
        <v>188</v>
      </c>
      <c r="AC2613" t="s">
        <v>92</v>
      </c>
    </row>
    <row r="2614" spans="1:29" hidden="1">
      <c r="A2614" s="31">
        <v>90</v>
      </c>
      <c r="B2614" s="64">
        <v>148989</v>
      </c>
      <c r="C2614" s="17">
        <v>41868</v>
      </c>
      <c r="D2614" s="17">
        <v>43742</v>
      </c>
      <c r="E2614" s="4">
        <f t="shared" si="264"/>
        <v>6</v>
      </c>
      <c r="F2614">
        <f t="shared" si="260"/>
        <v>1874</v>
      </c>
      <c r="G2614">
        <f t="shared" si="261"/>
        <v>5.1342465753424653</v>
      </c>
      <c r="H2614" s="31">
        <v>5</v>
      </c>
      <c r="I2614" s="31" t="s">
        <v>30</v>
      </c>
      <c r="J2614" s="31">
        <v>0</v>
      </c>
      <c r="K2614" s="31" t="s">
        <v>107</v>
      </c>
      <c r="L2614" s="18">
        <v>2</v>
      </c>
      <c r="M2614" s="23">
        <v>1</v>
      </c>
      <c r="N2614" s="18" t="s">
        <v>31</v>
      </c>
      <c r="O2614" s="18">
        <v>4</v>
      </c>
      <c r="P2614" s="18" t="s">
        <v>39</v>
      </c>
      <c r="Q2614" s="18">
        <v>1</v>
      </c>
      <c r="R2614" s="32" t="s">
        <v>50</v>
      </c>
      <c r="S2614">
        <v>0</v>
      </c>
      <c r="T2614">
        <v>14</v>
      </c>
      <c r="U2614" s="23">
        <v>-3.8</v>
      </c>
      <c r="V2614" s="18"/>
      <c r="W2614" s="18"/>
      <c r="X2614" s="23">
        <v>2</v>
      </c>
      <c r="Y2614" s="18">
        <v>3</v>
      </c>
      <c r="AA2614" s="120" t="s">
        <v>188</v>
      </c>
      <c r="AC2614" t="s">
        <v>92</v>
      </c>
    </row>
    <row r="2615" spans="1:29" hidden="1">
      <c r="A2615" s="31">
        <v>90</v>
      </c>
      <c r="B2615" s="64">
        <v>148989</v>
      </c>
      <c r="C2615" s="17">
        <v>41868</v>
      </c>
      <c r="D2615" s="17">
        <v>43742</v>
      </c>
      <c r="E2615" s="4">
        <f t="shared" si="264"/>
        <v>6</v>
      </c>
      <c r="F2615">
        <f t="shared" si="260"/>
        <v>1874</v>
      </c>
      <c r="G2615">
        <f t="shared" si="261"/>
        <v>5.1342465753424653</v>
      </c>
      <c r="H2615" s="31">
        <v>5</v>
      </c>
      <c r="I2615" s="31" t="s">
        <v>30</v>
      </c>
      <c r="J2615" s="31">
        <v>0</v>
      </c>
      <c r="K2615" s="31" t="s">
        <v>107</v>
      </c>
      <c r="L2615" s="18">
        <v>2</v>
      </c>
      <c r="M2615" s="23">
        <v>1</v>
      </c>
      <c r="N2615" s="18" t="s">
        <v>31</v>
      </c>
      <c r="O2615" s="18">
        <v>4</v>
      </c>
      <c r="P2615" s="18" t="s">
        <v>39</v>
      </c>
      <c r="Q2615" s="18">
        <v>2</v>
      </c>
      <c r="R2615" s="33" t="s">
        <v>51</v>
      </c>
      <c r="S2615">
        <v>0</v>
      </c>
      <c r="T2615">
        <v>14</v>
      </c>
      <c r="U2615" s="23">
        <v>-5.5</v>
      </c>
      <c r="V2615" s="18"/>
      <c r="W2615" s="18"/>
      <c r="X2615" s="23">
        <v>1</v>
      </c>
      <c r="Y2615" s="18">
        <v>2</v>
      </c>
      <c r="AA2615" s="120" t="s">
        <v>188</v>
      </c>
      <c r="AC2615" t="s">
        <v>92</v>
      </c>
    </row>
    <row r="2616" spans="1:29" hidden="1">
      <c r="A2616" s="31">
        <v>90</v>
      </c>
      <c r="B2616" s="64">
        <v>148989</v>
      </c>
      <c r="C2616" s="17">
        <v>41868</v>
      </c>
      <c r="D2616" s="17">
        <v>43742</v>
      </c>
      <c r="E2616" s="4">
        <f t="shared" si="264"/>
        <v>6</v>
      </c>
      <c r="F2616">
        <f t="shared" si="260"/>
        <v>1874</v>
      </c>
      <c r="G2616">
        <f t="shared" si="261"/>
        <v>5.1342465753424653</v>
      </c>
      <c r="H2616" s="31">
        <v>5</v>
      </c>
      <c r="I2616" s="31" t="s">
        <v>30</v>
      </c>
      <c r="J2616" s="31">
        <v>0</v>
      </c>
      <c r="K2616" s="31" t="s">
        <v>107</v>
      </c>
      <c r="L2616" s="18">
        <v>2</v>
      </c>
      <c r="M2616" s="23">
        <v>1</v>
      </c>
      <c r="N2616" s="18" t="s">
        <v>31</v>
      </c>
      <c r="O2616" s="18">
        <v>4</v>
      </c>
      <c r="P2616" s="18" t="s">
        <v>39</v>
      </c>
      <c r="Q2616" s="18">
        <v>3</v>
      </c>
      <c r="R2616" s="38" t="s">
        <v>43</v>
      </c>
      <c r="S2616">
        <v>0</v>
      </c>
      <c r="T2616">
        <v>14</v>
      </c>
      <c r="U2616" s="23">
        <v>-0.8</v>
      </c>
      <c r="V2616" s="18"/>
      <c r="W2616" s="18"/>
      <c r="X2616" s="23">
        <v>3</v>
      </c>
      <c r="Y2616" s="18">
        <v>1</v>
      </c>
      <c r="AA2616" s="120" t="s">
        <v>188</v>
      </c>
      <c r="AC2616" t="s">
        <v>92</v>
      </c>
    </row>
    <row r="2617" spans="1:29" hidden="1">
      <c r="A2617" s="31">
        <v>90</v>
      </c>
      <c r="B2617" s="64">
        <v>148989</v>
      </c>
      <c r="C2617" s="17">
        <v>41868</v>
      </c>
      <c r="D2617" s="17">
        <v>43742</v>
      </c>
      <c r="E2617" s="4">
        <f t="shared" si="264"/>
        <v>6</v>
      </c>
      <c r="F2617">
        <f t="shared" si="260"/>
        <v>1874</v>
      </c>
      <c r="G2617">
        <f t="shared" si="261"/>
        <v>5.1342465753424653</v>
      </c>
      <c r="H2617" s="31">
        <v>5</v>
      </c>
      <c r="I2617" s="31" t="s">
        <v>30</v>
      </c>
      <c r="J2617" s="31">
        <v>0</v>
      </c>
      <c r="K2617" s="31" t="s">
        <v>107</v>
      </c>
      <c r="L2617" s="18">
        <v>2</v>
      </c>
      <c r="M2617" s="23">
        <v>1</v>
      </c>
      <c r="N2617" s="18" t="s">
        <v>31</v>
      </c>
      <c r="O2617" s="18">
        <v>4</v>
      </c>
      <c r="P2617" s="18" t="s">
        <v>39</v>
      </c>
      <c r="Q2617" s="18">
        <v>4</v>
      </c>
      <c r="R2617" s="35" t="s">
        <v>48</v>
      </c>
      <c r="S2617">
        <v>0</v>
      </c>
      <c r="T2617">
        <v>14</v>
      </c>
      <c r="U2617" s="23">
        <v>1</v>
      </c>
      <c r="V2617" s="18"/>
      <c r="W2617" s="18"/>
      <c r="X2617" s="23">
        <v>4</v>
      </c>
      <c r="Y2617" s="18">
        <v>4</v>
      </c>
      <c r="AA2617" s="120" t="s">
        <v>188</v>
      </c>
      <c r="AC2617" t="s">
        <v>92</v>
      </c>
    </row>
    <row r="2618" spans="1:29" hidden="1">
      <c r="A2618" s="31">
        <v>90</v>
      </c>
      <c r="B2618" s="64">
        <v>148989</v>
      </c>
      <c r="C2618" s="17">
        <v>41868</v>
      </c>
      <c r="D2618" s="17">
        <v>43742</v>
      </c>
      <c r="E2618" s="17"/>
      <c r="F2618">
        <f t="shared" si="260"/>
        <v>1874</v>
      </c>
      <c r="G2618">
        <f t="shared" si="261"/>
        <v>5.1342465753424653</v>
      </c>
      <c r="H2618" s="31">
        <v>5</v>
      </c>
      <c r="I2618" s="31" t="s">
        <v>30</v>
      </c>
      <c r="J2618" s="31">
        <v>0</v>
      </c>
      <c r="K2618" s="31" t="s">
        <v>107</v>
      </c>
      <c r="L2618" s="18">
        <v>3</v>
      </c>
      <c r="M2618" s="18"/>
      <c r="N2618" s="18" t="s">
        <v>52</v>
      </c>
      <c r="O2618" s="18"/>
      <c r="P2618" s="18" t="s">
        <v>53</v>
      </c>
      <c r="Q2618" s="18">
        <v>1</v>
      </c>
      <c r="R2618" s="18" t="s">
        <v>54</v>
      </c>
      <c r="T2618" s="18"/>
      <c r="U2618" s="18"/>
      <c r="V2618" s="18"/>
      <c r="W2618" s="18"/>
      <c r="X2618" s="23">
        <v>1</v>
      </c>
      <c r="Y2618" s="18">
        <v>7</v>
      </c>
      <c r="AA2618" s="120" t="s">
        <v>188</v>
      </c>
      <c r="AC2618" t="s">
        <v>92</v>
      </c>
    </row>
    <row r="2619" spans="1:29" hidden="1">
      <c r="A2619" s="31">
        <v>90</v>
      </c>
      <c r="B2619" s="64">
        <v>148989</v>
      </c>
      <c r="C2619" s="17">
        <v>41868</v>
      </c>
      <c r="D2619" s="17">
        <v>43742</v>
      </c>
      <c r="E2619" s="4">
        <f t="shared" ref="E2619:E2622" si="265">WEEKDAY(D2619,1)</f>
        <v>6</v>
      </c>
      <c r="F2619">
        <f t="shared" ref="F2619:F2682" si="266">D2619-C2619</f>
        <v>1874</v>
      </c>
      <c r="G2619">
        <f t="shared" ref="G2619:G2682" si="267">F2619/365</f>
        <v>5.1342465753424653</v>
      </c>
      <c r="H2619" s="31">
        <v>5</v>
      </c>
      <c r="I2619" s="31" t="s">
        <v>30</v>
      </c>
      <c r="J2619" s="31">
        <v>0</v>
      </c>
      <c r="K2619" s="31" t="s">
        <v>107</v>
      </c>
      <c r="L2619" s="18">
        <v>3</v>
      </c>
      <c r="M2619" s="18"/>
      <c r="N2619" s="18" t="s">
        <v>52</v>
      </c>
      <c r="O2619" s="18">
        <v>1</v>
      </c>
      <c r="P2619" s="18" t="s">
        <v>39</v>
      </c>
      <c r="Q2619" s="18">
        <v>1</v>
      </c>
      <c r="R2619" t="s">
        <v>50</v>
      </c>
      <c r="S2619">
        <v>1</v>
      </c>
      <c r="V2619">
        <v>5</v>
      </c>
      <c r="X2619" s="23">
        <v>5</v>
      </c>
      <c r="Y2619" s="18">
        <v>5</v>
      </c>
      <c r="Z2619">
        <v>0</v>
      </c>
      <c r="AA2619" s="120" t="s">
        <v>188</v>
      </c>
      <c r="AC2619" t="s">
        <v>92</v>
      </c>
    </row>
    <row r="2620" spans="1:29" hidden="1">
      <c r="A2620" s="31">
        <v>90</v>
      </c>
      <c r="B2620" s="64">
        <v>148989</v>
      </c>
      <c r="C2620" s="17">
        <v>41868</v>
      </c>
      <c r="D2620" s="17">
        <v>43742</v>
      </c>
      <c r="E2620" s="4">
        <f t="shared" si="265"/>
        <v>6</v>
      </c>
      <c r="F2620">
        <f t="shared" si="266"/>
        <v>1874</v>
      </c>
      <c r="G2620">
        <f t="shared" si="267"/>
        <v>5.1342465753424653</v>
      </c>
      <c r="H2620" s="31">
        <v>5</v>
      </c>
      <c r="I2620" s="31" t="s">
        <v>30</v>
      </c>
      <c r="J2620" s="31">
        <v>0</v>
      </c>
      <c r="K2620" s="31" t="s">
        <v>107</v>
      </c>
      <c r="L2620" s="18">
        <v>3</v>
      </c>
      <c r="M2620" s="18"/>
      <c r="N2620" s="18" t="s">
        <v>52</v>
      </c>
      <c r="O2620" s="18">
        <v>2</v>
      </c>
      <c r="P2620" s="18" t="s">
        <v>39</v>
      </c>
      <c r="Q2620" s="18">
        <v>2</v>
      </c>
      <c r="R2620" t="s">
        <v>56</v>
      </c>
      <c r="S2620">
        <v>1</v>
      </c>
      <c r="V2620">
        <v>3</v>
      </c>
      <c r="W2620">
        <v>3</v>
      </c>
      <c r="X2620" s="23">
        <v>3</v>
      </c>
      <c r="Y2620" s="18">
        <v>2</v>
      </c>
      <c r="Z2620">
        <v>1</v>
      </c>
      <c r="AA2620" s="120" t="s">
        <v>188</v>
      </c>
      <c r="AC2620" t="s">
        <v>92</v>
      </c>
    </row>
    <row r="2621" spans="1:29" hidden="1">
      <c r="A2621" s="31">
        <v>90</v>
      </c>
      <c r="B2621" s="64">
        <v>148989</v>
      </c>
      <c r="C2621" s="17">
        <v>41868</v>
      </c>
      <c r="D2621" s="17">
        <v>43742</v>
      </c>
      <c r="E2621" s="4">
        <f t="shared" si="265"/>
        <v>6</v>
      </c>
      <c r="F2621">
        <f t="shared" si="266"/>
        <v>1874</v>
      </c>
      <c r="G2621">
        <f t="shared" si="267"/>
        <v>5.1342465753424653</v>
      </c>
      <c r="H2621" s="31">
        <v>5</v>
      </c>
      <c r="I2621" s="31" t="s">
        <v>30</v>
      </c>
      <c r="J2621" s="31">
        <v>0</v>
      </c>
      <c r="K2621" s="31" t="s">
        <v>107</v>
      </c>
      <c r="L2621" s="18">
        <v>3</v>
      </c>
      <c r="M2621" s="18"/>
      <c r="N2621" s="18" t="s">
        <v>52</v>
      </c>
      <c r="O2621" s="18">
        <v>3</v>
      </c>
      <c r="P2621" s="18" t="s">
        <v>39</v>
      </c>
      <c r="Q2621" s="18">
        <v>3</v>
      </c>
      <c r="R2621" t="s">
        <v>55</v>
      </c>
      <c r="S2621">
        <v>1</v>
      </c>
      <c r="V2621">
        <v>5</v>
      </c>
      <c r="W2621">
        <v>5</v>
      </c>
      <c r="X2621" s="23">
        <v>5</v>
      </c>
      <c r="Y2621" s="18">
        <v>6</v>
      </c>
      <c r="Z2621">
        <v>1</v>
      </c>
      <c r="AA2621" s="120" t="s">
        <v>188</v>
      </c>
      <c r="AC2621" t="s">
        <v>92</v>
      </c>
    </row>
    <row r="2622" spans="1:29" hidden="1">
      <c r="A2622" s="31">
        <v>90</v>
      </c>
      <c r="B2622" s="64">
        <v>148989</v>
      </c>
      <c r="C2622" s="17">
        <v>41868</v>
      </c>
      <c r="D2622" s="17">
        <v>43742</v>
      </c>
      <c r="E2622" s="4">
        <f t="shared" si="265"/>
        <v>6</v>
      </c>
      <c r="F2622">
        <f t="shared" si="266"/>
        <v>1874</v>
      </c>
      <c r="G2622">
        <f t="shared" si="267"/>
        <v>5.1342465753424653</v>
      </c>
      <c r="H2622" s="31">
        <v>5</v>
      </c>
      <c r="I2622" s="31" t="s">
        <v>30</v>
      </c>
      <c r="J2622" s="31">
        <v>0</v>
      </c>
      <c r="K2622" s="31" t="s">
        <v>107</v>
      </c>
      <c r="L2622" s="18">
        <v>3</v>
      </c>
      <c r="M2622" s="18"/>
      <c r="N2622" s="18" t="s">
        <v>52</v>
      </c>
      <c r="O2622" s="18">
        <v>4</v>
      </c>
      <c r="P2622" s="18" t="s">
        <v>39</v>
      </c>
      <c r="Q2622" s="18">
        <v>4</v>
      </c>
      <c r="R2622" t="s">
        <v>51</v>
      </c>
      <c r="S2622">
        <v>1</v>
      </c>
      <c r="V2622">
        <v>3</v>
      </c>
      <c r="X2622" s="23">
        <v>3</v>
      </c>
      <c r="Y2622" s="18">
        <v>3</v>
      </c>
      <c r="Z2622">
        <v>0</v>
      </c>
      <c r="AA2622" s="120" t="s">
        <v>188</v>
      </c>
      <c r="AC2622" t="s">
        <v>92</v>
      </c>
    </row>
    <row r="2623" spans="1:29" hidden="1">
      <c r="A2623" s="31">
        <v>90</v>
      </c>
      <c r="B2623" s="64">
        <v>148989</v>
      </c>
      <c r="C2623" s="17">
        <v>41868</v>
      </c>
      <c r="D2623" s="17">
        <v>43742</v>
      </c>
      <c r="E2623" s="17"/>
      <c r="F2623">
        <f t="shared" si="266"/>
        <v>1874</v>
      </c>
      <c r="G2623">
        <f t="shared" si="267"/>
        <v>5.1342465753424653</v>
      </c>
      <c r="H2623" s="31">
        <v>5</v>
      </c>
      <c r="I2623" s="31" t="s">
        <v>30</v>
      </c>
      <c r="J2623" s="31">
        <v>0</v>
      </c>
      <c r="K2623" s="31" t="s">
        <v>107</v>
      </c>
      <c r="L2623" s="18">
        <v>3</v>
      </c>
      <c r="M2623" s="18"/>
      <c r="N2623" s="18" t="s">
        <v>52</v>
      </c>
      <c r="O2623" s="18"/>
      <c r="P2623" s="18" t="s">
        <v>53</v>
      </c>
      <c r="Q2623" s="18">
        <v>2</v>
      </c>
      <c r="R2623" s="18" t="s">
        <v>57</v>
      </c>
      <c r="T2623" s="18"/>
      <c r="U2623" s="18"/>
      <c r="V2623" s="18"/>
      <c r="W2623" s="18"/>
      <c r="X2623" s="23">
        <v>1</v>
      </c>
      <c r="Y2623" s="18">
        <v>1</v>
      </c>
      <c r="AA2623" s="120" t="s">
        <v>188</v>
      </c>
      <c r="AC2623" t="s">
        <v>92</v>
      </c>
    </row>
    <row r="2624" spans="1:29" hidden="1">
      <c r="A2624" s="31">
        <v>90</v>
      </c>
      <c r="B2624" s="64">
        <v>148989</v>
      </c>
      <c r="C2624" s="17">
        <v>41868</v>
      </c>
      <c r="D2624" s="17">
        <v>43742</v>
      </c>
      <c r="E2624" s="17"/>
      <c r="F2624">
        <f t="shared" si="266"/>
        <v>1874</v>
      </c>
      <c r="G2624">
        <f t="shared" si="267"/>
        <v>5.1342465753424653</v>
      </c>
      <c r="H2624" s="31">
        <v>5</v>
      </c>
      <c r="I2624" s="31" t="s">
        <v>30</v>
      </c>
      <c r="J2624" s="31">
        <v>0</v>
      </c>
      <c r="K2624" s="31" t="s">
        <v>107</v>
      </c>
      <c r="L2624" s="18">
        <v>3</v>
      </c>
      <c r="M2624" s="18"/>
      <c r="N2624" s="18" t="s">
        <v>52</v>
      </c>
      <c r="O2624" s="18"/>
      <c r="P2624" s="18" t="s">
        <v>53</v>
      </c>
      <c r="Q2624" s="18">
        <v>3</v>
      </c>
      <c r="R2624" s="18" t="s">
        <v>58</v>
      </c>
      <c r="T2624" s="18"/>
      <c r="U2624" s="18"/>
      <c r="V2624" s="18"/>
      <c r="W2624" s="18"/>
      <c r="X2624" s="23">
        <v>2</v>
      </c>
      <c r="Y2624" s="18">
        <v>2</v>
      </c>
      <c r="AA2624" s="120" t="s">
        <v>188</v>
      </c>
      <c r="AC2624" t="s">
        <v>92</v>
      </c>
    </row>
    <row r="2625" spans="1:29" hidden="1">
      <c r="A2625" s="31">
        <v>90</v>
      </c>
      <c r="B2625" s="64">
        <v>148989</v>
      </c>
      <c r="C2625" s="17">
        <v>41868</v>
      </c>
      <c r="D2625" s="17">
        <v>43742</v>
      </c>
      <c r="E2625" s="17"/>
      <c r="F2625">
        <f t="shared" si="266"/>
        <v>1874</v>
      </c>
      <c r="G2625">
        <f t="shared" si="267"/>
        <v>5.1342465753424653</v>
      </c>
      <c r="H2625" s="31">
        <v>5</v>
      </c>
      <c r="I2625" s="31" t="s">
        <v>30</v>
      </c>
      <c r="J2625" s="31">
        <v>0</v>
      </c>
      <c r="K2625" s="31" t="s">
        <v>107</v>
      </c>
      <c r="L2625" s="18">
        <v>3</v>
      </c>
      <c r="M2625" s="18"/>
      <c r="N2625" s="18" t="s">
        <v>52</v>
      </c>
      <c r="O2625" s="18"/>
      <c r="P2625" s="18" t="s">
        <v>53</v>
      </c>
      <c r="Q2625" s="18">
        <v>4</v>
      </c>
      <c r="R2625" s="18" t="s">
        <v>59</v>
      </c>
      <c r="T2625" s="18"/>
      <c r="U2625" s="18"/>
      <c r="V2625" s="18"/>
      <c r="W2625" s="18"/>
      <c r="X2625" s="4">
        <v>999</v>
      </c>
      <c r="Y2625" s="23">
        <v>5</v>
      </c>
      <c r="AA2625" s="18" t="s">
        <v>189</v>
      </c>
      <c r="AC2625" t="s">
        <v>92</v>
      </c>
    </row>
    <row r="2626" spans="1:29" hidden="1">
      <c r="A2626" s="31">
        <v>90</v>
      </c>
      <c r="B2626" s="64">
        <v>148989</v>
      </c>
      <c r="C2626" s="17">
        <v>41868</v>
      </c>
      <c r="D2626" s="17">
        <v>43742</v>
      </c>
      <c r="E2626" s="17"/>
      <c r="F2626">
        <f t="shared" si="266"/>
        <v>1874</v>
      </c>
      <c r="G2626">
        <f t="shared" si="267"/>
        <v>5.1342465753424653</v>
      </c>
      <c r="H2626" s="31">
        <v>5</v>
      </c>
      <c r="I2626" s="31" t="s">
        <v>30</v>
      </c>
      <c r="J2626" s="31">
        <v>0</v>
      </c>
      <c r="K2626" s="31" t="s">
        <v>107</v>
      </c>
      <c r="L2626" s="18">
        <v>3</v>
      </c>
      <c r="M2626" s="18"/>
      <c r="N2626" s="18" t="s">
        <v>52</v>
      </c>
      <c r="O2626" s="18"/>
      <c r="P2626" s="18" t="s">
        <v>53</v>
      </c>
      <c r="Q2626" s="18">
        <v>5</v>
      </c>
      <c r="R2626" s="18" t="s">
        <v>51</v>
      </c>
      <c r="T2626" s="18"/>
      <c r="U2626" s="18"/>
      <c r="V2626" s="18"/>
      <c r="W2626" s="18"/>
      <c r="X2626" s="4">
        <v>999</v>
      </c>
      <c r="Y2626" s="23">
        <v>4</v>
      </c>
      <c r="AA2626" s="18" t="s">
        <v>190</v>
      </c>
      <c r="AC2626" t="s">
        <v>92</v>
      </c>
    </row>
    <row r="2627" spans="1:29" hidden="1">
      <c r="A2627" s="31">
        <v>90</v>
      </c>
      <c r="B2627" s="64">
        <v>148989</v>
      </c>
      <c r="C2627" s="17">
        <v>41868</v>
      </c>
      <c r="D2627" s="17">
        <v>43742</v>
      </c>
      <c r="E2627" s="17"/>
      <c r="F2627">
        <f t="shared" si="266"/>
        <v>1874</v>
      </c>
      <c r="G2627">
        <f t="shared" si="267"/>
        <v>5.1342465753424653</v>
      </c>
      <c r="H2627" s="31">
        <v>5</v>
      </c>
      <c r="I2627" s="31" t="s">
        <v>30</v>
      </c>
      <c r="J2627" s="31">
        <v>0</v>
      </c>
      <c r="K2627" s="31" t="s">
        <v>107</v>
      </c>
      <c r="L2627" s="18">
        <v>3</v>
      </c>
      <c r="M2627" s="18"/>
      <c r="N2627" s="18" t="s">
        <v>52</v>
      </c>
      <c r="O2627" s="18"/>
      <c r="P2627" s="18" t="s">
        <v>53</v>
      </c>
      <c r="Q2627" s="18">
        <v>6</v>
      </c>
      <c r="R2627" s="18" t="s">
        <v>50</v>
      </c>
      <c r="T2627" s="18"/>
      <c r="U2627" s="18"/>
      <c r="V2627" s="18"/>
      <c r="W2627" s="18"/>
      <c r="X2627">
        <v>7</v>
      </c>
      <c r="Y2627" s="23">
        <v>6</v>
      </c>
      <c r="AA2627" s="120" t="s">
        <v>188</v>
      </c>
      <c r="AC2627" t="s">
        <v>92</v>
      </c>
    </row>
    <row r="2628" spans="1:29" hidden="1">
      <c r="A2628" s="31">
        <v>91</v>
      </c>
      <c r="B2628" s="64">
        <v>136652</v>
      </c>
      <c r="C2628" s="17">
        <v>41371</v>
      </c>
      <c r="D2628" s="17">
        <v>43743</v>
      </c>
      <c r="E2628" s="17"/>
      <c r="F2628">
        <f t="shared" si="266"/>
        <v>2372</v>
      </c>
      <c r="G2628">
        <f t="shared" si="267"/>
        <v>6.4986301369863018</v>
      </c>
      <c r="H2628" s="31">
        <v>6</v>
      </c>
      <c r="I2628" s="31" t="s">
        <v>187</v>
      </c>
      <c r="J2628" s="31">
        <v>1</v>
      </c>
      <c r="K2628" s="31" t="s">
        <v>107</v>
      </c>
      <c r="L2628" s="31">
        <v>1</v>
      </c>
      <c r="M2628" s="31">
        <v>1</v>
      </c>
      <c r="N2628" s="31" t="s">
        <v>31</v>
      </c>
      <c r="O2628" s="31">
        <v>1</v>
      </c>
      <c r="P2628" s="31" t="s">
        <v>32</v>
      </c>
      <c r="Q2628" s="31">
        <v>1</v>
      </c>
      <c r="R2628" s="50" t="s">
        <v>33</v>
      </c>
      <c r="S2628">
        <v>0</v>
      </c>
      <c r="T2628" s="31">
        <v>14</v>
      </c>
      <c r="U2628" s="31">
        <v>-4</v>
      </c>
      <c r="V2628" s="31"/>
      <c r="W2628" s="31"/>
      <c r="X2628">
        <v>2</v>
      </c>
      <c r="Y2628" s="31">
        <v>2</v>
      </c>
      <c r="AA2628" s="31"/>
      <c r="AC2628" t="s">
        <v>160</v>
      </c>
    </row>
    <row r="2629" spans="1:29" hidden="1">
      <c r="A2629" s="31">
        <v>91</v>
      </c>
      <c r="B2629" s="64">
        <v>136652</v>
      </c>
      <c r="C2629" s="17">
        <v>41371</v>
      </c>
      <c r="D2629" s="17">
        <v>43743</v>
      </c>
      <c r="E2629" s="17"/>
      <c r="F2629">
        <f t="shared" si="266"/>
        <v>2372</v>
      </c>
      <c r="G2629">
        <f t="shared" si="267"/>
        <v>6.4986301369863018</v>
      </c>
      <c r="H2629" s="31">
        <v>6</v>
      </c>
      <c r="I2629" s="31" t="s">
        <v>187</v>
      </c>
      <c r="J2629" s="31">
        <v>1</v>
      </c>
      <c r="K2629" s="31" t="s">
        <v>107</v>
      </c>
      <c r="L2629" s="31">
        <v>1</v>
      </c>
      <c r="M2629" s="31">
        <v>1</v>
      </c>
      <c r="N2629" s="31" t="s">
        <v>31</v>
      </c>
      <c r="O2629" s="31">
        <v>1</v>
      </c>
      <c r="P2629" s="31" t="s">
        <v>32</v>
      </c>
      <c r="Q2629" s="31">
        <v>2</v>
      </c>
      <c r="R2629" s="49" t="s">
        <v>34</v>
      </c>
      <c r="S2629">
        <v>0</v>
      </c>
      <c r="T2629" s="31">
        <v>14</v>
      </c>
      <c r="U2629" s="31">
        <v>2.9</v>
      </c>
      <c r="V2629" s="31"/>
      <c r="W2629" s="31"/>
      <c r="X2629">
        <v>4</v>
      </c>
      <c r="Y2629" s="31">
        <v>4</v>
      </c>
      <c r="AA2629" s="31"/>
      <c r="AC2629" t="s">
        <v>160</v>
      </c>
    </row>
    <row r="2630" spans="1:29" hidden="1">
      <c r="A2630" s="31">
        <v>91</v>
      </c>
      <c r="B2630" s="64">
        <v>136652</v>
      </c>
      <c r="C2630" s="17">
        <v>41371</v>
      </c>
      <c r="D2630" s="17">
        <v>43743</v>
      </c>
      <c r="E2630" s="17"/>
      <c r="F2630">
        <f t="shared" si="266"/>
        <v>2372</v>
      </c>
      <c r="G2630">
        <f t="shared" si="267"/>
        <v>6.4986301369863018</v>
      </c>
      <c r="H2630" s="31">
        <v>6</v>
      </c>
      <c r="I2630" s="31" t="s">
        <v>187</v>
      </c>
      <c r="J2630" s="31">
        <v>1</v>
      </c>
      <c r="K2630" s="31" t="s">
        <v>107</v>
      </c>
      <c r="L2630" s="31">
        <v>1</v>
      </c>
      <c r="M2630" s="31">
        <v>1</v>
      </c>
      <c r="N2630" s="31" t="s">
        <v>31</v>
      </c>
      <c r="O2630" s="31">
        <v>1</v>
      </c>
      <c r="P2630" s="31" t="s">
        <v>32</v>
      </c>
      <c r="Q2630" s="31">
        <v>3</v>
      </c>
      <c r="R2630" s="48" t="s">
        <v>36</v>
      </c>
      <c r="S2630">
        <v>0</v>
      </c>
      <c r="T2630" s="31">
        <v>14</v>
      </c>
      <c r="U2630" s="31">
        <v>1.2</v>
      </c>
      <c r="V2630" s="31"/>
      <c r="W2630" s="31"/>
      <c r="X2630">
        <v>3</v>
      </c>
      <c r="Y2630" s="31">
        <v>3</v>
      </c>
      <c r="AA2630" s="31"/>
      <c r="AC2630" t="s">
        <v>160</v>
      </c>
    </row>
    <row r="2631" spans="1:29" hidden="1">
      <c r="A2631" s="31">
        <v>91</v>
      </c>
      <c r="B2631" s="64">
        <v>136652</v>
      </c>
      <c r="C2631" s="17">
        <v>41371</v>
      </c>
      <c r="D2631" s="17">
        <v>43743</v>
      </c>
      <c r="E2631" s="17"/>
      <c r="F2631">
        <f t="shared" si="266"/>
        <v>2372</v>
      </c>
      <c r="G2631">
        <f t="shared" si="267"/>
        <v>6.4986301369863018</v>
      </c>
      <c r="H2631" s="31">
        <v>6</v>
      </c>
      <c r="I2631" s="31" t="s">
        <v>187</v>
      </c>
      <c r="J2631" s="31">
        <v>1</v>
      </c>
      <c r="K2631" s="31" t="s">
        <v>107</v>
      </c>
      <c r="L2631" s="31">
        <v>1</v>
      </c>
      <c r="M2631" s="31">
        <v>1</v>
      </c>
      <c r="N2631" s="31" t="s">
        <v>31</v>
      </c>
      <c r="O2631" s="31">
        <v>1</v>
      </c>
      <c r="P2631" s="31" t="s">
        <v>32</v>
      </c>
      <c r="Q2631" s="31">
        <v>4</v>
      </c>
      <c r="R2631" s="47" t="s">
        <v>37</v>
      </c>
      <c r="S2631">
        <v>0</v>
      </c>
      <c r="T2631" s="31">
        <v>14</v>
      </c>
      <c r="U2631" s="31">
        <v>-5.6</v>
      </c>
      <c r="V2631" s="31"/>
      <c r="W2631" s="31"/>
      <c r="X2631">
        <v>1</v>
      </c>
      <c r="Y2631" s="31">
        <v>1</v>
      </c>
      <c r="AA2631" s="31"/>
      <c r="AC2631" t="s">
        <v>160</v>
      </c>
    </row>
    <row r="2632" spans="1:29" hidden="1">
      <c r="A2632" s="31">
        <v>91</v>
      </c>
      <c r="B2632" s="64">
        <v>136652</v>
      </c>
      <c r="C2632" s="17">
        <v>41371</v>
      </c>
      <c r="D2632" s="17">
        <v>43743</v>
      </c>
      <c r="E2632" s="4">
        <f t="shared" ref="E2632:E2643" si="268">WEEKDAY(D2632,1)</f>
        <v>7</v>
      </c>
      <c r="F2632">
        <f t="shared" si="266"/>
        <v>2372</v>
      </c>
      <c r="G2632">
        <f t="shared" si="267"/>
        <v>6.4986301369863018</v>
      </c>
      <c r="H2632" s="31">
        <v>6</v>
      </c>
      <c r="I2632" s="31" t="s">
        <v>187</v>
      </c>
      <c r="J2632" s="31">
        <v>1</v>
      </c>
      <c r="K2632" s="31" t="s">
        <v>107</v>
      </c>
      <c r="L2632" s="31">
        <v>1</v>
      </c>
      <c r="M2632" s="31">
        <v>1</v>
      </c>
      <c r="N2632" s="31" t="s">
        <v>31</v>
      </c>
      <c r="O2632" s="31">
        <v>2</v>
      </c>
      <c r="P2632" s="31" t="s">
        <v>39</v>
      </c>
      <c r="Q2632" s="31">
        <v>1</v>
      </c>
      <c r="R2632" s="53" t="s">
        <v>40</v>
      </c>
      <c r="S2632">
        <v>0</v>
      </c>
      <c r="T2632" s="31">
        <v>14</v>
      </c>
      <c r="U2632" s="31">
        <v>-3.8</v>
      </c>
      <c r="V2632" s="31"/>
      <c r="W2632" s="31"/>
      <c r="X2632">
        <v>1</v>
      </c>
      <c r="Y2632" s="31">
        <v>1</v>
      </c>
      <c r="AA2632" s="31"/>
      <c r="AC2632" t="s">
        <v>160</v>
      </c>
    </row>
    <row r="2633" spans="1:29" hidden="1">
      <c r="A2633" s="31">
        <v>91</v>
      </c>
      <c r="B2633" s="64">
        <v>136652</v>
      </c>
      <c r="C2633" s="17">
        <v>41371</v>
      </c>
      <c r="D2633" s="17">
        <v>43743</v>
      </c>
      <c r="E2633" s="4">
        <f t="shared" si="268"/>
        <v>7</v>
      </c>
      <c r="F2633">
        <f t="shared" si="266"/>
        <v>2372</v>
      </c>
      <c r="G2633">
        <f t="shared" si="267"/>
        <v>6.4986301369863018</v>
      </c>
      <c r="H2633" s="31">
        <v>6</v>
      </c>
      <c r="I2633" s="31" t="s">
        <v>187</v>
      </c>
      <c r="J2633" s="31">
        <v>1</v>
      </c>
      <c r="K2633" s="31" t="s">
        <v>107</v>
      </c>
      <c r="L2633" s="31">
        <v>1</v>
      </c>
      <c r="M2633" s="31">
        <v>1</v>
      </c>
      <c r="N2633" s="31" t="s">
        <v>31</v>
      </c>
      <c r="O2633" s="31">
        <v>2</v>
      </c>
      <c r="P2633" s="31" t="s">
        <v>39</v>
      </c>
      <c r="Q2633" s="31">
        <v>2</v>
      </c>
      <c r="R2633" s="52" t="s">
        <v>50</v>
      </c>
      <c r="S2633">
        <v>0</v>
      </c>
      <c r="T2633" s="31">
        <v>14</v>
      </c>
      <c r="U2633" s="31">
        <v>2.2000000000000002</v>
      </c>
      <c r="V2633" s="31"/>
      <c r="W2633" s="31"/>
      <c r="X2633">
        <v>4</v>
      </c>
      <c r="Y2633" s="31">
        <v>4</v>
      </c>
      <c r="AA2633" s="31"/>
      <c r="AC2633" t="s">
        <v>160</v>
      </c>
    </row>
    <row r="2634" spans="1:29" hidden="1">
      <c r="A2634" s="31">
        <v>91</v>
      </c>
      <c r="B2634" s="64">
        <v>136652</v>
      </c>
      <c r="C2634" s="17">
        <v>41371</v>
      </c>
      <c r="D2634" s="17">
        <v>43743</v>
      </c>
      <c r="E2634" s="4">
        <f t="shared" si="268"/>
        <v>7</v>
      </c>
      <c r="F2634">
        <f t="shared" si="266"/>
        <v>2372</v>
      </c>
      <c r="G2634">
        <f t="shared" si="267"/>
        <v>6.4986301369863018</v>
      </c>
      <c r="H2634" s="31">
        <v>6</v>
      </c>
      <c r="I2634" s="31" t="s">
        <v>187</v>
      </c>
      <c r="J2634" s="31">
        <v>1</v>
      </c>
      <c r="K2634" s="31" t="s">
        <v>107</v>
      </c>
      <c r="L2634" s="31">
        <v>1</v>
      </c>
      <c r="M2634" s="31">
        <v>1</v>
      </c>
      <c r="N2634" s="31" t="s">
        <v>31</v>
      </c>
      <c r="O2634" s="31">
        <v>2</v>
      </c>
      <c r="P2634" s="31" t="s">
        <v>39</v>
      </c>
      <c r="Q2634" s="31">
        <v>3</v>
      </c>
      <c r="R2634" s="51" t="s">
        <v>45</v>
      </c>
      <c r="S2634">
        <v>0</v>
      </c>
      <c r="T2634" s="31">
        <v>14</v>
      </c>
      <c r="U2634" s="31">
        <v>1.3</v>
      </c>
      <c r="V2634" s="31"/>
      <c r="W2634" s="31"/>
      <c r="X2634">
        <v>3</v>
      </c>
      <c r="Y2634" s="31">
        <v>3</v>
      </c>
      <c r="AA2634" s="31"/>
      <c r="AC2634" t="s">
        <v>160</v>
      </c>
    </row>
    <row r="2635" spans="1:29" hidden="1">
      <c r="A2635" s="31">
        <v>91</v>
      </c>
      <c r="B2635" s="64">
        <v>136652</v>
      </c>
      <c r="C2635" s="17">
        <v>41371</v>
      </c>
      <c r="D2635" s="17">
        <v>43743</v>
      </c>
      <c r="E2635" s="4">
        <f t="shared" si="268"/>
        <v>7</v>
      </c>
      <c r="F2635">
        <f t="shared" si="266"/>
        <v>2372</v>
      </c>
      <c r="G2635">
        <f t="shared" si="267"/>
        <v>6.4986301369863018</v>
      </c>
      <c r="H2635" s="31">
        <v>6</v>
      </c>
      <c r="I2635" s="31" t="s">
        <v>187</v>
      </c>
      <c r="J2635" s="31">
        <v>1</v>
      </c>
      <c r="K2635" s="31" t="s">
        <v>107</v>
      </c>
      <c r="L2635" s="31">
        <v>1</v>
      </c>
      <c r="M2635" s="31">
        <v>1</v>
      </c>
      <c r="N2635" s="31" t="s">
        <v>31</v>
      </c>
      <c r="O2635" s="31">
        <v>2</v>
      </c>
      <c r="P2635" s="31" t="s">
        <v>39</v>
      </c>
      <c r="Q2635" s="31">
        <v>4</v>
      </c>
      <c r="R2635" s="48" t="s">
        <v>91</v>
      </c>
      <c r="S2635">
        <v>0</v>
      </c>
      <c r="T2635" s="31">
        <v>14</v>
      </c>
      <c r="U2635" s="31">
        <v>-0.9</v>
      </c>
      <c r="V2635" s="31"/>
      <c r="W2635" s="31"/>
      <c r="X2635">
        <v>2</v>
      </c>
      <c r="Y2635" s="31">
        <v>2</v>
      </c>
      <c r="AA2635" s="31"/>
      <c r="AC2635" t="s">
        <v>160</v>
      </c>
    </row>
    <row r="2636" spans="1:29" hidden="1">
      <c r="A2636" s="31">
        <v>91</v>
      </c>
      <c r="B2636" s="64">
        <v>136652</v>
      </c>
      <c r="C2636" s="17">
        <v>41371</v>
      </c>
      <c r="D2636" s="17">
        <v>43743</v>
      </c>
      <c r="E2636" s="4">
        <f t="shared" si="268"/>
        <v>7</v>
      </c>
      <c r="F2636">
        <f t="shared" si="266"/>
        <v>2372</v>
      </c>
      <c r="G2636">
        <f t="shared" si="267"/>
        <v>6.4986301369863018</v>
      </c>
      <c r="H2636" s="31">
        <v>6</v>
      </c>
      <c r="I2636" s="31" t="s">
        <v>187</v>
      </c>
      <c r="J2636" s="31">
        <v>1</v>
      </c>
      <c r="K2636" s="31" t="s">
        <v>107</v>
      </c>
      <c r="L2636" s="31">
        <v>1</v>
      </c>
      <c r="M2636" s="31">
        <v>1</v>
      </c>
      <c r="N2636" s="31" t="s">
        <v>31</v>
      </c>
      <c r="O2636" s="31">
        <v>3</v>
      </c>
      <c r="P2636" s="31" t="s">
        <v>39</v>
      </c>
      <c r="Q2636" s="31">
        <v>1</v>
      </c>
      <c r="R2636" s="49" t="s">
        <v>46</v>
      </c>
      <c r="S2636">
        <v>0</v>
      </c>
      <c r="T2636" s="31">
        <v>14</v>
      </c>
      <c r="U2636" s="31">
        <v>2.5</v>
      </c>
      <c r="V2636" s="31"/>
      <c r="W2636" s="31"/>
      <c r="X2636">
        <v>4</v>
      </c>
      <c r="Y2636" s="31">
        <v>3</v>
      </c>
      <c r="AA2636" s="31"/>
      <c r="AC2636" t="s">
        <v>160</v>
      </c>
    </row>
    <row r="2637" spans="1:29" hidden="1">
      <c r="A2637" s="31">
        <v>91</v>
      </c>
      <c r="B2637" s="64">
        <v>136652</v>
      </c>
      <c r="C2637" s="17">
        <v>41371</v>
      </c>
      <c r="D2637" s="17">
        <v>43743</v>
      </c>
      <c r="E2637" s="4">
        <f t="shared" si="268"/>
        <v>7</v>
      </c>
      <c r="F2637">
        <f t="shared" si="266"/>
        <v>2372</v>
      </c>
      <c r="G2637">
        <f t="shared" si="267"/>
        <v>6.4986301369863018</v>
      </c>
      <c r="H2637" s="31">
        <v>6</v>
      </c>
      <c r="I2637" s="31" t="s">
        <v>187</v>
      </c>
      <c r="J2637" s="31">
        <v>1</v>
      </c>
      <c r="K2637" s="31" t="s">
        <v>107</v>
      </c>
      <c r="L2637" s="31">
        <v>1</v>
      </c>
      <c r="M2637" s="31">
        <v>1</v>
      </c>
      <c r="N2637" s="31" t="s">
        <v>31</v>
      </c>
      <c r="O2637" s="31">
        <v>3</v>
      </c>
      <c r="P2637" s="31" t="s">
        <v>39</v>
      </c>
      <c r="Q2637" s="31">
        <v>2</v>
      </c>
      <c r="R2637" s="50" t="s">
        <v>82</v>
      </c>
      <c r="S2637">
        <v>0</v>
      </c>
      <c r="T2637" s="31">
        <v>14</v>
      </c>
      <c r="U2637" s="31">
        <v>1.8</v>
      </c>
      <c r="V2637" s="31"/>
      <c r="W2637" s="31"/>
      <c r="X2637">
        <v>3</v>
      </c>
      <c r="Y2637" s="31">
        <v>4</v>
      </c>
      <c r="AA2637" s="31"/>
      <c r="AC2637" t="s">
        <v>160</v>
      </c>
    </row>
    <row r="2638" spans="1:29" hidden="1">
      <c r="A2638" s="31">
        <v>91</v>
      </c>
      <c r="B2638" s="64">
        <v>136652</v>
      </c>
      <c r="C2638" s="17">
        <v>41371</v>
      </c>
      <c r="D2638" s="17">
        <v>43743</v>
      </c>
      <c r="E2638" s="4">
        <f t="shared" si="268"/>
        <v>7</v>
      </c>
      <c r="F2638">
        <f t="shared" si="266"/>
        <v>2372</v>
      </c>
      <c r="G2638">
        <f t="shared" si="267"/>
        <v>6.4986301369863018</v>
      </c>
      <c r="H2638" s="31">
        <v>6</v>
      </c>
      <c r="I2638" s="31" t="s">
        <v>187</v>
      </c>
      <c r="J2638" s="31">
        <v>1</v>
      </c>
      <c r="K2638" s="31" t="s">
        <v>107</v>
      </c>
      <c r="L2638" s="31">
        <v>1</v>
      </c>
      <c r="M2638" s="31">
        <v>1</v>
      </c>
      <c r="N2638" s="31" t="s">
        <v>31</v>
      </c>
      <c r="O2638" s="31">
        <v>3</v>
      </c>
      <c r="P2638" s="31" t="s">
        <v>39</v>
      </c>
      <c r="Q2638" s="31">
        <v>3</v>
      </c>
      <c r="R2638" s="53" t="s">
        <v>51</v>
      </c>
      <c r="S2638">
        <v>0</v>
      </c>
      <c r="T2638" s="31">
        <v>14</v>
      </c>
      <c r="U2638" s="31">
        <v>-1.1000000000000001</v>
      </c>
      <c r="V2638" s="31"/>
      <c r="W2638" s="31"/>
      <c r="X2638">
        <v>2</v>
      </c>
      <c r="Y2638" s="31">
        <v>2</v>
      </c>
      <c r="AA2638" s="31"/>
      <c r="AC2638" t="s">
        <v>160</v>
      </c>
    </row>
    <row r="2639" spans="1:29" hidden="1">
      <c r="A2639" s="31">
        <v>91</v>
      </c>
      <c r="B2639" s="64">
        <v>136652</v>
      </c>
      <c r="C2639" s="17">
        <v>41371</v>
      </c>
      <c r="D2639" s="17">
        <v>43743</v>
      </c>
      <c r="E2639" s="4">
        <f t="shared" si="268"/>
        <v>7</v>
      </c>
      <c r="F2639">
        <f t="shared" si="266"/>
        <v>2372</v>
      </c>
      <c r="G2639">
        <f t="shared" si="267"/>
        <v>6.4986301369863018</v>
      </c>
      <c r="H2639" s="31">
        <v>6</v>
      </c>
      <c r="I2639" s="31" t="s">
        <v>187</v>
      </c>
      <c r="J2639" s="31">
        <v>1</v>
      </c>
      <c r="K2639" s="31" t="s">
        <v>107</v>
      </c>
      <c r="L2639" s="31">
        <v>1</v>
      </c>
      <c r="M2639" s="31">
        <v>1</v>
      </c>
      <c r="N2639" s="31" t="s">
        <v>31</v>
      </c>
      <c r="O2639" s="31">
        <v>3</v>
      </c>
      <c r="P2639" s="31" t="s">
        <v>39</v>
      </c>
      <c r="Q2639" s="31">
        <v>4</v>
      </c>
      <c r="R2639" s="48" t="s">
        <v>81</v>
      </c>
      <c r="S2639">
        <v>0</v>
      </c>
      <c r="T2639" s="31">
        <v>14</v>
      </c>
      <c r="U2639" s="31">
        <v>-3</v>
      </c>
      <c r="V2639" s="31"/>
      <c r="W2639" s="31"/>
      <c r="X2639">
        <v>1</v>
      </c>
      <c r="Y2639" s="31">
        <v>1</v>
      </c>
      <c r="AA2639" s="31"/>
      <c r="AC2639" t="s">
        <v>160</v>
      </c>
    </row>
    <row r="2640" spans="1:29" hidden="1">
      <c r="A2640" s="31">
        <v>91</v>
      </c>
      <c r="B2640" s="64">
        <v>136652</v>
      </c>
      <c r="C2640" s="17">
        <v>41371</v>
      </c>
      <c r="D2640" s="17">
        <v>43743</v>
      </c>
      <c r="E2640" s="4">
        <f t="shared" si="268"/>
        <v>7</v>
      </c>
      <c r="F2640">
        <f t="shared" si="266"/>
        <v>2372</v>
      </c>
      <c r="G2640">
        <f t="shared" si="267"/>
        <v>6.4986301369863018</v>
      </c>
      <c r="H2640" s="31">
        <v>6</v>
      </c>
      <c r="I2640" s="31" t="s">
        <v>187</v>
      </c>
      <c r="J2640" s="31">
        <v>1</v>
      </c>
      <c r="K2640" s="31" t="s">
        <v>107</v>
      </c>
      <c r="L2640" s="31">
        <v>1</v>
      </c>
      <c r="M2640" s="31">
        <v>1</v>
      </c>
      <c r="N2640" s="31" t="s">
        <v>31</v>
      </c>
      <c r="O2640" s="31">
        <v>4</v>
      </c>
      <c r="P2640" s="31" t="s">
        <v>39</v>
      </c>
      <c r="Q2640" s="31">
        <v>1</v>
      </c>
      <c r="R2640" s="49" t="s">
        <v>51</v>
      </c>
      <c r="S2640">
        <v>0</v>
      </c>
      <c r="T2640" s="31">
        <v>14</v>
      </c>
      <c r="U2640" s="31">
        <v>-0.7</v>
      </c>
      <c r="V2640" s="31"/>
      <c r="W2640" s="31"/>
      <c r="X2640">
        <v>2</v>
      </c>
      <c r="Y2640" s="31">
        <v>2</v>
      </c>
      <c r="AA2640" s="31"/>
      <c r="AC2640" t="s">
        <v>160</v>
      </c>
    </row>
    <row r="2641" spans="1:29" hidden="1">
      <c r="A2641" s="31">
        <v>91</v>
      </c>
      <c r="B2641" s="64">
        <v>136652</v>
      </c>
      <c r="C2641" s="17">
        <v>41371</v>
      </c>
      <c r="D2641" s="17">
        <v>43743</v>
      </c>
      <c r="E2641" s="4">
        <f t="shared" si="268"/>
        <v>7</v>
      </c>
      <c r="F2641">
        <f t="shared" si="266"/>
        <v>2372</v>
      </c>
      <c r="G2641">
        <f t="shared" si="267"/>
        <v>6.4986301369863018</v>
      </c>
      <c r="H2641" s="31">
        <v>6</v>
      </c>
      <c r="I2641" s="31" t="s">
        <v>187</v>
      </c>
      <c r="J2641" s="31">
        <v>1</v>
      </c>
      <c r="K2641" s="31" t="s">
        <v>107</v>
      </c>
      <c r="L2641" s="31">
        <v>1</v>
      </c>
      <c r="M2641" s="31">
        <v>1</v>
      </c>
      <c r="N2641" s="31" t="s">
        <v>31</v>
      </c>
      <c r="O2641" s="31">
        <v>4</v>
      </c>
      <c r="P2641" s="31" t="s">
        <v>39</v>
      </c>
      <c r="Q2641" s="31">
        <v>2</v>
      </c>
      <c r="R2641" s="50" t="s">
        <v>50</v>
      </c>
      <c r="S2641">
        <v>0</v>
      </c>
      <c r="T2641" s="31">
        <v>14</v>
      </c>
      <c r="U2641" s="31">
        <v>0.8</v>
      </c>
      <c r="V2641" s="31"/>
      <c r="W2641" s="31"/>
      <c r="X2641">
        <v>3</v>
      </c>
      <c r="Y2641" s="31">
        <v>3</v>
      </c>
      <c r="AA2641" s="31"/>
      <c r="AC2641" t="s">
        <v>160</v>
      </c>
    </row>
    <row r="2642" spans="1:29" hidden="1">
      <c r="A2642" s="31">
        <v>91</v>
      </c>
      <c r="B2642" s="64">
        <v>136652</v>
      </c>
      <c r="C2642" s="17">
        <v>41371</v>
      </c>
      <c r="D2642" s="17">
        <v>43743</v>
      </c>
      <c r="E2642" s="4">
        <f t="shared" si="268"/>
        <v>7</v>
      </c>
      <c r="F2642">
        <f t="shared" si="266"/>
        <v>2372</v>
      </c>
      <c r="G2642">
        <f t="shared" si="267"/>
        <v>6.4986301369863018</v>
      </c>
      <c r="H2642" s="31">
        <v>6</v>
      </c>
      <c r="I2642" s="31" t="s">
        <v>187</v>
      </c>
      <c r="J2642" s="31">
        <v>1</v>
      </c>
      <c r="K2642" s="31" t="s">
        <v>107</v>
      </c>
      <c r="L2642" s="31">
        <v>1</v>
      </c>
      <c r="M2642" s="31">
        <v>1</v>
      </c>
      <c r="N2642" s="31" t="s">
        <v>31</v>
      </c>
      <c r="O2642" s="31">
        <v>4</v>
      </c>
      <c r="P2642" s="31" t="s">
        <v>39</v>
      </c>
      <c r="Q2642" s="31">
        <v>3</v>
      </c>
      <c r="R2642" s="47" t="s">
        <v>48</v>
      </c>
      <c r="S2642">
        <v>0</v>
      </c>
      <c r="T2642" s="31">
        <v>14</v>
      </c>
      <c r="U2642" s="31">
        <v>1.7</v>
      </c>
      <c r="V2642" s="31"/>
      <c r="W2642" s="31"/>
      <c r="X2642">
        <v>4</v>
      </c>
      <c r="Y2642" s="31">
        <v>4</v>
      </c>
      <c r="AA2642" s="31"/>
      <c r="AC2642" t="s">
        <v>160</v>
      </c>
    </row>
    <row r="2643" spans="1:29" hidden="1">
      <c r="A2643" s="31">
        <v>91</v>
      </c>
      <c r="B2643" s="64">
        <v>136652</v>
      </c>
      <c r="C2643" s="17">
        <v>41371</v>
      </c>
      <c r="D2643" s="17">
        <v>43743</v>
      </c>
      <c r="E2643" s="4">
        <f t="shared" si="268"/>
        <v>7</v>
      </c>
      <c r="F2643">
        <f t="shared" si="266"/>
        <v>2372</v>
      </c>
      <c r="G2643">
        <f t="shared" si="267"/>
        <v>6.4986301369863018</v>
      </c>
      <c r="H2643" s="31">
        <v>6</v>
      </c>
      <c r="I2643" s="31" t="s">
        <v>187</v>
      </c>
      <c r="J2643" s="31">
        <v>1</v>
      </c>
      <c r="K2643" s="31" t="s">
        <v>107</v>
      </c>
      <c r="L2643" s="31">
        <v>1</v>
      </c>
      <c r="M2643" s="31">
        <v>1</v>
      </c>
      <c r="N2643" s="31" t="s">
        <v>31</v>
      </c>
      <c r="O2643" s="31">
        <v>4</v>
      </c>
      <c r="P2643" s="31" t="s">
        <v>39</v>
      </c>
      <c r="Q2643" s="31">
        <v>4</v>
      </c>
      <c r="R2643" s="51" t="s">
        <v>43</v>
      </c>
      <c r="S2643">
        <v>0</v>
      </c>
      <c r="T2643" s="31">
        <v>14</v>
      </c>
      <c r="U2643" s="31">
        <v>-1.4</v>
      </c>
      <c r="V2643" s="31"/>
      <c r="W2643" s="31"/>
      <c r="X2643">
        <v>1</v>
      </c>
      <c r="Y2643" s="31">
        <v>1</v>
      </c>
      <c r="AA2643" s="31"/>
      <c r="AC2643" t="s">
        <v>160</v>
      </c>
    </row>
    <row r="2644" spans="1:29" hidden="1">
      <c r="A2644" s="31">
        <v>91</v>
      </c>
      <c r="B2644" s="64">
        <v>136652</v>
      </c>
      <c r="C2644" s="17">
        <v>41371</v>
      </c>
      <c r="D2644" s="17">
        <v>43743</v>
      </c>
      <c r="E2644" s="17"/>
      <c r="F2644">
        <f t="shared" si="266"/>
        <v>2372</v>
      </c>
      <c r="G2644">
        <f t="shared" si="267"/>
        <v>6.4986301369863018</v>
      </c>
      <c r="H2644" s="31">
        <v>6</v>
      </c>
      <c r="I2644" s="31" t="s">
        <v>187</v>
      </c>
      <c r="J2644" s="31">
        <v>1</v>
      </c>
      <c r="K2644" s="31" t="s">
        <v>107</v>
      </c>
      <c r="L2644" s="18">
        <v>4</v>
      </c>
      <c r="M2644" s="18"/>
      <c r="N2644" s="18" t="s">
        <v>52</v>
      </c>
      <c r="O2644" s="18"/>
      <c r="P2644" s="18" t="s">
        <v>53</v>
      </c>
      <c r="Q2644" s="18">
        <v>1</v>
      </c>
      <c r="R2644" s="18" t="s">
        <v>54</v>
      </c>
      <c r="T2644" s="18"/>
      <c r="U2644" s="18"/>
      <c r="V2644" s="18"/>
      <c r="W2644" s="18"/>
      <c r="X2644">
        <v>7</v>
      </c>
      <c r="Y2644" s="18">
        <v>7</v>
      </c>
      <c r="AA2644" s="45"/>
      <c r="AC2644" t="s">
        <v>160</v>
      </c>
    </row>
    <row r="2645" spans="1:29" hidden="1">
      <c r="A2645" s="31">
        <v>91</v>
      </c>
      <c r="B2645" s="64">
        <v>136652</v>
      </c>
      <c r="C2645" s="17">
        <v>41371</v>
      </c>
      <c r="D2645" s="17">
        <v>43743</v>
      </c>
      <c r="E2645" s="4">
        <f t="shared" ref="E2645:E2648" si="269">WEEKDAY(D2645,1)</f>
        <v>7</v>
      </c>
      <c r="F2645">
        <f t="shared" si="266"/>
        <v>2372</v>
      </c>
      <c r="G2645">
        <f t="shared" si="267"/>
        <v>6.4986301369863018</v>
      </c>
      <c r="H2645" s="31">
        <v>6</v>
      </c>
      <c r="I2645" s="31" t="s">
        <v>187</v>
      </c>
      <c r="J2645" s="31">
        <v>1</v>
      </c>
      <c r="K2645" s="31" t="s">
        <v>107</v>
      </c>
      <c r="L2645" s="18">
        <v>4</v>
      </c>
      <c r="M2645" s="18"/>
      <c r="N2645" s="18" t="s">
        <v>52</v>
      </c>
      <c r="O2645" s="18">
        <v>1</v>
      </c>
      <c r="P2645" s="18" t="s">
        <v>39</v>
      </c>
      <c r="Q2645" s="18">
        <v>1</v>
      </c>
      <c r="R2645" t="s">
        <v>56</v>
      </c>
      <c r="S2645">
        <v>0</v>
      </c>
      <c r="V2645">
        <v>2</v>
      </c>
      <c r="X2645">
        <v>2</v>
      </c>
      <c r="Y2645" s="18">
        <v>2</v>
      </c>
      <c r="Z2645">
        <v>0</v>
      </c>
      <c r="AA2645" s="46"/>
      <c r="AC2645" t="s">
        <v>160</v>
      </c>
    </row>
    <row r="2646" spans="1:29" hidden="1">
      <c r="A2646" s="31">
        <v>91</v>
      </c>
      <c r="B2646" s="64">
        <v>136652</v>
      </c>
      <c r="C2646" s="17">
        <v>41371</v>
      </c>
      <c r="D2646" s="17">
        <v>43743</v>
      </c>
      <c r="E2646" s="4">
        <f t="shared" si="269"/>
        <v>7</v>
      </c>
      <c r="F2646">
        <f t="shared" si="266"/>
        <v>2372</v>
      </c>
      <c r="G2646">
        <f t="shared" si="267"/>
        <v>6.4986301369863018</v>
      </c>
      <c r="H2646" s="31">
        <v>6</v>
      </c>
      <c r="I2646" s="31" t="s">
        <v>187</v>
      </c>
      <c r="J2646" s="31">
        <v>1</v>
      </c>
      <c r="K2646" s="31" t="s">
        <v>107</v>
      </c>
      <c r="L2646" s="18">
        <v>4</v>
      </c>
      <c r="M2646" s="18"/>
      <c r="N2646" s="18" t="s">
        <v>52</v>
      </c>
      <c r="O2646" s="18">
        <v>2</v>
      </c>
      <c r="P2646" s="18" t="s">
        <v>39</v>
      </c>
      <c r="Q2646" s="18">
        <v>2</v>
      </c>
      <c r="R2646" t="s">
        <v>55</v>
      </c>
      <c r="S2646">
        <v>0</v>
      </c>
      <c r="V2646">
        <v>6</v>
      </c>
      <c r="X2646">
        <v>6</v>
      </c>
      <c r="Y2646" s="18">
        <v>6</v>
      </c>
      <c r="Z2646">
        <v>0</v>
      </c>
      <c r="AA2646" s="46"/>
      <c r="AC2646" t="s">
        <v>160</v>
      </c>
    </row>
    <row r="2647" spans="1:29" hidden="1">
      <c r="A2647" s="31">
        <v>91</v>
      </c>
      <c r="B2647" s="64">
        <v>136652</v>
      </c>
      <c r="C2647" s="17">
        <v>41371</v>
      </c>
      <c r="D2647" s="17">
        <v>43743</v>
      </c>
      <c r="E2647" s="4">
        <f t="shared" si="269"/>
        <v>7</v>
      </c>
      <c r="F2647">
        <f t="shared" si="266"/>
        <v>2372</v>
      </c>
      <c r="G2647">
        <f t="shared" si="267"/>
        <v>6.4986301369863018</v>
      </c>
      <c r="H2647" s="31">
        <v>6</v>
      </c>
      <c r="I2647" s="31" t="s">
        <v>187</v>
      </c>
      <c r="J2647" s="31">
        <v>1</v>
      </c>
      <c r="K2647" s="31" t="s">
        <v>107</v>
      </c>
      <c r="L2647" s="18">
        <v>4</v>
      </c>
      <c r="M2647" s="18"/>
      <c r="N2647" s="18" t="s">
        <v>52</v>
      </c>
      <c r="O2647" s="18">
        <v>3</v>
      </c>
      <c r="P2647" s="18" t="s">
        <v>39</v>
      </c>
      <c r="Q2647" s="18">
        <v>3</v>
      </c>
      <c r="R2647" t="s">
        <v>51</v>
      </c>
      <c r="S2647">
        <v>0</v>
      </c>
      <c r="V2647">
        <v>3</v>
      </c>
      <c r="X2647">
        <v>3</v>
      </c>
      <c r="Y2647" s="18">
        <v>3</v>
      </c>
      <c r="Z2647">
        <v>0</v>
      </c>
      <c r="AA2647" s="46"/>
      <c r="AC2647" t="s">
        <v>160</v>
      </c>
    </row>
    <row r="2648" spans="1:29" hidden="1">
      <c r="A2648" s="31">
        <v>91</v>
      </c>
      <c r="B2648" s="64">
        <v>136652</v>
      </c>
      <c r="C2648" s="17">
        <v>41371</v>
      </c>
      <c r="D2648" s="17">
        <v>43743</v>
      </c>
      <c r="E2648" s="4">
        <f t="shared" si="269"/>
        <v>7</v>
      </c>
      <c r="F2648">
        <f t="shared" si="266"/>
        <v>2372</v>
      </c>
      <c r="G2648">
        <f t="shared" si="267"/>
        <v>6.4986301369863018</v>
      </c>
      <c r="H2648" s="31">
        <v>6</v>
      </c>
      <c r="I2648" s="31" t="s">
        <v>187</v>
      </c>
      <c r="J2648" s="31">
        <v>1</v>
      </c>
      <c r="K2648" s="31" t="s">
        <v>107</v>
      </c>
      <c r="L2648" s="18">
        <v>4</v>
      </c>
      <c r="M2648" s="18"/>
      <c r="N2648" s="18" t="s">
        <v>52</v>
      </c>
      <c r="O2648" s="18">
        <v>4</v>
      </c>
      <c r="P2648" s="18" t="s">
        <v>39</v>
      </c>
      <c r="Q2648" s="18">
        <v>4</v>
      </c>
      <c r="R2648" t="s">
        <v>50</v>
      </c>
      <c r="S2648">
        <v>0</v>
      </c>
      <c r="V2648">
        <v>5</v>
      </c>
      <c r="X2648">
        <v>5</v>
      </c>
      <c r="Y2648" s="18">
        <v>5</v>
      </c>
      <c r="Z2648">
        <v>0</v>
      </c>
      <c r="AA2648" s="46"/>
      <c r="AC2648" t="s">
        <v>160</v>
      </c>
    </row>
    <row r="2649" spans="1:29" hidden="1">
      <c r="A2649" s="31">
        <v>91</v>
      </c>
      <c r="B2649" s="64">
        <v>136652</v>
      </c>
      <c r="C2649" s="17">
        <v>41371</v>
      </c>
      <c r="D2649" s="17">
        <v>43743</v>
      </c>
      <c r="E2649" s="17"/>
      <c r="F2649">
        <f t="shared" si="266"/>
        <v>2372</v>
      </c>
      <c r="G2649">
        <f t="shared" si="267"/>
        <v>6.4986301369863018</v>
      </c>
      <c r="H2649" s="31">
        <v>6</v>
      </c>
      <c r="I2649" s="31" t="s">
        <v>187</v>
      </c>
      <c r="J2649" s="31">
        <v>1</v>
      </c>
      <c r="K2649" s="31" t="s">
        <v>107</v>
      </c>
      <c r="L2649" s="18">
        <v>4</v>
      </c>
      <c r="M2649" s="18"/>
      <c r="N2649" s="18" t="s">
        <v>52</v>
      </c>
      <c r="O2649" s="18"/>
      <c r="P2649" s="18" t="s">
        <v>53</v>
      </c>
      <c r="Q2649" s="18">
        <v>2</v>
      </c>
      <c r="R2649" s="18" t="s">
        <v>57</v>
      </c>
      <c r="T2649" s="18"/>
      <c r="U2649" s="18"/>
      <c r="V2649" s="18"/>
      <c r="W2649" s="18"/>
      <c r="X2649">
        <v>1</v>
      </c>
      <c r="Y2649" s="18">
        <v>1</v>
      </c>
      <c r="AA2649" s="46"/>
      <c r="AC2649" t="s">
        <v>160</v>
      </c>
    </row>
    <row r="2650" spans="1:29" hidden="1">
      <c r="A2650" s="31">
        <v>91</v>
      </c>
      <c r="B2650" s="64">
        <v>136652</v>
      </c>
      <c r="C2650" s="17">
        <v>41371</v>
      </c>
      <c r="D2650" s="17">
        <v>43743</v>
      </c>
      <c r="E2650" s="17"/>
      <c r="F2650">
        <f t="shared" si="266"/>
        <v>2372</v>
      </c>
      <c r="G2650">
        <f t="shared" si="267"/>
        <v>6.4986301369863018</v>
      </c>
      <c r="H2650" s="31">
        <v>6</v>
      </c>
      <c r="I2650" s="31" t="s">
        <v>187</v>
      </c>
      <c r="J2650" s="31">
        <v>1</v>
      </c>
      <c r="K2650" s="31" t="s">
        <v>107</v>
      </c>
      <c r="L2650" s="18">
        <v>4</v>
      </c>
      <c r="M2650" s="18"/>
      <c r="N2650" s="18" t="s">
        <v>52</v>
      </c>
      <c r="O2650" s="18"/>
      <c r="P2650" s="18" t="s">
        <v>53</v>
      </c>
      <c r="Q2650" s="18">
        <v>3</v>
      </c>
      <c r="R2650" s="18" t="s">
        <v>58</v>
      </c>
      <c r="T2650" s="18"/>
      <c r="U2650" s="18"/>
      <c r="V2650" s="18"/>
      <c r="W2650" s="18"/>
      <c r="X2650">
        <v>2</v>
      </c>
      <c r="Y2650" s="18">
        <v>2</v>
      </c>
      <c r="AA2650" s="46"/>
      <c r="AC2650" t="s">
        <v>160</v>
      </c>
    </row>
    <row r="2651" spans="1:29" hidden="1">
      <c r="A2651" s="31">
        <v>91</v>
      </c>
      <c r="B2651" s="64">
        <v>136652</v>
      </c>
      <c r="C2651" s="17">
        <v>41371</v>
      </c>
      <c r="D2651" s="17">
        <v>43743</v>
      </c>
      <c r="E2651" s="17"/>
      <c r="F2651">
        <f t="shared" si="266"/>
        <v>2372</v>
      </c>
      <c r="G2651">
        <f t="shared" si="267"/>
        <v>6.4986301369863018</v>
      </c>
      <c r="H2651" s="31">
        <v>6</v>
      </c>
      <c r="I2651" s="31" t="s">
        <v>187</v>
      </c>
      <c r="J2651" s="31">
        <v>1</v>
      </c>
      <c r="K2651" s="31" t="s">
        <v>107</v>
      </c>
      <c r="L2651" s="18">
        <v>4</v>
      </c>
      <c r="M2651" s="18"/>
      <c r="N2651" s="18" t="s">
        <v>52</v>
      </c>
      <c r="O2651" s="18"/>
      <c r="P2651" s="18" t="s">
        <v>53</v>
      </c>
      <c r="Q2651" s="18">
        <v>4</v>
      </c>
      <c r="R2651" s="18" t="s">
        <v>59</v>
      </c>
      <c r="T2651" s="18"/>
      <c r="U2651" s="18"/>
      <c r="V2651" s="18"/>
      <c r="W2651" s="18"/>
      <c r="X2651">
        <v>6</v>
      </c>
      <c r="Y2651" s="23">
        <v>6</v>
      </c>
      <c r="AA2651" s="46"/>
      <c r="AC2651" t="s">
        <v>160</v>
      </c>
    </row>
    <row r="2652" spans="1:29" hidden="1">
      <c r="A2652" s="31">
        <v>91</v>
      </c>
      <c r="B2652" s="64">
        <v>136652</v>
      </c>
      <c r="C2652" s="17">
        <v>41371</v>
      </c>
      <c r="D2652" s="17">
        <v>43743</v>
      </c>
      <c r="E2652" s="17"/>
      <c r="F2652">
        <f t="shared" si="266"/>
        <v>2372</v>
      </c>
      <c r="G2652">
        <f t="shared" si="267"/>
        <v>6.4986301369863018</v>
      </c>
      <c r="H2652" s="31">
        <v>6</v>
      </c>
      <c r="I2652" s="31" t="s">
        <v>187</v>
      </c>
      <c r="J2652" s="31">
        <v>1</v>
      </c>
      <c r="K2652" s="31" t="s">
        <v>107</v>
      </c>
      <c r="L2652" s="18">
        <v>4</v>
      </c>
      <c r="M2652" s="18"/>
      <c r="N2652" s="18" t="s">
        <v>52</v>
      </c>
      <c r="O2652" s="18"/>
      <c r="P2652" s="18" t="s">
        <v>53</v>
      </c>
      <c r="Q2652" s="18">
        <v>5</v>
      </c>
      <c r="R2652" s="18" t="s">
        <v>51</v>
      </c>
      <c r="T2652" s="18"/>
      <c r="U2652" s="18"/>
      <c r="V2652" s="18"/>
      <c r="W2652" s="18"/>
      <c r="X2652">
        <v>5</v>
      </c>
      <c r="Y2652" s="23">
        <v>5</v>
      </c>
      <c r="AA2652" s="46"/>
      <c r="AC2652" t="s">
        <v>160</v>
      </c>
    </row>
    <row r="2653" spans="1:29" hidden="1">
      <c r="A2653" s="31">
        <v>91</v>
      </c>
      <c r="B2653" s="64">
        <v>136652</v>
      </c>
      <c r="C2653" s="17">
        <v>41371</v>
      </c>
      <c r="D2653" s="17">
        <v>43743</v>
      </c>
      <c r="E2653" s="17"/>
      <c r="F2653">
        <f t="shared" si="266"/>
        <v>2372</v>
      </c>
      <c r="G2653">
        <f t="shared" si="267"/>
        <v>6.4986301369863018</v>
      </c>
      <c r="H2653" s="31">
        <v>6</v>
      </c>
      <c r="I2653" s="31" t="s">
        <v>187</v>
      </c>
      <c r="J2653" s="31">
        <v>1</v>
      </c>
      <c r="K2653" s="31" t="s">
        <v>107</v>
      </c>
      <c r="L2653" s="18">
        <v>4</v>
      </c>
      <c r="M2653" s="18"/>
      <c r="N2653" s="18" t="s">
        <v>52</v>
      </c>
      <c r="O2653" s="18"/>
      <c r="P2653" s="18" t="s">
        <v>53</v>
      </c>
      <c r="Q2653" s="18">
        <v>6</v>
      </c>
      <c r="R2653" s="18" t="s">
        <v>50</v>
      </c>
      <c r="T2653" s="18"/>
      <c r="U2653" s="18"/>
      <c r="V2653" s="18"/>
      <c r="W2653" s="18"/>
      <c r="X2653">
        <v>7</v>
      </c>
      <c r="Y2653" s="23">
        <v>7</v>
      </c>
      <c r="AA2653" s="46"/>
      <c r="AC2653" t="s">
        <v>160</v>
      </c>
    </row>
    <row r="2654" spans="1:29" hidden="1">
      <c r="A2654" s="31">
        <v>92</v>
      </c>
      <c r="B2654" s="64">
        <v>148048</v>
      </c>
      <c r="C2654" s="17">
        <v>41449</v>
      </c>
      <c r="D2654" s="17">
        <v>43744</v>
      </c>
      <c r="E2654" s="17"/>
      <c r="F2654">
        <f t="shared" si="266"/>
        <v>2295</v>
      </c>
      <c r="G2654">
        <f t="shared" si="267"/>
        <v>6.2876712328767121</v>
      </c>
      <c r="H2654" s="31">
        <v>6</v>
      </c>
      <c r="I2654" s="31" t="s">
        <v>187</v>
      </c>
      <c r="J2654" s="31">
        <v>1</v>
      </c>
      <c r="K2654" s="31" t="s">
        <v>107</v>
      </c>
      <c r="L2654" s="18">
        <v>2</v>
      </c>
      <c r="M2654" s="18"/>
      <c r="N2654" s="18" t="s">
        <v>52</v>
      </c>
      <c r="O2654" s="18"/>
      <c r="P2654" s="18" t="s">
        <v>53</v>
      </c>
      <c r="Q2654" s="18">
        <v>1</v>
      </c>
      <c r="R2654" s="18" t="s">
        <v>54</v>
      </c>
      <c r="S2654">
        <v>1</v>
      </c>
      <c r="T2654" s="18"/>
      <c r="U2654" s="18"/>
      <c r="V2654" s="18"/>
      <c r="W2654" s="18"/>
      <c r="X2654">
        <v>5</v>
      </c>
      <c r="Y2654" s="18">
        <v>7</v>
      </c>
      <c r="Z2654">
        <v>2</v>
      </c>
      <c r="AA2654" s="46"/>
      <c r="AC2654" t="s">
        <v>92</v>
      </c>
    </row>
    <row r="2655" spans="1:29" hidden="1">
      <c r="A2655" s="31">
        <v>92</v>
      </c>
      <c r="B2655" s="64">
        <v>148048</v>
      </c>
      <c r="C2655" s="17">
        <v>41449</v>
      </c>
      <c r="D2655" s="17">
        <v>43744</v>
      </c>
      <c r="E2655" s="4">
        <f t="shared" ref="E2655:E2658" si="270">WEEKDAY(D2655,1)</f>
        <v>1</v>
      </c>
      <c r="F2655">
        <f t="shared" si="266"/>
        <v>2295</v>
      </c>
      <c r="G2655">
        <f t="shared" si="267"/>
        <v>6.2876712328767121</v>
      </c>
      <c r="H2655" s="31">
        <v>6</v>
      </c>
      <c r="I2655" s="31" t="s">
        <v>187</v>
      </c>
      <c r="J2655" s="31">
        <v>1</v>
      </c>
      <c r="K2655" s="31" t="s">
        <v>107</v>
      </c>
      <c r="L2655" s="18">
        <v>2</v>
      </c>
      <c r="M2655" s="18"/>
      <c r="N2655" s="18" t="s">
        <v>52</v>
      </c>
      <c r="O2655" s="18">
        <v>1</v>
      </c>
      <c r="P2655" s="18" t="s">
        <v>39</v>
      </c>
      <c r="Q2655" s="18">
        <v>1</v>
      </c>
      <c r="R2655" s="18" t="s">
        <v>51</v>
      </c>
      <c r="S2655">
        <v>1</v>
      </c>
      <c r="T2655" s="18"/>
      <c r="U2655" s="18"/>
      <c r="V2655" s="18">
        <v>3</v>
      </c>
      <c r="W2655" s="18"/>
      <c r="X2655">
        <v>3</v>
      </c>
      <c r="Y2655" s="18">
        <v>3</v>
      </c>
      <c r="Z2655">
        <v>0</v>
      </c>
      <c r="AA2655" s="46"/>
      <c r="AC2655" t="s">
        <v>92</v>
      </c>
    </row>
    <row r="2656" spans="1:29" hidden="1">
      <c r="A2656" s="31">
        <v>92</v>
      </c>
      <c r="B2656" s="64">
        <v>148048</v>
      </c>
      <c r="C2656" s="17">
        <v>41449</v>
      </c>
      <c r="D2656" s="17">
        <v>43744</v>
      </c>
      <c r="E2656" s="4">
        <f t="shared" si="270"/>
        <v>1</v>
      </c>
      <c r="F2656">
        <f t="shared" si="266"/>
        <v>2295</v>
      </c>
      <c r="G2656">
        <f t="shared" si="267"/>
        <v>6.2876712328767121</v>
      </c>
      <c r="H2656" s="31">
        <v>6</v>
      </c>
      <c r="I2656" s="31" t="s">
        <v>187</v>
      </c>
      <c r="J2656" s="31">
        <v>1</v>
      </c>
      <c r="K2656" s="31" t="s">
        <v>107</v>
      </c>
      <c r="L2656" s="18">
        <v>2</v>
      </c>
      <c r="M2656" s="18"/>
      <c r="N2656" s="18" t="s">
        <v>52</v>
      </c>
      <c r="O2656" s="18">
        <v>2</v>
      </c>
      <c r="P2656" s="18" t="s">
        <v>39</v>
      </c>
      <c r="Q2656" s="18">
        <v>2</v>
      </c>
      <c r="R2656" s="18" t="s">
        <v>50</v>
      </c>
      <c r="S2656">
        <v>1</v>
      </c>
      <c r="T2656" s="18"/>
      <c r="U2656" s="18"/>
      <c r="V2656" s="18">
        <v>5</v>
      </c>
      <c r="W2656" s="18"/>
      <c r="X2656">
        <v>5</v>
      </c>
      <c r="Y2656" s="18">
        <v>5</v>
      </c>
      <c r="Z2656">
        <v>0</v>
      </c>
      <c r="AA2656" s="46"/>
      <c r="AC2656" t="s">
        <v>92</v>
      </c>
    </row>
    <row r="2657" spans="1:29" hidden="1">
      <c r="A2657" s="31">
        <v>92</v>
      </c>
      <c r="B2657" s="64">
        <v>148048</v>
      </c>
      <c r="C2657" s="17">
        <v>41449</v>
      </c>
      <c r="D2657" s="17">
        <v>43744</v>
      </c>
      <c r="E2657" s="4">
        <f t="shared" si="270"/>
        <v>1</v>
      </c>
      <c r="F2657">
        <f t="shared" si="266"/>
        <v>2295</v>
      </c>
      <c r="G2657">
        <f t="shared" si="267"/>
        <v>6.2876712328767121</v>
      </c>
      <c r="H2657" s="31">
        <v>6</v>
      </c>
      <c r="I2657" s="31" t="s">
        <v>187</v>
      </c>
      <c r="J2657" s="31">
        <v>1</v>
      </c>
      <c r="K2657" s="31" t="s">
        <v>107</v>
      </c>
      <c r="L2657" s="18">
        <v>2</v>
      </c>
      <c r="M2657" s="18"/>
      <c r="N2657" s="18" t="s">
        <v>52</v>
      </c>
      <c r="O2657" s="18">
        <v>3</v>
      </c>
      <c r="P2657" s="18" t="s">
        <v>39</v>
      </c>
      <c r="Q2657" s="18">
        <v>3</v>
      </c>
      <c r="R2657" t="s">
        <v>56</v>
      </c>
      <c r="S2657">
        <v>1</v>
      </c>
      <c r="V2657">
        <v>2</v>
      </c>
      <c r="X2657">
        <v>2</v>
      </c>
      <c r="Y2657" s="18">
        <v>2</v>
      </c>
      <c r="Z2657">
        <v>0</v>
      </c>
      <c r="AA2657" s="46"/>
      <c r="AC2657" t="s">
        <v>92</v>
      </c>
    </row>
    <row r="2658" spans="1:29" hidden="1">
      <c r="A2658" s="31">
        <v>92</v>
      </c>
      <c r="B2658" s="64">
        <v>148048</v>
      </c>
      <c r="C2658" s="17">
        <v>41449</v>
      </c>
      <c r="D2658" s="17">
        <v>43744</v>
      </c>
      <c r="E2658" s="4">
        <f t="shared" si="270"/>
        <v>1</v>
      </c>
      <c r="F2658">
        <f t="shared" si="266"/>
        <v>2295</v>
      </c>
      <c r="G2658">
        <f t="shared" si="267"/>
        <v>6.2876712328767121</v>
      </c>
      <c r="H2658" s="31">
        <v>6</v>
      </c>
      <c r="I2658" s="31" t="s">
        <v>187</v>
      </c>
      <c r="J2658" s="31">
        <v>1</v>
      </c>
      <c r="K2658" s="31" t="s">
        <v>107</v>
      </c>
      <c r="L2658" s="18">
        <v>2</v>
      </c>
      <c r="M2658" s="18"/>
      <c r="N2658" s="18" t="s">
        <v>52</v>
      </c>
      <c r="O2658" s="18">
        <v>4</v>
      </c>
      <c r="P2658" s="18" t="s">
        <v>39</v>
      </c>
      <c r="Q2658" s="18">
        <v>4</v>
      </c>
      <c r="R2658" s="18" t="s">
        <v>55</v>
      </c>
      <c r="S2658">
        <v>1</v>
      </c>
      <c r="T2658" s="18"/>
      <c r="U2658" s="18"/>
      <c r="V2658" s="18">
        <v>6</v>
      </c>
      <c r="W2658" s="18"/>
      <c r="X2658">
        <v>6</v>
      </c>
      <c r="Y2658" s="18">
        <v>6</v>
      </c>
      <c r="Z2658">
        <v>0</v>
      </c>
      <c r="AA2658" s="46"/>
      <c r="AC2658" t="s">
        <v>92</v>
      </c>
    </row>
    <row r="2659" spans="1:29" hidden="1">
      <c r="A2659" s="31">
        <v>92</v>
      </c>
      <c r="B2659" s="64">
        <v>148048</v>
      </c>
      <c r="C2659" s="17">
        <v>41449</v>
      </c>
      <c r="D2659" s="17">
        <v>43744</v>
      </c>
      <c r="E2659" s="17"/>
      <c r="F2659">
        <f t="shared" si="266"/>
        <v>2295</v>
      </c>
      <c r="G2659">
        <f t="shared" si="267"/>
        <v>6.2876712328767121</v>
      </c>
      <c r="H2659" s="31">
        <v>6</v>
      </c>
      <c r="I2659" s="31" t="s">
        <v>187</v>
      </c>
      <c r="J2659" s="31">
        <v>1</v>
      </c>
      <c r="K2659" s="31" t="s">
        <v>107</v>
      </c>
      <c r="L2659" s="18">
        <v>2</v>
      </c>
      <c r="M2659" s="18"/>
      <c r="N2659" s="18" t="s">
        <v>52</v>
      </c>
      <c r="O2659" s="18"/>
      <c r="P2659" s="18" t="s">
        <v>53</v>
      </c>
      <c r="Q2659" s="18">
        <v>2</v>
      </c>
      <c r="R2659" s="18" t="s">
        <v>57</v>
      </c>
      <c r="T2659" s="18"/>
      <c r="U2659" s="18"/>
      <c r="V2659" s="18"/>
      <c r="W2659" s="18"/>
      <c r="X2659">
        <v>1</v>
      </c>
      <c r="Y2659" s="18">
        <v>1</v>
      </c>
      <c r="AA2659" s="46"/>
      <c r="AC2659" t="s">
        <v>92</v>
      </c>
    </row>
    <row r="2660" spans="1:29" hidden="1">
      <c r="A2660" s="31">
        <v>92</v>
      </c>
      <c r="B2660" s="64">
        <v>148048</v>
      </c>
      <c r="C2660" s="17">
        <v>41449</v>
      </c>
      <c r="D2660" s="17">
        <v>43744</v>
      </c>
      <c r="E2660" s="17"/>
      <c r="F2660">
        <f t="shared" si="266"/>
        <v>2295</v>
      </c>
      <c r="G2660">
        <f t="shared" si="267"/>
        <v>6.2876712328767121</v>
      </c>
      <c r="H2660" s="31">
        <v>6</v>
      </c>
      <c r="I2660" s="31" t="s">
        <v>187</v>
      </c>
      <c r="J2660" s="31">
        <v>1</v>
      </c>
      <c r="K2660" s="31" t="s">
        <v>107</v>
      </c>
      <c r="L2660" s="18">
        <v>2</v>
      </c>
      <c r="M2660" s="18"/>
      <c r="N2660" s="18" t="s">
        <v>52</v>
      </c>
      <c r="O2660" s="18"/>
      <c r="P2660" s="18" t="s">
        <v>53</v>
      </c>
      <c r="Q2660" s="18">
        <v>3</v>
      </c>
      <c r="R2660" s="18" t="s">
        <v>58</v>
      </c>
      <c r="T2660" s="18"/>
      <c r="U2660" s="18"/>
      <c r="V2660" s="18"/>
      <c r="W2660" s="18"/>
      <c r="X2660">
        <v>2</v>
      </c>
      <c r="Y2660" s="18">
        <v>2</v>
      </c>
      <c r="AA2660" s="46"/>
      <c r="AC2660" t="s">
        <v>92</v>
      </c>
    </row>
    <row r="2661" spans="1:29" hidden="1">
      <c r="A2661" s="31">
        <v>92</v>
      </c>
      <c r="B2661" s="64">
        <v>148048</v>
      </c>
      <c r="C2661" s="17">
        <v>41449</v>
      </c>
      <c r="D2661" s="17">
        <v>43744</v>
      </c>
      <c r="E2661" s="17"/>
      <c r="F2661">
        <f t="shared" si="266"/>
        <v>2295</v>
      </c>
      <c r="G2661">
        <f t="shared" si="267"/>
        <v>6.2876712328767121</v>
      </c>
      <c r="H2661" s="31">
        <v>6</v>
      </c>
      <c r="I2661" s="31" t="s">
        <v>187</v>
      </c>
      <c r="J2661" s="31">
        <v>1</v>
      </c>
      <c r="K2661" s="31" t="s">
        <v>107</v>
      </c>
      <c r="L2661" s="18">
        <v>2</v>
      </c>
      <c r="M2661" s="18"/>
      <c r="N2661" s="18" t="s">
        <v>52</v>
      </c>
      <c r="O2661" s="18"/>
      <c r="P2661" s="18" t="s">
        <v>53</v>
      </c>
      <c r="Q2661" s="18">
        <v>4</v>
      </c>
      <c r="R2661" s="18" t="s">
        <v>59</v>
      </c>
      <c r="T2661" s="18"/>
      <c r="U2661" s="18"/>
      <c r="V2661" s="18"/>
      <c r="W2661" s="18"/>
      <c r="X2661">
        <v>999</v>
      </c>
      <c r="Y2661" s="23">
        <v>7</v>
      </c>
      <c r="AA2661" s="18" t="s">
        <v>190</v>
      </c>
      <c r="AC2661" t="s">
        <v>92</v>
      </c>
    </row>
    <row r="2662" spans="1:29" hidden="1">
      <c r="A2662" s="31">
        <v>92</v>
      </c>
      <c r="B2662" s="64">
        <v>148048</v>
      </c>
      <c r="C2662" s="17">
        <v>41449</v>
      </c>
      <c r="D2662" s="17">
        <v>43744</v>
      </c>
      <c r="E2662" s="17"/>
      <c r="F2662">
        <f t="shared" si="266"/>
        <v>2295</v>
      </c>
      <c r="G2662">
        <f t="shared" si="267"/>
        <v>6.2876712328767121</v>
      </c>
      <c r="H2662" s="31">
        <v>6</v>
      </c>
      <c r="I2662" s="31" t="s">
        <v>187</v>
      </c>
      <c r="J2662" s="31">
        <v>1</v>
      </c>
      <c r="K2662" s="31" t="s">
        <v>107</v>
      </c>
      <c r="L2662" s="18">
        <v>2</v>
      </c>
      <c r="M2662" s="18"/>
      <c r="N2662" s="18" t="s">
        <v>52</v>
      </c>
      <c r="O2662" s="18"/>
      <c r="P2662" s="18" t="s">
        <v>53</v>
      </c>
      <c r="Q2662" s="18">
        <v>5</v>
      </c>
      <c r="R2662" s="18" t="s">
        <v>51</v>
      </c>
      <c r="T2662" s="18"/>
      <c r="U2662" s="18"/>
      <c r="V2662" s="18"/>
      <c r="W2662" s="18"/>
      <c r="X2662" s="46">
        <v>1</v>
      </c>
      <c r="Y2662" s="23">
        <v>6</v>
      </c>
      <c r="AC2662" t="s">
        <v>92</v>
      </c>
    </row>
    <row r="2663" spans="1:29" hidden="1">
      <c r="A2663" s="31">
        <v>92</v>
      </c>
      <c r="B2663" s="64">
        <v>148048</v>
      </c>
      <c r="C2663" s="17">
        <v>41449</v>
      </c>
      <c r="D2663" s="17">
        <v>43744</v>
      </c>
      <c r="E2663" s="17"/>
      <c r="F2663">
        <f t="shared" si="266"/>
        <v>2295</v>
      </c>
      <c r="G2663">
        <f t="shared" si="267"/>
        <v>6.2876712328767121</v>
      </c>
      <c r="H2663" s="31">
        <v>6</v>
      </c>
      <c r="I2663" s="31" t="s">
        <v>187</v>
      </c>
      <c r="J2663" s="31">
        <v>1</v>
      </c>
      <c r="K2663" s="31" t="s">
        <v>107</v>
      </c>
      <c r="L2663" s="18">
        <v>2</v>
      </c>
      <c r="M2663" s="18"/>
      <c r="N2663" s="18" t="s">
        <v>52</v>
      </c>
      <c r="O2663" s="18"/>
      <c r="P2663" s="18" t="s">
        <v>53</v>
      </c>
      <c r="Q2663" s="18">
        <v>6</v>
      </c>
      <c r="R2663" s="18" t="s">
        <v>50</v>
      </c>
      <c r="T2663" s="18"/>
      <c r="U2663" s="18"/>
      <c r="V2663" s="18"/>
      <c r="W2663" s="18"/>
      <c r="X2663" s="46">
        <v>3</v>
      </c>
      <c r="Y2663" s="23">
        <v>1</v>
      </c>
      <c r="AC2663" t="s">
        <v>92</v>
      </c>
    </row>
    <row r="2664" spans="1:29" hidden="1">
      <c r="A2664" s="31">
        <v>92</v>
      </c>
      <c r="B2664" s="64">
        <v>148048</v>
      </c>
      <c r="C2664" s="17">
        <v>41449</v>
      </c>
      <c r="D2664" s="17">
        <v>43744</v>
      </c>
      <c r="E2664" s="17"/>
      <c r="F2664">
        <f t="shared" si="266"/>
        <v>2295</v>
      </c>
      <c r="G2664">
        <f t="shared" si="267"/>
        <v>6.2876712328767121</v>
      </c>
      <c r="H2664" s="31">
        <v>6</v>
      </c>
      <c r="I2664" s="31" t="s">
        <v>187</v>
      </c>
      <c r="J2664" s="31">
        <v>1</v>
      </c>
      <c r="K2664" s="31" t="s">
        <v>107</v>
      </c>
      <c r="L2664" s="18">
        <v>2</v>
      </c>
      <c r="M2664" s="18">
        <v>0</v>
      </c>
      <c r="N2664" s="18" t="s">
        <v>31</v>
      </c>
      <c r="O2664" s="18">
        <v>1</v>
      </c>
      <c r="P2664" s="18" t="s">
        <v>32</v>
      </c>
      <c r="Q2664" s="18">
        <v>1</v>
      </c>
      <c r="R2664" s="35" t="s">
        <v>37</v>
      </c>
      <c r="S2664">
        <v>0</v>
      </c>
      <c r="T2664">
        <v>14</v>
      </c>
      <c r="U2664" s="18">
        <v>-5.0999999999999996</v>
      </c>
      <c r="V2664" s="18"/>
      <c r="W2664" s="18"/>
      <c r="X2664" s="46">
        <v>1</v>
      </c>
      <c r="Y2664" s="18">
        <v>1</v>
      </c>
      <c r="AC2664" t="s">
        <v>92</v>
      </c>
    </row>
    <row r="2665" spans="1:29" hidden="1">
      <c r="A2665" s="31">
        <v>92</v>
      </c>
      <c r="B2665" s="64">
        <v>148048</v>
      </c>
      <c r="C2665" s="17">
        <v>41449</v>
      </c>
      <c r="D2665" s="17">
        <v>43744</v>
      </c>
      <c r="E2665" s="17"/>
      <c r="F2665">
        <f t="shared" si="266"/>
        <v>2295</v>
      </c>
      <c r="G2665">
        <f t="shared" si="267"/>
        <v>6.2876712328767121</v>
      </c>
      <c r="H2665" s="31">
        <v>6</v>
      </c>
      <c r="I2665" s="31" t="s">
        <v>187</v>
      </c>
      <c r="J2665" s="31">
        <v>1</v>
      </c>
      <c r="K2665" s="31" t="s">
        <v>107</v>
      </c>
      <c r="L2665" s="18">
        <v>2</v>
      </c>
      <c r="M2665" s="18">
        <v>0</v>
      </c>
      <c r="N2665" s="18" t="s">
        <v>31</v>
      </c>
      <c r="O2665" s="18">
        <v>1</v>
      </c>
      <c r="P2665" s="18" t="s">
        <v>32</v>
      </c>
      <c r="Q2665" s="18">
        <v>2</v>
      </c>
      <c r="R2665" s="34" t="s">
        <v>36</v>
      </c>
      <c r="S2665">
        <v>0</v>
      </c>
      <c r="T2665">
        <v>14</v>
      </c>
      <c r="U2665" s="18">
        <v>-2.4</v>
      </c>
      <c r="V2665" s="18"/>
      <c r="W2665" s="18"/>
      <c r="X2665" s="46">
        <v>3</v>
      </c>
      <c r="Y2665" s="18">
        <v>3</v>
      </c>
      <c r="AC2665" t="s">
        <v>92</v>
      </c>
    </row>
    <row r="2666" spans="1:29" hidden="1">
      <c r="A2666" s="31">
        <v>92</v>
      </c>
      <c r="B2666" s="64">
        <v>148048</v>
      </c>
      <c r="C2666" s="17">
        <v>41449</v>
      </c>
      <c r="D2666" s="17">
        <v>43744</v>
      </c>
      <c r="E2666" s="17"/>
      <c r="F2666">
        <f t="shared" si="266"/>
        <v>2295</v>
      </c>
      <c r="G2666">
        <f t="shared" si="267"/>
        <v>6.2876712328767121</v>
      </c>
      <c r="H2666" s="31">
        <v>6</v>
      </c>
      <c r="I2666" s="31" t="s">
        <v>187</v>
      </c>
      <c r="J2666" s="31">
        <v>1</v>
      </c>
      <c r="K2666" s="31" t="s">
        <v>107</v>
      </c>
      <c r="L2666" s="18">
        <v>2</v>
      </c>
      <c r="M2666" s="18">
        <v>0</v>
      </c>
      <c r="N2666" s="18" t="s">
        <v>31</v>
      </c>
      <c r="O2666" s="18">
        <v>1</v>
      </c>
      <c r="P2666" s="18" t="s">
        <v>32</v>
      </c>
      <c r="Q2666" s="18">
        <v>3</v>
      </c>
      <c r="R2666" s="33" t="s">
        <v>34</v>
      </c>
      <c r="S2666">
        <v>0</v>
      </c>
      <c r="T2666">
        <v>14</v>
      </c>
      <c r="U2666" s="18">
        <v>-0.9</v>
      </c>
      <c r="V2666" s="18"/>
      <c r="W2666" s="18"/>
      <c r="X2666" s="46">
        <v>4</v>
      </c>
      <c r="Y2666" s="18">
        <v>4</v>
      </c>
      <c r="AC2666" t="s">
        <v>92</v>
      </c>
    </row>
    <row r="2667" spans="1:29" hidden="1">
      <c r="A2667" s="31">
        <v>92</v>
      </c>
      <c r="B2667" s="64">
        <v>148048</v>
      </c>
      <c r="C2667" s="17">
        <v>41449</v>
      </c>
      <c r="D2667" s="17">
        <v>43744</v>
      </c>
      <c r="E2667" s="17"/>
      <c r="F2667">
        <f t="shared" si="266"/>
        <v>2295</v>
      </c>
      <c r="G2667">
        <f t="shared" si="267"/>
        <v>6.2876712328767121</v>
      </c>
      <c r="H2667" s="31">
        <v>6</v>
      </c>
      <c r="I2667" s="31" t="s">
        <v>187</v>
      </c>
      <c r="J2667" s="31">
        <v>1</v>
      </c>
      <c r="K2667" s="31" t="s">
        <v>107</v>
      </c>
      <c r="L2667" s="18">
        <v>2</v>
      </c>
      <c r="M2667" s="18">
        <v>0</v>
      </c>
      <c r="N2667" s="18" t="s">
        <v>31</v>
      </c>
      <c r="O2667" s="18">
        <v>1</v>
      </c>
      <c r="P2667" s="18" t="s">
        <v>32</v>
      </c>
      <c r="Q2667" s="18">
        <v>4</v>
      </c>
      <c r="R2667" s="32" t="s">
        <v>33</v>
      </c>
      <c r="S2667">
        <v>0</v>
      </c>
      <c r="T2667">
        <v>14</v>
      </c>
      <c r="U2667" s="23">
        <v>-4.3</v>
      </c>
      <c r="X2667" s="46">
        <v>2</v>
      </c>
      <c r="Y2667" s="18">
        <v>2</v>
      </c>
      <c r="AC2667" t="s">
        <v>92</v>
      </c>
    </row>
    <row r="2668" spans="1:29" hidden="1">
      <c r="A2668" s="31">
        <v>92</v>
      </c>
      <c r="B2668" s="64">
        <v>148048</v>
      </c>
      <c r="C2668" s="17">
        <v>41449</v>
      </c>
      <c r="D2668" s="17">
        <v>43744</v>
      </c>
      <c r="E2668" s="4">
        <f t="shared" ref="E2668:E2679" si="271">WEEKDAY(D2668,1)</f>
        <v>1</v>
      </c>
      <c r="F2668">
        <f t="shared" si="266"/>
        <v>2295</v>
      </c>
      <c r="G2668">
        <f t="shared" si="267"/>
        <v>6.2876712328767121</v>
      </c>
      <c r="H2668" s="31">
        <v>6</v>
      </c>
      <c r="I2668" s="31" t="s">
        <v>187</v>
      </c>
      <c r="J2668" s="31">
        <v>1</v>
      </c>
      <c r="K2668" s="31" t="s">
        <v>107</v>
      </c>
      <c r="L2668" s="18">
        <v>2</v>
      </c>
      <c r="M2668" s="18">
        <v>0</v>
      </c>
      <c r="N2668" s="18" t="s">
        <v>31</v>
      </c>
      <c r="O2668" s="18">
        <v>2</v>
      </c>
      <c r="P2668" s="18" t="s">
        <v>39</v>
      </c>
      <c r="Q2668" s="18">
        <v>1</v>
      </c>
      <c r="R2668" s="34" t="s">
        <v>91</v>
      </c>
      <c r="S2668">
        <v>0</v>
      </c>
      <c r="T2668">
        <v>14</v>
      </c>
      <c r="U2668" s="23">
        <v>-6.6</v>
      </c>
      <c r="V2668" s="18"/>
      <c r="W2668" s="18"/>
      <c r="X2668" s="46">
        <v>1</v>
      </c>
      <c r="Y2668" s="18">
        <v>2</v>
      </c>
      <c r="AC2668" t="s">
        <v>92</v>
      </c>
    </row>
    <row r="2669" spans="1:29" hidden="1">
      <c r="A2669" s="31">
        <v>92</v>
      </c>
      <c r="B2669" s="64">
        <v>148048</v>
      </c>
      <c r="C2669" s="17">
        <v>41449</v>
      </c>
      <c r="D2669" s="17">
        <v>43744</v>
      </c>
      <c r="E2669" s="4">
        <f t="shared" si="271"/>
        <v>1</v>
      </c>
      <c r="F2669">
        <f t="shared" si="266"/>
        <v>2295</v>
      </c>
      <c r="G2669">
        <f t="shared" si="267"/>
        <v>6.2876712328767121</v>
      </c>
      <c r="H2669" s="31">
        <v>6</v>
      </c>
      <c r="I2669" s="31" t="s">
        <v>187</v>
      </c>
      <c r="J2669" s="31">
        <v>1</v>
      </c>
      <c r="K2669" s="31" t="s">
        <v>107</v>
      </c>
      <c r="L2669" s="18">
        <v>2</v>
      </c>
      <c r="M2669" s="18">
        <v>0</v>
      </c>
      <c r="N2669" s="18" t="s">
        <v>31</v>
      </c>
      <c r="O2669" s="18">
        <v>2</v>
      </c>
      <c r="P2669" s="18" t="s">
        <v>39</v>
      </c>
      <c r="Q2669" s="18">
        <v>2</v>
      </c>
      <c r="R2669" s="38" t="s">
        <v>45</v>
      </c>
      <c r="S2669">
        <v>0</v>
      </c>
      <c r="T2669">
        <v>14</v>
      </c>
      <c r="U2669" s="23">
        <v>-0.9</v>
      </c>
      <c r="V2669" s="18"/>
      <c r="W2669" s="18"/>
      <c r="X2669" s="46">
        <v>3</v>
      </c>
      <c r="Y2669" s="18">
        <v>3</v>
      </c>
      <c r="AC2669" t="s">
        <v>92</v>
      </c>
    </row>
    <row r="2670" spans="1:29" hidden="1">
      <c r="A2670" s="31">
        <v>92</v>
      </c>
      <c r="B2670" s="64">
        <v>148048</v>
      </c>
      <c r="C2670" s="17">
        <v>41449</v>
      </c>
      <c r="D2670" s="17">
        <v>43744</v>
      </c>
      <c r="E2670" s="4">
        <f t="shared" si="271"/>
        <v>1</v>
      </c>
      <c r="F2670">
        <f t="shared" si="266"/>
        <v>2295</v>
      </c>
      <c r="G2670">
        <f t="shared" si="267"/>
        <v>6.2876712328767121</v>
      </c>
      <c r="H2670" s="31">
        <v>6</v>
      </c>
      <c r="I2670" s="31" t="s">
        <v>187</v>
      </c>
      <c r="J2670" s="31">
        <v>1</v>
      </c>
      <c r="K2670" s="31" t="s">
        <v>107</v>
      </c>
      <c r="L2670" s="18">
        <v>2</v>
      </c>
      <c r="M2670" s="18">
        <v>0</v>
      </c>
      <c r="N2670" s="18" t="s">
        <v>31</v>
      </c>
      <c r="O2670" s="18">
        <v>2</v>
      </c>
      <c r="P2670" s="18" t="s">
        <v>39</v>
      </c>
      <c r="Q2670" s="18">
        <v>3</v>
      </c>
      <c r="R2670" s="37" t="s">
        <v>50</v>
      </c>
      <c r="S2670">
        <v>0</v>
      </c>
      <c r="T2670">
        <v>14</v>
      </c>
      <c r="U2670" s="23">
        <v>0.9</v>
      </c>
      <c r="V2670" s="18"/>
      <c r="W2670" s="18"/>
      <c r="X2670" s="46">
        <v>4</v>
      </c>
      <c r="Y2670" s="18">
        <v>4</v>
      </c>
      <c r="AC2670" t="s">
        <v>92</v>
      </c>
    </row>
    <row r="2671" spans="1:29" hidden="1">
      <c r="A2671" s="31">
        <v>92</v>
      </c>
      <c r="B2671" s="64">
        <v>148048</v>
      </c>
      <c r="C2671" s="17">
        <v>41449</v>
      </c>
      <c r="D2671" s="17">
        <v>43744</v>
      </c>
      <c r="E2671" s="4">
        <f t="shared" si="271"/>
        <v>1</v>
      </c>
      <c r="F2671">
        <f t="shared" si="266"/>
        <v>2295</v>
      </c>
      <c r="G2671">
        <f t="shared" si="267"/>
        <v>6.2876712328767121</v>
      </c>
      <c r="H2671" s="31">
        <v>6</v>
      </c>
      <c r="I2671" s="31" t="s">
        <v>187</v>
      </c>
      <c r="J2671" s="31">
        <v>1</v>
      </c>
      <c r="K2671" s="31" t="s">
        <v>107</v>
      </c>
      <c r="L2671" s="18">
        <v>2</v>
      </c>
      <c r="M2671" s="18">
        <v>0</v>
      </c>
      <c r="N2671" s="18" t="s">
        <v>31</v>
      </c>
      <c r="O2671" s="18">
        <v>2</v>
      </c>
      <c r="P2671" s="18" t="s">
        <v>39</v>
      </c>
      <c r="Q2671" s="18">
        <v>4</v>
      </c>
      <c r="R2671" s="36" t="s">
        <v>40</v>
      </c>
      <c r="S2671">
        <v>0</v>
      </c>
      <c r="T2671">
        <v>14</v>
      </c>
      <c r="U2671" s="23">
        <v>-6.1</v>
      </c>
      <c r="V2671" s="18"/>
      <c r="W2671" s="18"/>
      <c r="X2671" s="46">
        <v>2</v>
      </c>
      <c r="Y2671" s="18">
        <v>1</v>
      </c>
      <c r="AC2671" t="s">
        <v>92</v>
      </c>
    </row>
    <row r="2672" spans="1:29" hidden="1">
      <c r="A2672" s="31">
        <v>92</v>
      </c>
      <c r="B2672" s="64">
        <v>148048</v>
      </c>
      <c r="C2672" s="17">
        <v>41449</v>
      </c>
      <c r="D2672" s="17">
        <v>43744</v>
      </c>
      <c r="E2672" s="4">
        <f t="shared" si="271"/>
        <v>1</v>
      </c>
      <c r="F2672">
        <f t="shared" si="266"/>
        <v>2295</v>
      </c>
      <c r="G2672">
        <f t="shared" si="267"/>
        <v>6.2876712328767121</v>
      </c>
      <c r="H2672" s="31">
        <v>6</v>
      </c>
      <c r="I2672" s="31" t="s">
        <v>187</v>
      </c>
      <c r="J2672" s="31">
        <v>1</v>
      </c>
      <c r="K2672" s="31" t="s">
        <v>107</v>
      </c>
      <c r="L2672" s="18">
        <v>2</v>
      </c>
      <c r="M2672" s="18">
        <v>0</v>
      </c>
      <c r="N2672" s="18" t="s">
        <v>31</v>
      </c>
      <c r="O2672" s="18">
        <v>3</v>
      </c>
      <c r="P2672" s="18" t="s">
        <v>39</v>
      </c>
      <c r="Q2672" s="18">
        <v>1</v>
      </c>
      <c r="R2672" s="34" t="s">
        <v>81</v>
      </c>
      <c r="S2672">
        <v>0</v>
      </c>
      <c r="T2672">
        <v>14</v>
      </c>
      <c r="U2672" s="23">
        <v>-7</v>
      </c>
      <c r="V2672" s="18"/>
      <c r="W2672" s="18"/>
      <c r="X2672" s="46">
        <v>1</v>
      </c>
      <c r="Y2672" s="18">
        <v>1</v>
      </c>
      <c r="AC2672" t="s">
        <v>92</v>
      </c>
    </row>
    <row r="2673" spans="1:29" hidden="1">
      <c r="A2673" s="31">
        <v>92</v>
      </c>
      <c r="B2673" s="64">
        <v>148048</v>
      </c>
      <c r="C2673" s="17">
        <v>41449</v>
      </c>
      <c r="D2673" s="17">
        <v>43744</v>
      </c>
      <c r="E2673" s="4">
        <f t="shared" si="271"/>
        <v>1</v>
      </c>
      <c r="F2673">
        <f t="shared" si="266"/>
        <v>2295</v>
      </c>
      <c r="G2673">
        <f t="shared" si="267"/>
        <v>6.2876712328767121</v>
      </c>
      <c r="H2673" s="31">
        <v>6</v>
      </c>
      <c r="I2673" s="31" t="s">
        <v>187</v>
      </c>
      <c r="J2673" s="31">
        <v>1</v>
      </c>
      <c r="K2673" s="31" t="s">
        <v>107</v>
      </c>
      <c r="L2673" s="18">
        <v>2</v>
      </c>
      <c r="M2673" s="18">
        <v>0</v>
      </c>
      <c r="N2673" s="18" t="s">
        <v>31</v>
      </c>
      <c r="O2673" s="18">
        <v>3</v>
      </c>
      <c r="P2673" s="18" t="s">
        <v>39</v>
      </c>
      <c r="Q2673" s="18">
        <v>2</v>
      </c>
      <c r="R2673" s="36" t="s">
        <v>51</v>
      </c>
      <c r="S2673">
        <v>0</v>
      </c>
      <c r="T2673">
        <v>14</v>
      </c>
      <c r="U2673" s="23">
        <v>-4.4000000000000004</v>
      </c>
      <c r="V2673" s="18"/>
      <c r="W2673" s="18"/>
      <c r="X2673" s="46">
        <v>2</v>
      </c>
      <c r="Y2673" s="18">
        <v>2</v>
      </c>
      <c r="AC2673" t="s">
        <v>92</v>
      </c>
    </row>
    <row r="2674" spans="1:29" hidden="1">
      <c r="A2674" s="31">
        <v>92</v>
      </c>
      <c r="B2674" s="64">
        <v>148048</v>
      </c>
      <c r="C2674" s="17">
        <v>41449</v>
      </c>
      <c r="D2674" s="17">
        <v>43744</v>
      </c>
      <c r="E2674" s="4">
        <f t="shared" si="271"/>
        <v>1</v>
      </c>
      <c r="F2674">
        <f t="shared" si="266"/>
        <v>2295</v>
      </c>
      <c r="G2674">
        <f t="shared" si="267"/>
        <v>6.2876712328767121</v>
      </c>
      <c r="H2674" s="31">
        <v>6</v>
      </c>
      <c r="I2674" s="31" t="s">
        <v>187</v>
      </c>
      <c r="J2674" s="31">
        <v>1</v>
      </c>
      <c r="K2674" s="31" t="s">
        <v>107</v>
      </c>
      <c r="L2674" s="18">
        <v>2</v>
      </c>
      <c r="M2674" s="18">
        <v>0</v>
      </c>
      <c r="N2674" s="18" t="s">
        <v>31</v>
      </c>
      <c r="O2674" s="18">
        <v>3</v>
      </c>
      <c r="P2674" s="18" t="s">
        <v>39</v>
      </c>
      <c r="Q2674" s="18">
        <v>3</v>
      </c>
      <c r="R2674" s="32" t="s">
        <v>82</v>
      </c>
      <c r="S2674">
        <v>0</v>
      </c>
      <c r="T2674">
        <v>14</v>
      </c>
      <c r="U2674" s="23">
        <v>0</v>
      </c>
      <c r="V2674" s="18"/>
      <c r="W2674" s="18"/>
      <c r="X2674" s="46">
        <v>4</v>
      </c>
      <c r="Y2674" s="18">
        <v>4</v>
      </c>
      <c r="AC2674" t="s">
        <v>92</v>
      </c>
    </row>
    <row r="2675" spans="1:29" hidden="1">
      <c r="A2675" s="31">
        <v>92</v>
      </c>
      <c r="B2675" s="64">
        <v>148048</v>
      </c>
      <c r="C2675" s="17">
        <v>41449</v>
      </c>
      <c r="D2675" s="17">
        <v>43744</v>
      </c>
      <c r="E2675" s="4">
        <f t="shared" si="271"/>
        <v>1</v>
      </c>
      <c r="F2675">
        <f t="shared" si="266"/>
        <v>2295</v>
      </c>
      <c r="G2675">
        <f t="shared" si="267"/>
        <v>6.2876712328767121</v>
      </c>
      <c r="H2675" s="31">
        <v>6</v>
      </c>
      <c r="I2675" s="31" t="s">
        <v>187</v>
      </c>
      <c r="J2675" s="31">
        <v>1</v>
      </c>
      <c r="K2675" s="31" t="s">
        <v>107</v>
      </c>
      <c r="L2675" s="18">
        <v>2</v>
      </c>
      <c r="M2675" s="18">
        <v>0</v>
      </c>
      <c r="N2675" s="18" t="s">
        <v>31</v>
      </c>
      <c r="O2675" s="18">
        <v>3</v>
      </c>
      <c r="P2675" s="18" t="s">
        <v>39</v>
      </c>
      <c r="Q2675" s="18">
        <v>4</v>
      </c>
      <c r="R2675" s="33" t="s">
        <v>46</v>
      </c>
      <c r="S2675">
        <v>0</v>
      </c>
      <c r="T2675">
        <v>14</v>
      </c>
      <c r="U2675" s="23">
        <v>-2.8</v>
      </c>
      <c r="V2675" s="18"/>
      <c r="W2675" s="18"/>
      <c r="X2675" s="46">
        <v>3</v>
      </c>
      <c r="Y2675" s="18">
        <v>3</v>
      </c>
      <c r="AC2675" t="s">
        <v>92</v>
      </c>
    </row>
    <row r="2676" spans="1:29" hidden="1">
      <c r="A2676" s="31">
        <v>92</v>
      </c>
      <c r="B2676" s="64">
        <v>148048</v>
      </c>
      <c r="C2676" s="17">
        <v>41449</v>
      </c>
      <c r="D2676" s="17">
        <v>43744</v>
      </c>
      <c r="E2676" s="4">
        <f t="shared" si="271"/>
        <v>1</v>
      </c>
      <c r="F2676">
        <f t="shared" si="266"/>
        <v>2295</v>
      </c>
      <c r="G2676">
        <f t="shared" si="267"/>
        <v>6.2876712328767121</v>
      </c>
      <c r="H2676" s="31">
        <v>6</v>
      </c>
      <c r="I2676" s="31" t="s">
        <v>187</v>
      </c>
      <c r="J2676" s="31">
        <v>1</v>
      </c>
      <c r="K2676" s="31" t="s">
        <v>107</v>
      </c>
      <c r="L2676" s="18">
        <v>2</v>
      </c>
      <c r="M2676" s="18">
        <v>0</v>
      </c>
      <c r="N2676" s="18" t="s">
        <v>31</v>
      </c>
      <c r="O2676" s="18">
        <v>4</v>
      </c>
      <c r="P2676" s="18" t="s">
        <v>39</v>
      </c>
      <c r="Q2676" s="18">
        <v>1</v>
      </c>
      <c r="R2676" s="32" t="s">
        <v>50</v>
      </c>
      <c r="S2676">
        <v>0</v>
      </c>
      <c r="T2676">
        <v>14</v>
      </c>
      <c r="U2676" s="23">
        <v>-5.8</v>
      </c>
      <c r="V2676" s="18"/>
      <c r="W2676" s="18"/>
      <c r="X2676" s="46">
        <v>3</v>
      </c>
      <c r="Y2676" s="18">
        <v>3</v>
      </c>
      <c r="AC2676" t="s">
        <v>92</v>
      </c>
    </row>
    <row r="2677" spans="1:29" hidden="1">
      <c r="A2677" s="31">
        <v>92</v>
      </c>
      <c r="B2677" s="64">
        <v>148048</v>
      </c>
      <c r="C2677" s="17">
        <v>41449</v>
      </c>
      <c r="D2677" s="17">
        <v>43744</v>
      </c>
      <c r="E2677" s="4">
        <f t="shared" si="271"/>
        <v>1</v>
      </c>
      <c r="F2677">
        <f t="shared" si="266"/>
        <v>2295</v>
      </c>
      <c r="G2677">
        <f t="shared" si="267"/>
        <v>6.2876712328767121</v>
      </c>
      <c r="H2677" s="31">
        <v>6</v>
      </c>
      <c r="I2677" s="31" t="s">
        <v>187</v>
      </c>
      <c r="J2677" s="31">
        <v>1</v>
      </c>
      <c r="K2677" s="31" t="s">
        <v>107</v>
      </c>
      <c r="L2677" s="18">
        <v>2</v>
      </c>
      <c r="M2677" s="18">
        <v>0</v>
      </c>
      <c r="N2677" s="18" t="s">
        <v>31</v>
      </c>
      <c r="O2677" s="18">
        <v>4</v>
      </c>
      <c r="P2677" s="18" t="s">
        <v>39</v>
      </c>
      <c r="Q2677" s="18">
        <v>2</v>
      </c>
      <c r="R2677" s="33" t="s">
        <v>51</v>
      </c>
      <c r="S2677">
        <v>0</v>
      </c>
      <c r="T2677">
        <v>14</v>
      </c>
      <c r="U2677" s="23">
        <v>-6.5</v>
      </c>
      <c r="V2677" s="18"/>
      <c r="W2677" s="18"/>
      <c r="X2677" s="46">
        <v>2</v>
      </c>
      <c r="Y2677" s="18">
        <v>2</v>
      </c>
      <c r="AC2677" t="s">
        <v>92</v>
      </c>
    </row>
    <row r="2678" spans="1:29" hidden="1">
      <c r="A2678" s="31">
        <v>92</v>
      </c>
      <c r="B2678" s="64">
        <v>148048</v>
      </c>
      <c r="C2678" s="17">
        <v>41449</v>
      </c>
      <c r="D2678" s="17">
        <v>43744</v>
      </c>
      <c r="E2678" s="4">
        <f t="shared" si="271"/>
        <v>1</v>
      </c>
      <c r="F2678">
        <f t="shared" si="266"/>
        <v>2295</v>
      </c>
      <c r="G2678">
        <f t="shared" si="267"/>
        <v>6.2876712328767121</v>
      </c>
      <c r="H2678" s="31">
        <v>6</v>
      </c>
      <c r="I2678" s="31" t="s">
        <v>187</v>
      </c>
      <c r="J2678" s="31">
        <v>1</v>
      </c>
      <c r="K2678" s="31" t="s">
        <v>107</v>
      </c>
      <c r="L2678" s="18">
        <v>2</v>
      </c>
      <c r="M2678" s="18">
        <v>0</v>
      </c>
      <c r="N2678" s="18" t="s">
        <v>31</v>
      </c>
      <c r="O2678" s="18">
        <v>4</v>
      </c>
      <c r="P2678" s="18" t="s">
        <v>39</v>
      </c>
      <c r="Q2678" s="18">
        <v>3</v>
      </c>
      <c r="R2678" s="38" t="s">
        <v>43</v>
      </c>
      <c r="S2678">
        <v>0</v>
      </c>
      <c r="T2678">
        <v>14</v>
      </c>
      <c r="U2678" s="23">
        <v>-7</v>
      </c>
      <c r="V2678" s="18"/>
      <c r="W2678" s="18"/>
      <c r="X2678" s="46">
        <v>1</v>
      </c>
      <c r="Y2678" s="18">
        <v>1</v>
      </c>
      <c r="AC2678" t="s">
        <v>92</v>
      </c>
    </row>
    <row r="2679" spans="1:29" hidden="1">
      <c r="A2679" s="31">
        <v>92</v>
      </c>
      <c r="B2679" s="64">
        <v>148048</v>
      </c>
      <c r="C2679" s="17">
        <v>41449</v>
      </c>
      <c r="D2679" s="17">
        <v>43744</v>
      </c>
      <c r="E2679" s="4">
        <f t="shared" si="271"/>
        <v>1</v>
      </c>
      <c r="F2679">
        <f t="shared" si="266"/>
        <v>2295</v>
      </c>
      <c r="G2679">
        <f t="shared" si="267"/>
        <v>6.2876712328767121</v>
      </c>
      <c r="H2679" s="31">
        <v>6</v>
      </c>
      <c r="I2679" s="31" t="s">
        <v>187</v>
      </c>
      <c r="J2679" s="31">
        <v>1</v>
      </c>
      <c r="K2679" s="31" t="s">
        <v>107</v>
      </c>
      <c r="L2679" s="18">
        <v>2</v>
      </c>
      <c r="M2679" s="18">
        <v>0</v>
      </c>
      <c r="N2679" s="18" t="s">
        <v>31</v>
      </c>
      <c r="O2679" s="18">
        <v>4</v>
      </c>
      <c r="P2679" s="18" t="s">
        <v>39</v>
      </c>
      <c r="Q2679" s="18">
        <v>4</v>
      </c>
      <c r="R2679" s="35" t="s">
        <v>48</v>
      </c>
      <c r="S2679">
        <v>0</v>
      </c>
      <c r="T2679">
        <v>14</v>
      </c>
      <c r="U2679" s="23">
        <v>-4.5</v>
      </c>
      <c r="V2679" s="18"/>
      <c r="W2679" s="18"/>
      <c r="X2679" s="46">
        <v>4</v>
      </c>
      <c r="Y2679" s="18">
        <v>4</v>
      </c>
      <c r="AC2679" t="s">
        <v>92</v>
      </c>
    </row>
    <row r="2680" spans="1:29" hidden="1">
      <c r="A2680" s="31">
        <v>93</v>
      </c>
      <c r="B2680" s="64">
        <v>149623</v>
      </c>
      <c r="C2680" s="17">
        <v>41200</v>
      </c>
      <c r="D2680" s="17">
        <v>43744</v>
      </c>
      <c r="E2680" s="17"/>
      <c r="F2680">
        <f t="shared" si="266"/>
        <v>2544</v>
      </c>
      <c r="G2680">
        <f t="shared" si="267"/>
        <v>6.9698630136986299</v>
      </c>
      <c r="H2680" s="31">
        <v>6</v>
      </c>
      <c r="I2680" s="31" t="s">
        <v>187</v>
      </c>
      <c r="J2680" s="31">
        <v>1</v>
      </c>
      <c r="K2680" s="31" t="s">
        <v>107</v>
      </c>
      <c r="L2680" s="18">
        <v>2</v>
      </c>
      <c r="M2680" s="18"/>
      <c r="N2680" s="18" t="s">
        <v>52</v>
      </c>
      <c r="O2680" s="18"/>
      <c r="P2680" s="18" t="s">
        <v>53</v>
      </c>
      <c r="Q2680" s="18">
        <v>1</v>
      </c>
      <c r="R2680" s="18" t="s">
        <v>54</v>
      </c>
      <c r="T2680" s="18"/>
      <c r="U2680" s="18"/>
      <c r="V2680" s="18"/>
      <c r="W2680" s="18"/>
      <c r="X2680" s="46">
        <v>7</v>
      </c>
      <c r="Y2680" s="18">
        <v>7</v>
      </c>
      <c r="AC2680" t="s">
        <v>191</v>
      </c>
    </row>
    <row r="2681" spans="1:29" hidden="1">
      <c r="A2681" s="31">
        <v>93</v>
      </c>
      <c r="B2681" s="64">
        <v>149623</v>
      </c>
      <c r="C2681" s="17">
        <v>41200</v>
      </c>
      <c r="D2681" s="17">
        <v>43744</v>
      </c>
      <c r="E2681" s="4">
        <f t="shared" ref="E2681:E2684" si="272">WEEKDAY(D2681,1)</f>
        <v>1</v>
      </c>
      <c r="F2681">
        <f t="shared" si="266"/>
        <v>2544</v>
      </c>
      <c r="G2681">
        <f t="shared" si="267"/>
        <v>6.9698630136986299</v>
      </c>
      <c r="H2681" s="31">
        <v>6</v>
      </c>
      <c r="I2681" s="31" t="s">
        <v>187</v>
      </c>
      <c r="J2681" s="31">
        <v>1</v>
      </c>
      <c r="K2681" s="31" t="s">
        <v>107</v>
      </c>
      <c r="L2681" s="18">
        <v>2</v>
      </c>
      <c r="M2681" s="18"/>
      <c r="N2681" s="18" t="s">
        <v>52</v>
      </c>
      <c r="O2681" s="18">
        <v>1</v>
      </c>
      <c r="P2681" s="18" t="s">
        <v>39</v>
      </c>
      <c r="Q2681" s="18">
        <v>1</v>
      </c>
      <c r="R2681" s="18" t="s">
        <v>51</v>
      </c>
      <c r="S2681">
        <v>1</v>
      </c>
      <c r="T2681" s="18"/>
      <c r="U2681" s="18"/>
      <c r="V2681" s="18">
        <v>3</v>
      </c>
      <c r="W2681" s="18"/>
      <c r="X2681" s="46">
        <v>3</v>
      </c>
      <c r="Y2681" s="18">
        <v>3</v>
      </c>
      <c r="Z2681">
        <v>0</v>
      </c>
      <c r="AC2681" t="s">
        <v>191</v>
      </c>
    </row>
    <row r="2682" spans="1:29" hidden="1">
      <c r="A2682" s="31">
        <v>93</v>
      </c>
      <c r="B2682" s="64">
        <v>149623</v>
      </c>
      <c r="C2682" s="17">
        <v>41200</v>
      </c>
      <c r="D2682" s="17">
        <v>43744</v>
      </c>
      <c r="E2682" s="4">
        <f t="shared" si="272"/>
        <v>1</v>
      </c>
      <c r="F2682">
        <f t="shared" si="266"/>
        <v>2544</v>
      </c>
      <c r="G2682">
        <f t="shared" si="267"/>
        <v>6.9698630136986299</v>
      </c>
      <c r="H2682" s="31">
        <v>6</v>
      </c>
      <c r="I2682" s="31" t="s">
        <v>187</v>
      </c>
      <c r="J2682" s="31">
        <v>1</v>
      </c>
      <c r="K2682" s="31" t="s">
        <v>107</v>
      </c>
      <c r="L2682" s="18">
        <v>2</v>
      </c>
      <c r="M2682" s="18"/>
      <c r="N2682" s="18" t="s">
        <v>52</v>
      </c>
      <c r="O2682" s="18">
        <v>2</v>
      </c>
      <c r="P2682" s="18" t="s">
        <v>39</v>
      </c>
      <c r="Q2682" s="18">
        <v>2</v>
      </c>
      <c r="R2682" s="18" t="s">
        <v>50</v>
      </c>
      <c r="S2682">
        <v>1</v>
      </c>
      <c r="T2682" s="18"/>
      <c r="U2682" s="18"/>
      <c r="V2682" s="18">
        <v>5</v>
      </c>
      <c r="W2682" s="18"/>
      <c r="X2682" s="46">
        <v>5</v>
      </c>
      <c r="Y2682" s="18">
        <v>5</v>
      </c>
      <c r="Z2682">
        <v>0</v>
      </c>
      <c r="AC2682" t="s">
        <v>191</v>
      </c>
    </row>
    <row r="2683" spans="1:29" hidden="1">
      <c r="A2683" s="31">
        <v>93</v>
      </c>
      <c r="B2683" s="64">
        <v>149623</v>
      </c>
      <c r="C2683" s="17">
        <v>41200</v>
      </c>
      <c r="D2683" s="17">
        <v>43744</v>
      </c>
      <c r="E2683" s="4">
        <f t="shared" si="272"/>
        <v>1</v>
      </c>
      <c r="F2683">
        <f t="shared" ref="F2683:F2746" si="273">D2683-C2683</f>
        <v>2544</v>
      </c>
      <c r="G2683">
        <f t="shared" ref="G2683:G2746" si="274">F2683/365</f>
        <v>6.9698630136986299</v>
      </c>
      <c r="H2683" s="31">
        <v>6</v>
      </c>
      <c r="I2683" s="31" t="s">
        <v>187</v>
      </c>
      <c r="J2683" s="31">
        <v>1</v>
      </c>
      <c r="K2683" s="31" t="s">
        <v>107</v>
      </c>
      <c r="L2683" s="18">
        <v>2</v>
      </c>
      <c r="M2683" s="18"/>
      <c r="N2683" s="18" t="s">
        <v>52</v>
      </c>
      <c r="O2683" s="18">
        <v>3</v>
      </c>
      <c r="P2683" s="18" t="s">
        <v>39</v>
      </c>
      <c r="Q2683" s="18">
        <v>3</v>
      </c>
      <c r="R2683" t="s">
        <v>56</v>
      </c>
      <c r="S2683">
        <v>1</v>
      </c>
      <c r="V2683">
        <v>1</v>
      </c>
      <c r="X2683" s="46">
        <v>1</v>
      </c>
      <c r="Y2683" s="18">
        <v>2</v>
      </c>
      <c r="Z2683">
        <v>0</v>
      </c>
      <c r="AA2683" t="s">
        <v>192</v>
      </c>
      <c r="AC2683" t="s">
        <v>191</v>
      </c>
    </row>
    <row r="2684" spans="1:29" hidden="1">
      <c r="A2684" s="31">
        <v>93</v>
      </c>
      <c r="B2684" s="64">
        <v>149623</v>
      </c>
      <c r="C2684" s="17">
        <v>41200</v>
      </c>
      <c r="D2684" s="17">
        <v>43744</v>
      </c>
      <c r="E2684" s="4">
        <f t="shared" si="272"/>
        <v>1</v>
      </c>
      <c r="F2684">
        <f t="shared" si="273"/>
        <v>2544</v>
      </c>
      <c r="G2684">
        <f t="shared" si="274"/>
        <v>6.9698630136986299</v>
      </c>
      <c r="H2684" s="31">
        <v>6</v>
      </c>
      <c r="I2684" s="31" t="s">
        <v>187</v>
      </c>
      <c r="J2684" s="31">
        <v>1</v>
      </c>
      <c r="K2684" s="31" t="s">
        <v>107</v>
      </c>
      <c r="L2684" s="18">
        <v>2</v>
      </c>
      <c r="M2684" s="18"/>
      <c r="N2684" s="18" t="s">
        <v>52</v>
      </c>
      <c r="O2684" s="18">
        <v>4</v>
      </c>
      <c r="P2684" s="18" t="s">
        <v>39</v>
      </c>
      <c r="Q2684" s="18">
        <v>4</v>
      </c>
      <c r="R2684" s="18" t="s">
        <v>55</v>
      </c>
      <c r="S2684">
        <v>1</v>
      </c>
      <c r="T2684" s="18"/>
      <c r="U2684" s="18"/>
      <c r="V2684" s="18">
        <v>5</v>
      </c>
      <c r="W2684" s="18"/>
      <c r="X2684" s="46">
        <v>5</v>
      </c>
      <c r="Y2684" s="18">
        <v>6</v>
      </c>
      <c r="Z2684">
        <v>0</v>
      </c>
      <c r="AA2684" t="s">
        <v>192</v>
      </c>
      <c r="AC2684" t="s">
        <v>191</v>
      </c>
    </row>
    <row r="2685" spans="1:29" hidden="1">
      <c r="A2685" s="31">
        <v>93</v>
      </c>
      <c r="B2685" s="64">
        <v>149623</v>
      </c>
      <c r="C2685" s="17">
        <v>41200</v>
      </c>
      <c r="D2685" s="17">
        <v>43744</v>
      </c>
      <c r="E2685" s="17"/>
      <c r="F2685">
        <f t="shared" si="273"/>
        <v>2544</v>
      </c>
      <c r="G2685">
        <f t="shared" si="274"/>
        <v>6.9698630136986299</v>
      </c>
      <c r="H2685" s="31">
        <v>6</v>
      </c>
      <c r="I2685" s="31" t="s">
        <v>187</v>
      </c>
      <c r="J2685" s="31">
        <v>1</v>
      </c>
      <c r="K2685" s="31" t="s">
        <v>107</v>
      </c>
      <c r="L2685" s="18">
        <v>2</v>
      </c>
      <c r="M2685" s="18"/>
      <c r="N2685" s="18" t="s">
        <v>52</v>
      </c>
      <c r="O2685" s="18"/>
      <c r="P2685" s="18" t="s">
        <v>53</v>
      </c>
      <c r="Q2685" s="18">
        <v>2</v>
      </c>
      <c r="R2685" s="18" t="s">
        <v>57</v>
      </c>
      <c r="T2685" s="18"/>
      <c r="U2685" s="18"/>
      <c r="V2685" s="18"/>
      <c r="W2685" s="18"/>
      <c r="X2685" s="46">
        <v>2</v>
      </c>
      <c r="Y2685" s="18">
        <v>1</v>
      </c>
      <c r="AC2685" t="s">
        <v>191</v>
      </c>
    </row>
    <row r="2686" spans="1:29" hidden="1">
      <c r="A2686" s="31">
        <v>93</v>
      </c>
      <c r="B2686" s="64">
        <v>149623</v>
      </c>
      <c r="C2686" s="17">
        <v>41200</v>
      </c>
      <c r="D2686" s="17">
        <v>43744</v>
      </c>
      <c r="E2686" s="17"/>
      <c r="F2686">
        <f t="shared" si="273"/>
        <v>2544</v>
      </c>
      <c r="G2686">
        <f t="shared" si="274"/>
        <v>6.9698630136986299</v>
      </c>
      <c r="H2686" s="31">
        <v>6</v>
      </c>
      <c r="I2686" s="31" t="s">
        <v>187</v>
      </c>
      <c r="J2686" s="31">
        <v>1</v>
      </c>
      <c r="K2686" s="31" t="s">
        <v>107</v>
      </c>
      <c r="L2686" s="18">
        <v>2</v>
      </c>
      <c r="M2686" s="18"/>
      <c r="N2686" s="18" t="s">
        <v>52</v>
      </c>
      <c r="O2686" s="18"/>
      <c r="P2686" s="18" t="s">
        <v>53</v>
      </c>
      <c r="Q2686" s="18">
        <v>3</v>
      </c>
      <c r="R2686" s="18" t="s">
        <v>58</v>
      </c>
      <c r="T2686" s="18"/>
      <c r="U2686" s="18"/>
      <c r="V2686" s="18"/>
      <c r="W2686" s="18"/>
      <c r="X2686" s="46">
        <v>1</v>
      </c>
      <c r="Y2686" s="18">
        <v>2</v>
      </c>
      <c r="AC2686" t="s">
        <v>191</v>
      </c>
    </row>
    <row r="2687" spans="1:29" hidden="1">
      <c r="A2687" s="31">
        <v>93</v>
      </c>
      <c r="B2687" s="64">
        <v>149623</v>
      </c>
      <c r="C2687" s="17">
        <v>41200</v>
      </c>
      <c r="D2687" s="17">
        <v>43744</v>
      </c>
      <c r="E2687" s="17"/>
      <c r="F2687">
        <f t="shared" si="273"/>
        <v>2544</v>
      </c>
      <c r="G2687">
        <f t="shared" si="274"/>
        <v>6.9698630136986299</v>
      </c>
      <c r="H2687" s="31">
        <v>6</v>
      </c>
      <c r="I2687" s="31" t="s">
        <v>187</v>
      </c>
      <c r="J2687" s="31">
        <v>1</v>
      </c>
      <c r="K2687" s="31" t="s">
        <v>107</v>
      </c>
      <c r="L2687" s="18">
        <v>2</v>
      </c>
      <c r="M2687" s="18"/>
      <c r="N2687" s="18" t="s">
        <v>52</v>
      </c>
      <c r="O2687" s="18"/>
      <c r="P2687" s="18" t="s">
        <v>53</v>
      </c>
      <c r="Q2687" s="18">
        <v>4</v>
      </c>
      <c r="R2687" s="18" t="s">
        <v>59</v>
      </c>
      <c r="T2687" s="18"/>
      <c r="U2687" s="18"/>
      <c r="V2687" s="18"/>
      <c r="W2687" s="18"/>
      <c r="X2687" s="46">
        <v>7</v>
      </c>
      <c r="Y2687" s="23">
        <v>7</v>
      </c>
      <c r="AC2687" t="s">
        <v>191</v>
      </c>
    </row>
    <row r="2688" spans="1:29" hidden="1">
      <c r="A2688" s="31">
        <v>93</v>
      </c>
      <c r="B2688" s="64">
        <v>149623</v>
      </c>
      <c r="C2688" s="17">
        <v>41200</v>
      </c>
      <c r="D2688" s="17">
        <v>43744</v>
      </c>
      <c r="E2688" s="17"/>
      <c r="F2688">
        <f t="shared" si="273"/>
        <v>2544</v>
      </c>
      <c r="G2688">
        <f t="shared" si="274"/>
        <v>6.9698630136986299</v>
      </c>
      <c r="H2688" s="31">
        <v>6</v>
      </c>
      <c r="I2688" s="31" t="s">
        <v>187</v>
      </c>
      <c r="J2688" s="31">
        <v>1</v>
      </c>
      <c r="K2688" s="31" t="s">
        <v>107</v>
      </c>
      <c r="L2688" s="18">
        <v>2</v>
      </c>
      <c r="M2688" s="18"/>
      <c r="N2688" s="18" t="s">
        <v>52</v>
      </c>
      <c r="O2688" s="18"/>
      <c r="P2688" s="18" t="s">
        <v>53</v>
      </c>
      <c r="Q2688" s="18">
        <v>5</v>
      </c>
      <c r="R2688" s="18" t="s">
        <v>51</v>
      </c>
      <c r="T2688" s="18"/>
      <c r="U2688" s="18"/>
      <c r="V2688" s="18"/>
      <c r="W2688" s="18"/>
      <c r="X2688" s="46">
        <v>6</v>
      </c>
      <c r="Y2688" s="23">
        <v>6</v>
      </c>
      <c r="AC2688" t="s">
        <v>191</v>
      </c>
    </row>
    <row r="2689" spans="1:29" hidden="1">
      <c r="A2689" s="31">
        <v>93</v>
      </c>
      <c r="B2689" s="64">
        <v>149623</v>
      </c>
      <c r="C2689" s="17">
        <v>41200</v>
      </c>
      <c r="D2689" s="17">
        <v>43744</v>
      </c>
      <c r="E2689" s="17"/>
      <c r="F2689">
        <f t="shared" si="273"/>
        <v>2544</v>
      </c>
      <c r="G2689">
        <f t="shared" si="274"/>
        <v>6.9698630136986299</v>
      </c>
      <c r="H2689" s="31">
        <v>6</v>
      </c>
      <c r="I2689" s="31" t="s">
        <v>187</v>
      </c>
      <c r="J2689" s="31">
        <v>1</v>
      </c>
      <c r="K2689" s="31" t="s">
        <v>107</v>
      </c>
      <c r="L2689" s="18">
        <v>2</v>
      </c>
      <c r="M2689" s="18"/>
      <c r="N2689" s="18" t="s">
        <v>52</v>
      </c>
      <c r="O2689" s="18"/>
      <c r="P2689" s="18" t="s">
        <v>53</v>
      </c>
      <c r="Q2689" s="18">
        <v>6</v>
      </c>
      <c r="R2689" s="18" t="s">
        <v>50</v>
      </c>
      <c r="T2689" s="18"/>
      <c r="U2689" s="18"/>
      <c r="V2689" s="18"/>
      <c r="W2689" s="18"/>
      <c r="X2689" s="46">
        <v>1</v>
      </c>
      <c r="Y2689" s="23">
        <v>1</v>
      </c>
      <c r="AC2689" t="s">
        <v>191</v>
      </c>
    </row>
    <row r="2690" spans="1:29" hidden="1">
      <c r="A2690" s="31">
        <v>93</v>
      </c>
      <c r="B2690" s="64">
        <v>149623</v>
      </c>
      <c r="C2690" s="17">
        <v>41200</v>
      </c>
      <c r="D2690" s="17">
        <v>43744</v>
      </c>
      <c r="E2690" s="17"/>
      <c r="F2690">
        <f t="shared" si="273"/>
        <v>2544</v>
      </c>
      <c r="G2690">
        <f t="shared" si="274"/>
        <v>6.9698630136986299</v>
      </c>
      <c r="H2690" s="31">
        <v>6</v>
      </c>
      <c r="I2690" s="31" t="s">
        <v>187</v>
      </c>
      <c r="J2690" s="31">
        <v>1</v>
      </c>
      <c r="K2690" s="31" t="s">
        <v>107</v>
      </c>
      <c r="L2690" s="18">
        <v>2</v>
      </c>
      <c r="M2690" s="18">
        <v>0</v>
      </c>
      <c r="N2690" s="18" t="s">
        <v>31</v>
      </c>
      <c r="O2690" s="18">
        <v>1</v>
      </c>
      <c r="P2690" s="18" t="s">
        <v>32</v>
      </c>
      <c r="Q2690" s="18">
        <v>1</v>
      </c>
      <c r="R2690" s="35" t="s">
        <v>37</v>
      </c>
      <c r="S2690">
        <v>0</v>
      </c>
      <c r="T2690">
        <v>14</v>
      </c>
      <c r="U2690" s="18">
        <v>0</v>
      </c>
      <c r="V2690" s="18"/>
      <c r="W2690" s="18"/>
      <c r="X2690" s="46">
        <v>2</v>
      </c>
      <c r="Y2690" s="18">
        <v>1</v>
      </c>
      <c r="AC2690" t="s">
        <v>191</v>
      </c>
    </row>
    <row r="2691" spans="1:29" hidden="1">
      <c r="A2691" s="31">
        <v>93</v>
      </c>
      <c r="B2691" s="64">
        <v>149623</v>
      </c>
      <c r="C2691" s="17">
        <v>41200</v>
      </c>
      <c r="D2691" s="17">
        <v>43744</v>
      </c>
      <c r="E2691" s="17"/>
      <c r="F2691">
        <f t="shared" si="273"/>
        <v>2544</v>
      </c>
      <c r="G2691">
        <f t="shared" si="274"/>
        <v>6.9698630136986299</v>
      </c>
      <c r="H2691" s="31">
        <v>6</v>
      </c>
      <c r="I2691" s="31" t="s">
        <v>187</v>
      </c>
      <c r="J2691" s="31">
        <v>1</v>
      </c>
      <c r="K2691" s="31" t="s">
        <v>107</v>
      </c>
      <c r="L2691" s="18">
        <v>2</v>
      </c>
      <c r="M2691" s="18">
        <v>0</v>
      </c>
      <c r="N2691" s="18" t="s">
        <v>31</v>
      </c>
      <c r="O2691" s="18">
        <v>1</v>
      </c>
      <c r="P2691" s="18" t="s">
        <v>32</v>
      </c>
      <c r="Q2691" s="18">
        <v>2</v>
      </c>
      <c r="R2691" s="34" t="s">
        <v>36</v>
      </c>
      <c r="S2691">
        <v>0</v>
      </c>
      <c r="T2691">
        <v>14</v>
      </c>
      <c r="U2691" s="18">
        <v>0.6</v>
      </c>
      <c r="V2691" s="18"/>
      <c r="W2691" s="18"/>
      <c r="X2691" s="46">
        <v>3</v>
      </c>
      <c r="Y2691" s="18">
        <v>3</v>
      </c>
      <c r="AC2691" t="s">
        <v>191</v>
      </c>
    </row>
    <row r="2692" spans="1:29" hidden="1">
      <c r="A2692" s="31">
        <v>93</v>
      </c>
      <c r="B2692" s="64">
        <v>149623</v>
      </c>
      <c r="C2692" s="17">
        <v>41200</v>
      </c>
      <c r="D2692" s="17">
        <v>43744</v>
      </c>
      <c r="E2692" s="17"/>
      <c r="F2692">
        <f t="shared" si="273"/>
        <v>2544</v>
      </c>
      <c r="G2692">
        <f t="shared" si="274"/>
        <v>6.9698630136986299</v>
      </c>
      <c r="H2692" s="31">
        <v>6</v>
      </c>
      <c r="I2692" s="31" t="s">
        <v>187</v>
      </c>
      <c r="J2692" s="31">
        <v>1</v>
      </c>
      <c r="K2692" s="31" t="s">
        <v>107</v>
      </c>
      <c r="L2692" s="18">
        <v>2</v>
      </c>
      <c r="M2692" s="18">
        <v>0</v>
      </c>
      <c r="N2692" s="18" t="s">
        <v>31</v>
      </c>
      <c r="O2692" s="18">
        <v>1</v>
      </c>
      <c r="P2692" s="18" t="s">
        <v>32</v>
      </c>
      <c r="Q2692" s="18">
        <v>3</v>
      </c>
      <c r="R2692" s="33" t="s">
        <v>34</v>
      </c>
      <c r="S2692">
        <v>0</v>
      </c>
      <c r="T2692">
        <v>14</v>
      </c>
      <c r="U2692" s="18">
        <v>0.5</v>
      </c>
      <c r="V2692" s="18"/>
      <c r="W2692" s="18"/>
      <c r="X2692" s="46">
        <v>4</v>
      </c>
      <c r="Y2692" s="18">
        <v>4</v>
      </c>
      <c r="AC2692" t="s">
        <v>191</v>
      </c>
    </row>
    <row r="2693" spans="1:29" hidden="1">
      <c r="A2693" s="31">
        <v>93</v>
      </c>
      <c r="B2693" s="64">
        <v>149623</v>
      </c>
      <c r="C2693" s="17">
        <v>41200</v>
      </c>
      <c r="D2693" s="17">
        <v>43744</v>
      </c>
      <c r="E2693" s="17"/>
      <c r="F2693">
        <f t="shared" si="273"/>
        <v>2544</v>
      </c>
      <c r="G2693">
        <f t="shared" si="274"/>
        <v>6.9698630136986299</v>
      </c>
      <c r="H2693" s="31">
        <v>6</v>
      </c>
      <c r="I2693" s="31" t="s">
        <v>187</v>
      </c>
      <c r="J2693" s="31">
        <v>1</v>
      </c>
      <c r="K2693" s="31" t="s">
        <v>107</v>
      </c>
      <c r="L2693" s="18">
        <v>2</v>
      </c>
      <c r="M2693" s="18">
        <v>0</v>
      </c>
      <c r="N2693" s="18" t="s">
        <v>31</v>
      </c>
      <c r="O2693" s="18">
        <v>1</v>
      </c>
      <c r="P2693" s="18" t="s">
        <v>32</v>
      </c>
      <c r="Q2693" s="18">
        <v>4</v>
      </c>
      <c r="R2693" s="32" t="s">
        <v>33</v>
      </c>
      <c r="S2693">
        <v>0</v>
      </c>
      <c r="T2693">
        <v>14</v>
      </c>
      <c r="U2693" s="23">
        <v>-0.7</v>
      </c>
      <c r="X2693" s="46">
        <v>1</v>
      </c>
      <c r="Y2693" s="18">
        <v>2</v>
      </c>
      <c r="AC2693" t="s">
        <v>191</v>
      </c>
    </row>
    <row r="2694" spans="1:29" hidden="1">
      <c r="A2694" s="31">
        <v>93</v>
      </c>
      <c r="B2694" s="64">
        <v>149623</v>
      </c>
      <c r="C2694" s="17">
        <v>41200</v>
      </c>
      <c r="D2694" s="17">
        <v>43744</v>
      </c>
      <c r="E2694" s="4">
        <f t="shared" ref="E2694:E2705" si="275">WEEKDAY(D2694,1)</f>
        <v>1</v>
      </c>
      <c r="F2694">
        <f t="shared" si="273"/>
        <v>2544</v>
      </c>
      <c r="G2694">
        <f t="shared" si="274"/>
        <v>6.9698630136986299</v>
      </c>
      <c r="H2694" s="31">
        <v>6</v>
      </c>
      <c r="I2694" s="31" t="s">
        <v>187</v>
      </c>
      <c r="J2694" s="31">
        <v>1</v>
      </c>
      <c r="K2694" s="31" t="s">
        <v>107</v>
      </c>
      <c r="L2694" s="18">
        <v>2</v>
      </c>
      <c r="M2694" s="18">
        <v>0</v>
      </c>
      <c r="N2694" s="18" t="s">
        <v>31</v>
      </c>
      <c r="O2694" s="18">
        <v>2</v>
      </c>
      <c r="P2694" s="18" t="s">
        <v>39</v>
      </c>
      <c r="Q2694" s="18">
        <v>1</v>
      </c>
      <c r="R2694" s="34" t="s">
        <v>91</v>
      </c>
      <c r="S2694">
        <v>0</v>
      </c>
      <c r="T2694">
        <v>14</v>
      </c>
      <c r="U2694" s="23">
        <v>-1.5</v>
      </c>
      <c r="V2694" s="18"/>
      <c r="W2694" s="18"/>
      <c r="X2694" s="46">
        <v>3</v>
      </c>
      <c r="Y2694" s="18">
        <v>2</v>
      </c>
      <c r="AC2694" t="s">
        <v>191</v>
      </c>
    </row>
    <row r="2695" spans="1:29" hidden="1">
      <c r="A2695" s="31">
        <v>93</v>
      </c>
      <c r="B2695" s="64">
        <v>149623</v>
      </c>
      <c r="C2695" s="17">
        <v>41200</v>
      </c>
      <c r="D2695" s="17">
        <v>43744</v>
      </c>
      <c r="E2695" s="4">
        <f t="shared" si="275"/>
        <v>1</v>
      </c>
      <c r="F2695">
        <f t="shared" si="273"/>
        <v>2544</v>
      </c>
      <c r="G2695">
        <f t="shared" si="274"/>
        <v>6.9698630136986299</v>
      </c>
      <c r="H2695" s="31">
        <v>6</v>
      </c>
      <c r="I2695" s="31" t="s">
        <v>187</v>
      </c>
      <c r="J2695" s="31">
        <v>1</v>
      </c>
      <c r="K2695" s="31" t="s">
        <v>107</v>
      </c>
      <c r="L2695" s="18">
        <v>2</v>
      </c>
      <c r="M2695" s="18">
        <v>0</v>
      </c>
      <c r="N2695" s="18" t="s">
        <v>31</v>
      </c>
      <c r="O2695" s="18">
        <v>2</v>
      </c>
      <c r="P2695" s="18" t="s">
        <v>39</v>
      </c>
      <c r="Q2695" s="18">
        <v>2</v>
      </c>
      <c r="R2695" s="38" t="s">
        <v>45</v>
      </c>
      <c r="S2695">
        <v>0</v>
      </c>
      <c r="T2695">
        <v>14</v>
      </c>
      <c r="U2695" s="23">
        <v>1.3</v>
      </c>
      <c r="V2695" s="18"/>
      <c r="W2695" s="18"/>
      <c r="X2695" s="46">
        <v>3</v>
      </c>
      <c r="Y2695" s="18">
        <v>3</v>
      </c>
      <c r="AC2695" t="s">
        <v>191</v>
      </c>
    </row>
    <row r="2696" spans="1:29" hidden="1">
      <c r="A2696" s="31">
        <v>93</v>
      </c>
      <c r="B2696" s="64">
        <v>149623</v>
      </c>
      <c r="C2696" s="17">
        <v>41200</v>
      </c>
      <c r="D2696" s="17">
        <v>43744</v>
      </c>
      <c r="E2696" s="4">
        <f t="shared" si="275"/>
        <v>1</v>
      </c>
      <c r="F2696">
        <f t="shared" si="273"/>
        <v>2544</v>
      </c>
      <c r="G2696">
        <f t="shared" si="274"/>
        <v>6.9698630136986299</v>
      </c>
      <c r="H2696" s="31">
        <v>6</v>
      </c>
      <c r="I2696" s="31" t="s">
        <v>187</v>
      </c>
      <c r="J2696" s="31">
        <v>1</v>
      </c>
      <c r="K2696" s="31" t="s">
        <v>107</v>
      </c>
      <c r="L2696" s="18">
        <v>2</v>
      </c>
      <c r="M2696" s="18">
        <v>0</v>
      </c>
      <c r="N2696" s="18" t="s">
        <v>31</v>
      </c>
      <c r="O2696" s="18">
        <v>2</v>
      </c>
      <c r="P2696" s="18" t="s">
        <v>39</v>
      </c>
      <c r="Q2696" s="18">
        <v>3</v>
      </c>
      <c r="R2696" s="37" t="s">
        <v>50</v>
      </c>
      <c r="S2696">
        <v>0</v>
      </c>
      <c r="T2696">
        <v>14</v>
      </c>
      <c r="U2696" s="23">
        <v>2.7</v>
      </c>
      <c r="V2696" s="18"/>
      <c r="W2696" s="18"/>
      <c r="X2696" s="46">
        <v>4</v>
      </c>
      <c r="Y2696" s="18">
        <v>4</v>
      </c>
      <c r="AC2696" t="s">
        <v>191</v>
      </c>
    </row>
    <row r="2697" spans="1:29" hidden="1">
      <c r="A2697" s="31">
        <v>93</v>
      </c>
      <c r="B2697" s="64">
        <v>149623</v>
      </c>
      <c r="C2697" s="17">
        <v>41200</v>
      </c>
      <c r="D2697" s="17">
        <v>43744</v>
      </c>
      <c r="E2697" s="4">
        <f t="shared" si="275"/>
        <v>1</v>
      </c>
      <c r="F2697">
        <f t="shared" si="273"/>
        <v>2544</v>
      </c>
      <c r="G2697">
        <f t="shared" si="274"/>
        <v>6.9698630136986299</v>
      </c>
      <c r="H2697" s="31">
        <v>6</v>
      </c>
      <c r="I2697" s="31" t="s">
        <v>187</v>
      </c>
      <c r="J2697" s="31">
        <v>1</v>
      </c>
      <c r="K2697" s="31" t="s">
        <v>107</v>
      </c>
      <c r="L2697" s="18">
        <v>2</v>
      </c>
      <c r="M2697" s="18">
        <v>0</v>
      </c>
      <c r="N2697" s="18" t="s">
        <v>31</v>
      </c>
      <c r="O2697" s="18">
        <v>2</v>
      </c>
      <c r="P2697" s="18" t="s">
        <v>39</v>
      </c>
      <c r="Q2697" s="18">
        <v>4</v>
      </c>
      <c r="R2697" s="36" t="s">
        <v>40</v>
      </c>
      <c r="S2697">
        <v>0</v>
      </c>
      <c r="T2697">
        <v>14</v>
      </c>
      <c r="U2697" s="23">
        <v>-3.6</v>
      </c>
      <c r="V2697" s="18"/>
      <c r="W2697" s="18"/>
      <c r="X2697" s="46">
        <v>1</v>
      </c>
      <c r="Y2697" s="18">
        <v>1</v>
      </c>
      <c r="AC2697" t="s">
        <v>191</v>
      </c>
    </row>
    <row r="2698" spans="1:29" hidden="1">
      <c r="A2698" s="31">
        <v>93</v>
      </c>
      <c r="B2698" s="64">
        <v>149623</v>
      </c>
      <c r="C2698" s="17">
        <v>41200</v>
      </c>
      <c r="D2698" s="17">
        <v>43744</v>
      </c>
      <c r="E2698" s="4">
        <f t="shared" si="275"/>
        <v>1</v>
      </c>
      <c r="F2698">
        <f t="shared" si="273"/>
        <v>2544</v>
      </c>
      <c r="G2698">
        <f t="shared" si="274"/>
        <v>6.9698630136986299</v>
      </c>
      <c r="H2698" s="31">
        <v>6</v>
      </c>
      <c r="I2698" s="31" t="s">
        <v>187</v>
      </c>
      <c r="J2698" s="31">
        <v>1</v>
      </c>
      <c r="K2698" s="31" t="s">
        <v>107</v>
      </c>
      <c r="L2698" s="18">
        <v>2</v>
      </c>
      <c r="M2698" s="18">
        <v>0</v>
      </c>
      <c r="N2698" s="18" t="s">
        <v>31</v>
      </c>
      <c r="O2698" s="18">
        <v>3</v>
      </c>
      <c r="P2698" s="18" t="s">
        <v>39</v>
      </c>
      <c r="Q2698" s="18">
        <v>1</v>
      </c>
      <c r="R2698" s="34" t="s">
        <v>81</v>
      </c>
      <c r="S2698">
        <v>0</v>
      </c>
      <c r="T2698">
        <v>14</v>
      </c>
      <c r="U2698" s="23">
        <v>-1.5</v>
      </c>
      <c r="V2698" s="18"/>
      <c r="W2698" s="18"/>
      <c r="X2698" s="46">
        <v>2</v>
      </c>
      <c r="Y2698" s="18">
        <v>1</v>
      </c>
      <c r="AC2698" t="s">
        <v>191</v>
      </c>
    </row>
    <row r="2699" spans="1:29" hidden="1">
      <c r="A2699" s="31">
        <v>93</v>
      </c>
      <c r="B2699" s="64">
        <v>149623</v>
      </c>
      <c r="C2699" s="17">
        <v>41200</v>
      </c>
      <c r="D2699" s="17">
        <v>43744</v>
      </c>
      <c r="E2699" s="4">
        <f t="shared" si="275"/>
        <v>1</v>
      </c>
      <c r="F2699">
        <f t="shared" si="273"/>
        <v>2544</v>
      </c>
      <c r="G2699">
        <f t="shared" si="274"/>
        <v>6.9698630136986299</v>
      </c>
      <c r="H2699" s="31">
        <v>6</v>
      </c>
      <c r="I2699" s="31" t="s">
        <v>187</v>
      </c>
      <c r="J2699" s="31">
        <v>1</v>
      </c>
      <c r="K2699" s="31" t="s">
        <v>107</v>
      </c>
      <c r="L2699" s="18">
        <v>2</v>
      </c>
      <c r="M2699" s="18">
        <v>0</v>
      </c>
      <c r="N2699" s="18" t="s">
        <v>31</v>
      </c>
      <c r="O2699" s="18">
        <v>3</v>
      </c>
      <c r="P2699" s="18" t="s">
        <v>39</v>
      </c>
      <c r="Q2699" s="18">
        <v>2</v>
      </c>
      <c r="R2699" s="36" t="s">
        <v>51</v>
      </c>
      <c r="S2699">
        <v>0</v>
      </c>
      <c r="T2699">
        <v>14</v>
      </c>
      <c r="U2699" s="23">
        <v>-0.7</v>
      </c>
      <c r="V2699" s="18"/>
      <c r="W2699" s="18"/>
      <c r="X2699" s="46">
        <v>2</v>
      </c>
      <c r="Y2699" s="18">
        <v>2</v>
      </c>
      <c r="AC2699" t="s">
        <v>191</v>
      </c>
    </row>
    <row r="2700" spans="1:29" hidden="1">
      <c r="A2700" s="31">
        <v>93</v>
      </c>
      <c r="B2700" s="64">
        <v>149623</v>
      </c>
      <c r="C2700" s="17">
        <v>41200</v>
      </c>
      <c r="D2700" s="17">
        <v>43744</v>
      </c>
      <c r="E2700" s="4">
        <f t="shared" si="275"/>
        <v>1</v>
      </c>
      <c r="F2700">
        <f t="shared" si="273"/>
        <v>2544</v>
      </c>
      <c r="G2700">
        <f t="shared" si="274"/>
        <v>6.9698630136986299</v>
      </c>
      <c r="H2700" s="31">
        <v>6</v>
      </c>
      <c r="I2700" s="31" t="s">
        <v>187</v>
      </c>
      <c r="J2700" s="31">
        <v>1</v>
      </c>
      <c r="K2700" s="31" t="s">
        <v>107</v>
      </c>
      <c r="L2700" s="18">
        <v>2</v>
      </c>
      <c r="M2700" s="18">
        <v>0</v>
      </c>
      <c r="N2700" s="18" t="s">
        <v>31</v>
      </c>
      <c r="O2700" s="18">
        <v>3</v>
      </c>
      <c r="P2700" s="18" t="s">
        <v>39</v>
      </c>
      <c r="Q2700" s="18">
        <v>3</v>
      </c>
      <c r="R2700" s="32" t="s">
        <v>82</v>
      </c>
      <c r="S2700">
        <v>0</v>
      </c>
      <c r="T2700">
        <v>14</v>
      </c>
      <c r="U2700" s="23">
        <v>3.5</v>
      </c>
      <c r="V2700" s="18"/>
      <c r="W2700" s="18"/>
      <c r="X2700" s="46">
        <v>4</v>
      </c>
      <c r="Y2700" s="18">
        <v>4</v>
      </c>
      <c r="AC2700" t="s">
        <v>191</v>
      </c>
    </row>
    <row r="2701" spans="1:29" hidden="1">
      <c r="A2701" s="31">
        <v>93</v>
      </c>
      <c r="B2701" s="64">
        <v>149623</v>
      </c>
      <c r="C2701" s="17">
        <v>41200</v>
      </c>
      <c r="D2701" s="17">
        <v>43744</v>
      </c>
      <c r="E2701" s="4">
        <f t="shared" si="275"/>
        <v>1</v>
      </c>
      <c r="F2701">
        <f t="shared" si="273"/>
        <v>2544</v>
      </c>
      <c r="G2701">
        <f t="shared" si="274"/>
        <v>6.9698630136986299</v>
      </c>
      <c r="H2701" s="31">
        <v>6</v>
      </c>
      <c r="I2701" s="31" t="s">
        <v>187</v>
      </c>
      <c r="J2701" s="31">
        <v>1</v>
      </c>
      <c r="K2701" s="31" t="s">
        <v>107</v>
      </c>
      <c r="L2701" s="18">
        <v>2</v>
      </c>
      <c r="M2701" s="18">
        <v>0</v>
      </c>
      <c r="N2701" s="18" t="s">
        <v>31</v>
      </c>
      <c r="O2701" s="18">
        <v>3</v>
      </c>
      <c r="P2701" s="18" t="s">
        <v>39</v>
      </c>
      <c r="Q2701" s="18">
        <v>4</v>
      </c>
      <c r="R2701" s="33" t="s">
        <v>46</v>
      </c>
      <c r="S2701">
        <v>0</v>
      </c>
      <c r="T2701">
        <v>14</v>
      </c>
      <c r="U2701" s="23">
        <v>1.9</v>
      </c>
      <c r="V2701" s="18"/>
      <c r="W2701" s="18"/>
      <c r="X2701" s="46">
        <v>3</v>
      </c>
      <c r="Y2701" s="18">
        <v>3</v>
      </c>
      <c r="AC2701" t="s">
        <v>191</v>
      </c>
    </row>
    <row r="2702" spans="1:29" hidden="1">
      <c r="A2702" s="31">
        <v>93</v>
      </c>
      <c r="B2702" s="64">
        <v>149623</v>
      </c>
      <c r="C2702" s="17">
        <v>41200</v>
      </c>
      <c r="D2702" s="17">
        <v>43744</v>
      </c>
      <c r="E2702" s="4">
        <f t="shared" si="275"/>
        <v>1</v>
      </c>
      <c r="F2702">
        <f t="shared" si="273"/>
        <v>2544</v>
      </c>
      <c r="G2702">
        <f t="shared" si="274"/>
        <v>6.9698630136986299</v>
      </c>
      <c r="H2702" s="31">
        <v>6</v>
      </c>
      <c r="I2702" s="31" t="s">
        <v>187</v>
      </c>
      <c r="J2702" s="31">
        <v>1</v>
      </c>
      <c r="K2702" s="31" t="s">
        <v>107</v>
      </c>
      <c r="L2702" s="18">
        <v>2</v>
      </c>
      <c r="M2702" s="18">
        <v>0</v>
      </c>
      <c r="N2702" s="18" t="s">
        <v>31</v>
      </c>
      <c r="O2702" s="18">
        <v>4</v>
      </c>
      <c r="P2702" s="18" t="s">
        <v>39</v>
      </c>
      <c r="Q2702" s="18">
        <v>1</v>
      </c>
      <c r="R2702" s="32" t="s">
        <v>50</v>
      </c>
      <c r="S2702">
        <v>0</v>
      </c>
      <c r="T2702">
        <v>14</v>
      </c>
      <c r="U2702" s="23">
        <v>0.9</v>
      </c>
      <c r="V2702" s="18"/>
      <c r="W2702" s="18"/>
      <c r="X2702" s="46">
        <v>3</v>
      </c>
      <c r="Y2702" s="18">
        <v>3</v>
      </c>
      <c r="AC2702" t="s">
        <v>191</v>
      </c>
    </row>
    <row r="2703" spans="1:29" hidden="1">
      <c r="A2703" s="31">
        <v>93</v>
      </c>
      <c r="B2703" s="64">
        <v>149623</v>
      </c>
      <c r="C2703" s="17">
        <v>41200</v>
      </c>
      <c r="D2703" s="17">
        <v>43744</v>
      </c>
      <c r="E2703" s="4">
        <f t="shared" si="275"/>
        <v>1</v>
      </c>
      <c r="F2703">
        <f t="shared" si="273"/>
        <v>2544</v>
      </c>
      <c r="G2703">
        <f t="shared" si="274"/>
        <v>6.9698630136986299</v>
      </c>
      <c r="H2703" s="31">
        <v>6</v>
      </c>
      <c r="I2703" s="31" t="s">
        <v>187</v>
      </c>
      <c r="J2703" s="31">
        <v>1</v>
      </c>
      <c r="K2703" s="31" t="s">
        <v>107</v>
      </c>
      <c r="L2703" s="18">
        <v>2</v>
      </c>
      <c r="M2703" s="18">
        <v>0</v>
      </c>
      <c r="N2703" s="18" t="s">
        <v>31</v>
      </c>
      <c r="O2703" s="18">
        <v>4</v>
      </c>
      <c r="P2703" s="18" t="s">
        <v>39</v>
      </c>
      <c r="Q2703" s="18">
        <v>2</v>
      </c>
      <c r="R2703" s="33" t="s">
        <v>51</v>
      </c>
      <c r="S2703">
        <v>0</v>
      </c>
      <c r="T2703">
        <v>14</v>
      </c>
      <c r="U2703" s="23">
        <v>-0.7</v>
      </c>
      <c r="V2703" s="18"/>
      <c r="W2703" s="18"/>
      <c r="X2703" s="46">
        <v>1</v>
      </c>
      <c r="Y2703" s="18">
        <v>2</v>
      </c>
      <c r="AC2703" t="s">
        <v>191</v>
      </c>
    </row>
    <row r="2704" spans="1:29" hidden="1">
      <c r="A2704" s="31">
        <v>93</v>
      </c>
      <c r="B2704" s="64">
        <v>149623</v>
      </c>
      <c r="C2704" s="17">
        <v>41200</v>
      </c>
      <c r="D2704" s="17">
        <v>43744</v>
      </c>
      <c r="E2704" s="4">
        <f t="shared" si="275"/>
        <v>1</v>
      </c>
      <c r="F2704">
        <f t="shared" si="273"/>
        <v>2544</v>
      </c>
      <c r="G2704">
        <f t="shared" si="274"/>
        <v>6.9698630136986299</v>
      </c>
      <c r="H2704" s="31">
        <v>6</v>
      </c>
      <c r="I2704" s="31" t="s">
        <v>187</v>
      </c>
      <c r="J2704" s="31">
        <v>1</v>
      </c>
      <c r="K2704" s="31" t="s">
        <v>107</v>
      </c>
      <c r="L2704" s="18">
        <v>2</v>
      </c>
      <c r="M2704" s="18">
        <v>0</v>
      </c>
      <c r="N2704" s="18" t="s">
        <v>31</v>
      </c>
      <c r="O2704" s="18">
        <v>4</v>
      </c>
      <c r="P2704" s="18" t="s">
        <v>39</v>
      </c>
      <c r="Q2704" s="18">
        <v>3</v>
      </c>
      <c r="R2704" s="38" t="s">
        <v>43</v>
      </c>
      <c r="S2704">
        <v>0</v>
      </c>
      <c r="T2704">
        <v>14</v>
      </c>
      <c r="U2704" s="23">
        <v>-0.4</v>
      </c>
      <c r="V2704" s="18"/>
      <c r="W2704" s="18"/>
      <c r="X2704" s="46">
        <v>2</v>
      </c>
      <c r="Y2704" s="18">
        <v>1</v>
      </c>
      <c r="AC2704" t="s">
        <v>191</v>
      </c>
    </row>
    <row r="2705" spans="1:29" hidden="1">
      <c r="A2705" s="31">
        <v>93</v>
      </c>
      <c r="B2705" s="64">
        <v>149623</v>
      </c>
      <c r="C2705" s="17">
        <v>41200</v>
      </c>
      <c r="D2705" s="17">
        <v>43744</v>
      </c>
      <c r="E2705" s="4">
        <f t="shared" si="275"/>
        <v>1</v>
      </c>
      <c r="F2705">
        <f t="shared" si="273"/>
        <v>2544</v>
      </c>
      <c r="G2705">
        <f t="shared" si="274"/>
        <v>6.9698630136986299</v>
      </c>
      <c r="H2705" s="31">
        <v>6</v>
      </c>
      <c r="I2705" s="31" t="s">
        <v>187</v>
      </c>
      <c r="J2705" s="31">
        <v>1</v>
      </c>
      <c r="K2705" s="31" t="s">
        <v>107</v>
      </c>
      <c r="L2705" s="18">
        <v>2</v>
      </c>
      <c r="M2705" s="18">
        <v>0</v>
      </c>
      <c r="N2705" s="18" t="s">
        <v>31</v>
      </c>
      <c r="O2705" s="18">
        <v>4</v>
      </c>
      <c r="P2705" s="18" t="s">
        <v>39</v>
      </c>
      <c r="Q2705" s="18">
        <v>4</v>
      </c>
      <c r="R2705" s="35" t="s">
        <v>48</v>
      </c>
      <c r="S2705">
        <v>0</v>
      </c>
      <c r="T2705">
        <v>14</v>
      </c>
      <c r="U2705" s="23">
        <v>1.8</v>
      </c>
      <c r="V2705" s="18"/>
      <c r="W2705" s="18"/>
      <c r="X2705" s="46">
        <v>4</v>
      </c>
      <c r="Y2705" s="18">
        <v>4</v>
      </c>
      <c r="AC2705" t="s">
        <v>191</v>
      </c>
    </row>
    <row r="2706" spans="1:29" hidden="1">
      <c r="A2706" s="31">
        <v>94</v>
      </c>
      <c r="B2706" s="64">
        <v>147437</v>
      </c>
      <c r="C2706" s="17">
        <v>41728</v>
      </c>
      <c r="D2706" s="17">
        <v>43744</v>
      </c>
      <c r="E2706" s="17"/>
      <c r="F2706">
        <f t="shared" si="273"/>
        <v>2016</v>
      </c>
      <c r="G2706">
        <f t="shared" si="274"/>
        <v>5.5232876712328771</v>
      </c>
      <c r="H2706" s="31">
        <v>5</v>
      </c>
      <c r="I2706" s="31" t="s">
        <v>187</v>
      </c>
      <c r="J2706" s="31">
        <v>1</v>
      </c>
      <c r="K2706" s="31" t="s">
        <v>107</v>
      </c>
      <c r="L2706" s="18">
        <v>1</v>
      </c>
      <c r="M2706" s="18"/>
      <c r="N2706" s="18" t="s">
        <v>52</v>
      </c>
      <c r="O2706" s="18"/>
      <c r="P2706" s="18" t="s">
        <v>53</v>
      </c>
      <c r="Q2706" s="18">
        <v>1</v>
      </c>
      <c r="R2706" s="18" t="s">
        <v>54</v>
      </c>
      <c r="T2706" s="18"/>
      <c r="U2706" s="18"/>
      <c r="V2706" s="18"/>
      <c r="W2706" s="18"/>
      <c r="X2706" s="46">
        <v>7</v>
      </c>
      <c r="Y2706" s="18">
        <v>7</v>
      </c>
      <c r="AC2706" t="s">
        <v>92</v>
      </c>
    </row>
    <row r="2707" spans="1:29" hidden="1">
      <c r="A2707" s="31">
        <v>94</v>
      </c>
      <c r="B2707" s="64">
        <v>147437</v>
      </c>
      <c r="C2707" s="17">
        <v>41728</v>
      </c>
      <c r="D2707" s="17">
        <v>43744</v>
      </c>
      <c r="E2707" s="4">
        <f t="shared" ref="E2707:E2710" si="276">WEEKDAY(D2707,1)</f>
        <v>1</v>
      </c>
      <c r="F2707">
        <f t="shared" si="273"/>
        <v>2016</v>
      </c>
      <c r="G2707">
        <f t="shared" si="274"/>
        <v>5.5232876712328771</v>
      </c>
      <c r="H2707" s="31">
        <v>5</v>
      </c>
      <c r="I2707" s="31" t="s">
        <v>187</v>
      </c>
      <c r="J2707" s="31">
        <v>1</v>
      </c>
      <c r="K2707" s="31" t="s">
        <v>107</v>
      </c>
      <c r="L2707" s="18">
        <v>1</v>
      </c>
      <c r="M2707" s="18"/>
      <c r="N2707" s="18" t="s">
        <v>52</v>
      </c>
      <c r="O2707" s="18">
        <v>1</v>
      </c>
      <c r="P2707" s="18" t="s">
        <v>39</v>
      </c>
      <c r="Q2707" s="18">
        <v>1</v>
      </c>
      <c r="R2707" s="18" t="s">
        <v>51</v>
      </c>
      <c r="S2707">
        <v>1</v>
      </c>
      <c r="T2707" s="18"/>
      <c r="U2707" s="18"/>
      <c r="V2707" s="18">
        <v>3</v>
      </c>
      <c r="W2707" s="18"/>
      <c r="X2707" s="46">
        <v>3</v>
      </c>
      <c r="Y2707" s="18">
        <v>3</v>
      </c>
      <c r="Z2707">
        <v>0</v>
      </c>
      <c r="AC2707" t="s">
        <v>92</v>
      </c>
    </row>
    <row r="2708" spans="1:29" hidden="1">
      <c r="A2708" s="31">
        <v>94</v>
      </c>
      <c r="B2708" s="64">
        <v>147437</v>
      </c>
      <c r="C2708" s="17">
        <v>41728</v>
      </c>
      <c r="D2708" s="17">
        <v>43744</v>
      </c>
      <c r="E2708" s="4">
        <f t="shared" si="276"/>
        <v>1</v>
      </c>
      <c r="F2708">
        <f t="shared" si="273"/>
        <v>2016</v>
      </c>
      <c r="G2708">
        <f t="shared" si="274"/>
        <v>5.5232876712328771</v>
      </c>
      <c r="H2708" s="31">
        <v>5</v>
      </c>
      <c r="I2708" s="31" t="s">
        <v>187</v>
      </c>
      <c r="J2708" s="31">
        <v>1</v>
      </c>
      <c r="K2708" s="31" t="s">
        <v>107</v>
      </c>
      <c r="L2708" s="18">
        <v>1</v>
      </c>
      <c r="M2708" s="18"/>
      <c r="N2708" s="18" t="s">
        <v>52</v>
      </c>
      <c r="O2708" s="18">
        <v>2</v>
      </c>
      <c r="P2708" s="18" t="s">
        <v>39</v>
      </c>
      <c r="Q2708" s="18">
        <v>2</v>
      </c>
      <c r="R2708" t="s">
        <v>56</v>
      </c>
      <c r="S2708">
        <v>1</v>
      </c>
      <c r="V2708">
        <v>3</v>
      </c>
      <c r="W2708">
        <v>3</v>
      </c>
      <c r="X2708" s="46">
        <v>3</v>
      </c>
      <c r="Y2708" s="18">
        <v>2</v>
      </c>
      <c r="Z2708">
        <v>1</v>
      </c>
      <c r="AC2708" t="s">
        <v>92</v>
      </c>
    </row>
    <row r="2709" spans="1:29" hidden="1">
      <c r="A2709" s="31">
        <v>94</v>
      </c>
      <c r="B2709" s="64">
        <v>147437</v>
      </c>
      <c r="C2709" s="17">
        <v>41728</v>
      </c>
      <c r="D2709" s="17">
        <v>43744</v>
      </c>
      <c r="E2709" s="4">
        <f t="shared" si="276"/>
        <v>1</v>
      </c>
      <c r="F2709">
        <f t="shared" si="273"/>
        <v>2016</v>
      </c>
      <c r="G2709">
        <f t="shared" si="274"/>
        <v>5.5232876712328771</v>
      </c>
      <c r="H2709" s="31">
        <v>5</v>
      </c>
      <c r="I2709" s="31" t="s">
        <v>187</v>
      </c>
      <c r="J2709" s="31">
        <v>1</v>
      </c>
      <c r="K2709" s="31" t="s">
        <v>107</v>
      </c>
      <c r="L2709" s="18">
        <v>1</v>
      </c>
      <c r="M2709" s="18"/>
      <c r="N2709" s="18" t="s">
        <v>52</v>
      </c>
      <c r="O2709" s="18">
        <v>3</v>
      </c>
      <c r="P2709" s="18" t="s">
        <v>39</v>
      </c>
      <c r="Q2709" s="18">
        <v>3</v>
      </c>
      <c r="R2709" s="18" t="s">
        <v>50</v>
      </c>
      <c r="S2709">
        <v>1</v>
      </c>
      <c r="T2709" s="18"/>
      <c r="U2709" s="18"/>
      <c r="V2709" s="18">
        <v>5</v>
      </c>
      <c r="W2709" s="18"/>
      <c r="X2709" s="46">
        <v>5</v>
      </c>
      <c r="Y2709" s="18">
        <v>5</v>
      </c>
      <c r="Z2709">
        <v>0</v>
      </c>
      <c r="AC2709" t="s">
        <v>92</v>
      </c>
    </row>
    <row r="2710" spans="1:29" hidden="1">
      <c r="A2710" s="31">
        <v>94</v>
      </c>
      <c r="B2710" s="64">
        <v>147437</v>
      </c>
      <c r="C2710" s="17">
        <v>41728</v>
      </c>
      <c r="D2710" s="17">
        <v>43744</v>
      </c>
      <c r="E2710" s="4">
        <f t="shared" si="276"/>
        <v>1</v>
      </c>
      <c r="F2710">
        <f t="shared" si="273"/>
        <v>2016</v>
      </c>
      <c r="G2710">
        <f t="shared" si="274"/>
        <v>5.5232876712328771</v>
      </c>
      <c r="H2710" s="31">
        <v>5</v>
      </c>
      <c r="I2710" s="31" t="s">
        <v>187</v>
      </c>
      <c r="J2710" s="31">
        <v>1</v>
      </c>
      <c r="K2710" s="31" t="s">
        <v>107</v>
      </c>
      <c r="L2710" s="18">
        <v>1</v>
      </c>
      <c r="M2710" s="18"/>
      <c r="N2710" s="18" t="s">
        <v>52</v>
      </c>
      <c r="O2710" s="18">
        <v>4</v>
      </c>
      <c r="P2710" s="18" t="s">
        <v>39</v>
      </c>
      <c r="Q2710" s="18">
        <v>4</v>
      </c>
      <c r="R2710" s="18" t="s">
        <v>55</v>
      </c>
      <c r="S2710">
        <v>1</v>
      </c>
      <c r="T2710" s="18"/>
      <c r="U2710" s="18"/>
      <c r="V2710" s="18">
        <v>6</v>
      </c>
      <c r="W2710" s="18"/>
      <c r="X2710" s="46">
        <v>6</v>
      </c>
      <c r="Y2710" s="18">
        <v>6</v>
      </c>
      <c r="Z2710">
        <v>0</v>
      </c>
      <c r="AC2710" t="s">
        <v>92</v>
      </c>
    </row>
    <row r="2711" spans="1:29" hidden="1">
      <c r="A2711" s="31">
        <v>94</v>
      </c>
      <c r="B2711" s="64">
        <v>147437</v>
      </c>
      <c r="C2711" s="17">
        <v>41728</v>
      </c>
      <c r="D2711" s="17">
        <v>43744</v>
      </c>
      <c r="E2711" s="17"/>
      <c r="F2711">
        <f t="shared" si="273"/>
        <v>2016</v>
      </c>
      <c r="G2711">
        <f t="shared" si="274"/>
        <v>5.5232876712328771</v>
      </c>
      <c r="H2711" s="31">
        <v>5</v>
      </c>
      <c r="I2711" s="31" t="s">
        <v>187</v>
      </c>
      <c r="J2711" s="31">
        <v>1</v>
      </c>
      <c r="K2711" s="31" t="s">
        <v>107</v>
      </c>
      <c r="L2711" s="18">
        <v>1</v>
      </c>
      <c r="M2711" s="18"/>
      <c r="N2711" s="18" t="s">
        <v>52</v>
      </c>
      <c r="O2711" s="18"/>
      <c r="P2711" s="18" t="s">
        <v>53</v>
      </c>
      <c r="Q2711" s="18">
        <v>2</v>
      </c>
      <c r="R2711" s="18" t="s">
        <v>57</v>
      </c>
      <c r="T2711" s="18"/>
      <c r="U2711" s="18"/>
      <c r="V2711" s="18"/>
      <c r="W2711" s="18"/>
      <c r="X2711" s="46">
        <v>1</v>
      </c>
      <c r="Y2711" s="18">
        <v>1</v>
      </c>
      <c r="AC2711" t="s">
        <v>92</v>
      </c>
    </row>
    <row r="2712" spans="1:29" hidden="1">
      <c r="A2712" s="31">
        <v>94</v>
      </c>
      <c r="B2712" s="64">
        <v>147437</v>
      </c>
      <c r="C2712" s="17">
        <v>41728</v>
      </c>
      <c r="D2712" s="17">
        <v>43744</v>
      </c>
      <c r="E2712" s="17"/>
      <c r="F2712">
        <f t="shared" si="273"/>
        <v>2016</v>
      </c>
      <c r="G2712">
        <f t="shared" si="274"/>
        <v>5.5232876712328771</v>
      </c>
      <c r="H2712" s="31">
        <v>5</v>
      </c>
      <c r="I2712" s="31" t="s">
        <v>187</v>
      </c>
      <c r="J2712" s="31">
        <v>1</v>
      </c>
      <c r="K2712" s="31" t="s">
        <v>107</v>
      </c>
      <c r="L2712" s="18">
        <v>1</v>
      </c>
      <c r="M2712" s="18"/>
      <c r="N2712" s="18" t="s">
        <v>52</v>
      </c>
      <c r="O2712" s="18"/>
      <c r="P2712" s="18" t="s">
        <v>53</v>
      </c>
      <c r="Q2712" s="18">
        <v>3</v>
      </c>
      <c r="R2712" s="18" t="s">
        <v>58</v>
      </c>
      <c r="T2712" s="18"/>
      <c r="U2712" s="18"/>
      <c r="V2712" s="18"/>
      <c r="W2712" s="18"/>
      <c r="X2712" s="46">
        <v>2</v>
      </c>
      <c r="Y2712" s="18">
        <v>2</v>
      </c>
      <c r="AC2712" t="s">
        <v>92</v>
      </c>
    </row>
    <row r="2713" spans="1:29" hidden="1">
      <c r="A2713" s="31">
        <v>94</v>
      </c>
      <c r="B2713" s="64">
        <v>147437</v>
      </c>
      <c r="C2713" s="17">
        <v>41728</v>
      </c>
      <c r="D2713" s="17">
        <v>43744</v>
      </c>
      <c r="E2713" s="17"/>
      <c r="F2713">
        <f t="shared" si="273"/>
        <v>2016</v>
      </c>
      <c r="G2713">
        <f t="shared" si="274"/>
        <v>5.5232876712328771</v>
      </c>
      <c r="H2713" s="31">
        <v>5</v>
      </c>
      <c r="I2713" s="31" t="s">
        <v>187</v>
      </c>
      <c r="J2713" s="31">
        <v>1</v>
      </c>
      <c r="K2713" s="31" t="s">
        <v>107</v>
      </c>
      <c r="L2713" s="18">
        <v>1</v>
      </c>
      <c r="M2713" s="18"/>
      <c r="N2713" s="18" t="s">
        <v>52</v>
      </c>
      <c r="O2713" s="18"/>
      <c r="P2713" s="18" t="s">
        <v>53</v>
      </c>
      <c r="Q2713" s="18">
        <v>4</v>
      </c>
      <c r="R2713" s="18" t="s">
        <v>59</v>
      </c>
      <c r="T2713" s="18"/>
      <c r="U2713" s="18"/>
      <c r="V2713" s="18"/>
      <c r="W2713" s="18"/>
      <c r="X2713" s="46">
        <v>7</v>
      </c>
      <c r="Y2713" s="23">
        <v>7</v>
      </c>
      <c r="AC2713" t="s">
        <v>92</v>
      </c>
    </row>
    <row r="2714" spans="1:29" hidden="1">
      <c r="A2714" s="31">
        <v>94</v>
      </c>
      <c r="B2714" s="64">
        <v>147437</v>
      </c>
      <c r="C2714" s="17">
        <v>41728</v>
      </c>
      <c r="D2714" s="17">
        <v>43744</v>
      </c>
      <c r="E2714" s="17"/>
      <c r="F2714">
        <f t="shared" si="273"/>
        <v>2016</v>
      </c>
      <c r="G2714">
        <f t="shared" si="274"/>
        <v>5.5232876712328771</v>
      </c>
      <c r="H2714" s="31">
        <v>5</v>
      </c>
      <c r="I2714" s="31" t="s">
        <v>187</v>
      </c>
      <c r="J2714" s="31">
        <v>1</v>
      </c>
      <c r="K2714" s="31" t="s">
        <v>107</v>
      </c>
      <c r="L2714" s="18">
        <v>1</v>
      </c>
      <c r="M2714" s="18"/>
      <c r="N2714" s="18" t="s">
        <v>52</v>
      </c>
      <c r="O2714" s="18"/>
      <c r="P2714" s="18" t="s">
        <v>53</v>
      </c>
      <c r="Q2714" s="18">
        <v>5</v>
      </c>
      <c r="R2714" s="18" t="s">
        <v>51</v>
      </c>
      <c r="T2714" s="18"/>
      <c r="U2714" s="18"/>
      <c r="V2714" s="18"/>
      <c r="W2714" s="18"/>
      <c r="X2714" s="46">
        <v>6</v>
      </c>
      <c r="Y2714" s="23">
        <v>6</v>
      </c>
      <c r="AC2714" t="s">
        <v>92</v>
      </c>
    </row>
    <row r="2715" spans="1:29" hidden="1">
      <c r="A2715" s="31">
        <v>94</v>
      </c>
      <c r="B2715" s="64">
        <v>147437</v>
      </c>
      <c r="C2715" s="17">
        <v>41728</v>
      </c>
      <c r="D2715" s="17">
        <v>43744</v>
      </c>
      <c r="E2715" s="17"/>
      <c r="F2715">
        <f t="shared" si="273"/>
        <v>2016</v>
      </c>
      <c r="G2715">
        <f t="shared" si="274"/>
        <v>5.5232876712328771</v>
      </c>
      <c r="H2715" s="31">
        <v>5</v>
      </c>
      <c r="I2715" s="31" t="s">
        <v>187</v>
      </c>
      <c r="J2715" s="31">
        <v>1</v>
      </c>
      <c r="K2715" s="31" t="s">
        <v>107</v>
      </c>
      <c r="L2715" s="18">
        <v>1</v>
      </c>
      <c r="M2715" s="18"/>
      <c r="N2715" s="18" t="s">
        <v>52</v>
      </c>
      <c r="O2715" s="18"/>
      <c r="P2715" s="18" t="s">
        <v>53</v>
      </c>
      <c r="Q2715" s="18">
        <v>6</v>
      </c>
      <c r="R2715" s="18" t="s">
        <v>50</v>
      </c>
      <c r="T2715" s="18"/>
      <c r="U2715" s="18"/>
      <c r="V2715" s="18"/>
      <c r="W2715" s="18"/>
      <c r="X2715" s="46">
        <v>1</v>
      </c>
      <c r="Y2715" s="23">
        <v>1</v>
      </c>
      <c r="AC2715" t="s">
        <v>92</v>
      </c>
    </row>
    <row r="2716" spans="1:29" hidden="1">
      <c r="A2716" s="31">
        <v>94</v>
      </c>
      <c r="B2716" s="64">
        <v>147437</v>
      </c>
      <c r="C2716" s="17">
        <v>41728</v>
      </c>
      <c r="D2716" s="17">
        <v>43744</v>
      </c>
      <c r="E2716" s="17"/>
      <c r="F2716">
        <f t="shared" si="273"/>
        <v>2016</v>
      </c>
      <c r="G2716">
        <f t="shared" si="274"/>
        <v>5.5232876712328771</v>
      </c>
      <c r="H2716" s="31">
        <v>5</v>
      </c>
      <c r="I2716" s="31" t="s">
        <v>187</v>
      </c>
      <c r="J2716" s="31">
        <v>1</v>
      </c>
      <c r="K2716" s="31" t="s">
        <v>107</v>
      </c>
      <c r="L2716" s="18">
        <v>2</v>
      </c>
      <c r="M2716" s="18">
        <v>0</v>
      </c>
      <c r="N2716" s="18" t="s">
        <v>31</v>
      </c>
      <c r="O2716" s="18">
        <v>1</v>
      </c>
      <c r="P2716" s="18" t="s">
        <v>32</v>
      </c>
      <c r="Q2716" s="18">
        <v>1</v>
      </c>
      <c r="R2716" s="35" t="s">
        <v>37</v>
      </c>
      <c r="S2716">
        <v>0</v>
      </c>
      <c r="T2716">
        <v>14</v>
      </c>
      <c r="U2716" s="18">
        <v>-3.3</v>
      </c>
      <c r="V2716" s="18"/>
      <c r="W2716" s="18"/>
      <c r="X2716" s="46">
        <v>2</v>
      </c>
      <c r="Y2716" s="18">
        <v>1</v>
      </c>
      <c r="AC2716" t="s">
        <v>92</v>
      </c>
    </row>
    <row r="2717" spans="1:29" hidden="1">
      <c r="A2717" s="31">
        <v>94</v>
      </c>
      <c r="B2717" s="64">
        <v>147437</v>
      </c>
      <c r="C2717" s="17">
        <v>41728</v>
      </c>
      <c r="D2717" s="17">
        <v>43744</v>
      </c>
      <c r="E2717" s="17"/>
      <c r="F2717">
        <f t="shared" si="273"/>
        <v>2016</v>
      </c>
      <c r="G2717">
        <f t="shared" si="274"/>
        <v>5.5232876712328771</v>
      </c>
      <c r="H2717" s="31">
        <v>5</v>
      </c>
      <c r="I2717" s="31" t="s">
        <v>187</v>
      </c>
      <c r="J2717" s="31">
        <v>1</v>
      </c>
      <c r="K2717" s="31" t="s">
        <v>107</v>
      </c>
      <c r="L2717" s="18">
        <v>2</v>
      </c>
      <c r="M2717" s="18">
        <v>0</v>
      </c>
      <c r="N2717" s="18" t="s">
        <v>31</v>
      </c>
      <c r="O2717" s="18">
        <v>1</v>
      </c>
      <c r="P2717" s="18" t="s">
        <v>32</v>
      </c>
      <c r="Q2717" s="18">
        <v>2</v>
      </c>
      <c r="R2717" s="34" t="s">
        <v>36</v>
      </c>
      <c r="S2717">
        <v>0</v>
      </c>
      <c r="T2717">
        <v>14</v>
      </c>
      <c r="U2717" s="18">
        <v>5.3</v>
      </c>
      <c r="V2717" s="18"/>
      <c r="W2717" s="18"/>
      <c r="X2717" s="46">
        <v>4</v>
      </c>
      <c r="Y2717" s="18">
        <v>3</v>
      </c>
      <c r="AC2717" t="s">
        <v>92</v>
      </c>
    </row>
    <row r="2718" spans="1:29" hidden="1">
      <c r="A2718" s="31">
        <v>94</v>
      </c>
      <c r="B2718" s="64">
        <v>147437</v>
      </c>
      <c r="C2718" s="17">
        <v>41728</v>
      </c>
      <c r="D2718" s="17">
        <v>43744</v>
      </c>
      <c r="E2718" s="17"/>
      <c r="F2718">
        <f t="shared" si="273"/>
        <v>2016</v>
      </c>
      <c r="G2718">
        <f t="shared" si="274"/>
        <v>5.5232876712328771</v>
      </c>
      <c r="H2718" s="31">
        <v>5</v>
      </c>
      <c r="I2718" s="31" t="s">
        <v>187</v>
      </c>
      <c r="J2718" s="31">
        <v>1</v>
      </c>
      <c r="K2718" s="31" t="s">
        <v>107</v>
      </c>
      <c r="L2718" s="18">
        <v>2</v>
      </c>
      <c r="M2718" s="18">
        <v>0</v>
      </c>
      <c r="N2718" s="18" t="s">
        <v>31</v>
      </c>
      <c r="O2718" s="18">
        <v>1</v>
      </c>
      <c r="P2718" s="18" t="s">
        <v>32</v>
      </c>
      <c r="Q2718" s="18">
        <v>3</v>
      </c>
      <c r="R2718" s="33" t="s">
        <v>34</v>
      </c>
      <c r="S2718">
        <v>0</v>
      </c>
      <c r="T2718">
        <v>14</v>
      </c>
      <c r="U2718" s="18">
        <v>2</v>
      </c>
      <c r="V2718" s="18"/>
      <c r="W2718" s="18"/>
      <c r="X2718" s="46">
        <v>3</v>
      </c>
      <c r="Y2718" s="18">
        <v>4</v>
      </c>
      <c r="AC2718" t="s">
        <v>92</v>
      </c>
    </row>
    <row r="2719" spans="1:29" hidden="1">
      <c r="A2719" s="31">
        <v>94</v>
      </c>
      <c r="B2719" s="64">
        <v>147437</v>
      </c>
      <c r="C2719" s="17">
        <v>41728</v>
      </c>
      <c r="D2719" s="17">
        <v>43744</v>
      </c>
      <c r="E2719" s="17"/>
      <c r="F2719">
        <f t="shared" si="273"/>
        <v>2016</v>
      </c>
      <c r="G2719">
        <f t="shared" si="274"/>
        <v>5.5232876712328771</v>
      </c>
      <c r="H2719" s="31">
        <v>5</v>
      </c>
      <c r="I2719" s="31" t="s">
        <v>187</v>
      </c>
      <c r="J2719" s="31">
        <v>1</v>
      </c>
      <c r="K2719" s="31" t="s">
        <v>107</v>
      </c>
      <c r="L2719" s="18">
        <v>2</v>
      </c>
      <c r="M2719" s="18">
        <v>0</v>
      </c>
      <c r="N2719" s="18" t="s">
        <v>31</v>
      </c>
      <c r="O2719" s="18">
        <v>1</v>
      </c>
      <c r="P2719" s="18" t="s">
        <v>32</v>
      </c>
      <c r="Q2719" s="18">
        <v>4</v>
      </c>
      <c r="R2719" s="32" t="s">
        <v>33</v>
      </c>
      <c r="S2719">
        <v>0</v>
      </c>
      <c r="T2719">
        <v>14</v>
      </c>
      <c r="U2719" s="23">
        <v>-5.9</v>
      </c>
      <c r="X2719" s="46">
        <v>1</v>
      </c>
      <c r="Y2719" s="18">
        <v>2</v>
      </c>
      <c r="AC2719" t="s">
        <v>92</v>
      </c>
    </row>
    <row r="2720" spans="1:29" hidden="1">
      <c r="A2720" s="31">
        <v>94</v>
      </c>
      <c r="B2720" s="64">
        <v>147437</v>
      </c>
      <c r="C2720" s="17">
        <v>41728</v>
      </c>
      <c r="D2720" s="17">
        <v>43744</v>
      </c>
      <c r="E2720" s="4">
        <f t="shared" ref="E2720:E2731" si="277">WEEKDAY(D2720,1)</f>
        <v>1</v>
      </c>
      <c r="F2720">
        <f t="shared" si="273"/>
        <v>2016</v>
      </c>
      <c r="G2720">
        <f t="shared" si="274"/>
        <v>5.5232876712328771</v>
      </c>
      <c r="H2720" s="31">
        <v>5</v>
      </c>
      <c r="I2720" s="31" t="s">
        <v>187</v>
      </c>
      <c r="J2720" s="31">
        <v>1</v>
      </c>
      <c r="K2720" s="31" t="s">
        <v>107</v>
      </c>
      <c r="L2720" s="18">
        <v>2</v>
      </c>
      <c r="M2720" s="18">
        <v>0</v>
      </c>
      <c r="N2720" s="18" t="s">
        <v>31</v>
      </c>
      <c r="O2720" s="18">
        <v>2</v>
      </c>
      <c r="P2720" s="18" t="s">
        <v>39</v>
      </c>
      <c r="Q2720" s="18">
        <v>1</v>
      </c>
      <c r="R2720" s="34" t="s">
        <v>91</v>
      </c>
      <c r="S2720">
        <v>0</v>
      </c>
      <c r="T2720">
        <v>14</v>
      </c>
      <c r="U2720" s="23">
        <v>-7</v>
      </c>
      <c r="V2720" s="18"/>
      <c r="W2720" s="18"/>
      <c r="X2720" s="46">
        <v>1</v>
      </c>
      <c r="Y2720" s="18">
        <v>2</v>
      </c>
      <c r="AC2720" t="s">
        <v>92</v>
      </c>
    </row>
    <row r="2721" spans="1:29" hidden="1">
      <c r="A2721" s="31">
        <v>94</v>
      </c>
      <c r="B2721" s="64">
        <v>147437</v>
      </c>
      <c r="C2721" s="17">
        <v>41728</v>
      </c>
      <c r="D2721" s="17">
        <v>43744</v>
      </c>
      <c r="E2721" s="4">
        <f t="shared" si="277"/>
        <v>1</v>
      </c>
      <c r="F2721">
        <f t="shared" si="273"/>
        <v>2016</v>
      </c>
      <c r="G2721">
        <f t="shared" si="274"/>
        <v>5.5232876712328771</v>
      </c>
      <c r="H2721" s="31">
        <v>5</v>
      </c>
      <c r="I2721" s="31" t="s">
        <v>187</v>
      </c>
      <c r="J2721" s="31">
        <v>1</v>
      </c>
      <c r="K2721" s="31" t="s">
        <v>107</v>
      </c>
      <c r="L2721" s="18">
        <v>2</v>
      </c>
      <c r="M2721" s="18">
        <v>0</v>
      </c>
      <c r="N2721" s="18" t="s">
        <v>31</v>
      </c>
      <c r="O2721" s="18">
        <v>2</v>
      </c>
      <c r="P2721" s="18" t="s">
        <v>39</v>
      </c>
      <c r="Q2721" s="18">
        <v>2</v>
      </c>
      <c r="R2721" s="38" t="s">
        <v>45</v>
      </c>
      <c r="S2721">
        <v>0</v>
      </c>
      <c r="T2721">
        <v>14</v>
      </c>
      <c r="U2721" s="23">
        <v>7</v>
      </c>
      <c r="V2721" s="18"/>
      <c r="W2721" s="18"/>
      <c r="X2721" s="46">
        <v>3</v>
      </c>
      <c r="Y2721" s="18">
        <v>3</v>
      </c>
      <c r="AC2721" t="s">
        <v>92</v>
      </c>
    </row>
    <row r="2722" spans="1:29" hidden="1">
      <c r="A2722" s="31">
        <v>94</v>
      </c>
      <c r="B2722" s="64">
        <v>147437</v>
      </c>
      <c r="C2722" s="17">
        <v>41728</v>
      </c>
      <c r="D2722" s="17">
        <v>43744</v>
      </c>
      <c r="E2722" s="4">
        <f t="shared" si="277"/>
        <v>1</v>
      </c>
      <c r="F2722">
        <f t="shared" si="273"/>
        <v>2016</v>
      </c>
      <c r="G2722">
        <f t="shared" si="274"/>
        <v>5.5232876712328771</v>
      </c>
      <c r="H2722" s="31">
        <v>5</v>
      </c>
      <c r="I2722" s="31" t="s">
        <v>187</v>
      </c>
      <c r="J2722" s="31">
        <v>1</v>
      </c>
      <c r="K2722" s="31" t="s">
        <v>107</v>
      </c>
      <c r="L2722" s="18">
        <v>2</v>
      </c>
      <c r="M2722" s="18">
        <v>0</v>
      </c>
      <c r="N2722" s="18" t="s">
        <v>31</v>
      </c>
      <c r="O2722" s="18">
        <v>2</v>
      </c>
      <c r="P2722" s="18" t="s">
        <v>39</v>
      </c>
      <c r="Q2722" s="18">
        <v>3</v>
      </c>
      <c r="R2722" s="37" t="s">
        <v>50</v>
      </c>
      <c r="S2722">
        <v>0</v>
      </c>
      <c r="T2722">
        <v>14</v>
      </c>
      <c r="U2722" s="23">
        <v>7</v>
      </c>
      <c r="V2722" s="18"/>
      <c r="W2722" s="18"/>
      <c r="X2722" s="46">
        <v>4</v>
      </c>
      <c r="Y2722" s="18">
        <v>4</v>
      </c>
      <c r="AC2722" t="s">
        <v>92</v>
      </c>
    </row>
    <row r="2723" spans="1:29" hidden="1">
      <c r="A2723" s="31">
        <v>94</v>
      </c>
      <c r="B2723" s="64">
        <v>147437</v>
      </c>
      <c r="C2723" s="17">
        <v>41728</v>
      </c>
      <c r="D2723" s="17">
        <v>43744</v>
      </c>
      <c r="E2723" s="4">
        <f t="shared" si="277"/>
        <v>1</v>
      </c>
      <c r="F2723">
        <f t="shared" si="273"/>
        <v>2016</v>
      </c>
      <c r="G2723">
        <f t="shared" si="274"/>
        <v>5.5232876712328771</v>
      </c>
      <c r="H2723" s="31">
        <v>5</v>
      </c>
      <c r="I2723" s="31" t="s">
        <v>187</v>
      </c>
      <c r="J2723" s="31">
        <v>1</v>
      </c>
      <c r="K2723" s="31" t="s">
        <v>107</v>
      </c>
      <c r="L2723" s="18">
        <v>2</v>
      </c>
      <c r="M2723" s="18">
        <v>0</v>
      </c>
      <c r="N2723" s="18" t="s">
        <v>31</v>
      </c>
      <c r="O2723" s="18">
        <v>2</v>
      </c>
      <c r="P2723" s="18" t="s">
        <v>39</v>
      </c>
      <c r="Q2723" s="18">
        <v>4</v>
      </c>
      <c r="R2723" s="36" t="s">
        <v>40</v>
      </c>
      <c r="S2723">
        <v>0</v>
      </c>
      <c r="T2723">
        <v>14</v>
      </c>
      <c r="U2723" s="23">
        <v>-6.5</v>
      </c>
      <c r="V2723" s="18"/>
      <c r="W2723" s="18"/>
      <c r="X2723" s="46">
        <v>2</v>
      </c>
      <c r="Y2723" s="18">
        <v>1</v>
      </c>
      <c r="AC2723" t="s">
        <v>92</v>
      </c>
    </row>
    <row r="2724" spans="1:29" hidden="1">
      <c r="A2724" s="31">
        <v>94</v>
      </c>
      <c r="B2724" s="64">
        <v>147437</v>
      </c>
      <c r="C2724" s="17">
        <v>41728</v>
      </c>
      <c r="D2724" s="17">
        <v>43744</v>
      </c>
      <c r="E2724" s="4">
        <f t="shared" si="277"/>
        <v>1</v>
      </c>
      <c r="F2724">
        <f t="shared" si="273"/>
        <v>2016</v>
      </c>
      <c r="G2724">
        <f t="shared" si="274"/>
        <v>5.5232876712328771</v>
      </c>
      <c r="H2724" s="31">
        <v>5</v>
      </c>
      <c r="I2724" s="31" t="s">
        <v>187</v>
      </c>
      <c r="J2724" s="31">
        <v>1</v>
      </c>
      <c r="K2724" s="31" t="s">
        <v>107</v>
      </c>
      <c r="L2724" s="18">
        <v>2</v>
      </c>
      <c r="M2724" s="18">
        <v>0</v>
      </c>
      <c r="N2724" s="18" t="s">
        <v>31</v>
      </c>
      <c r="O2724" s="18">
        <v>3</v>
      </c>
      <c r="P2724" s="18" t="s">
        <v>39</v>
      </c>
      <c r="Q2724" s="18">
        <v>1</v>
      </c>
      <c r="R2724" s="34" t="s">
        <v>81</v>
      </c>
      <c r="S2724">
        <v>0</v>
      </c>
      <c r="T2724">
        <v>14</v>
      </c>
      <c r="U2724" s="23">
        <v>-6.9</v>
      </c>
      <c r="V2724" s="18"/>
      <c r="W2724" s="18"/>
      <c r="X2724" s="46">
        <v>1</v>
      </c>
      <c r="Y2724" s="18">
        <v>1</v>
      </c>
      <c r="AC2724" t="s">
        <v>92</v>
      </c>
    </row>
    <row r="2725" spans="1:29" hidden="1">
      <c r="A2725" s="31">
        <v>94</v>
      </c>
      <c r="B2725" s="64">
        <v>147437</v>
      </c>
      <c r="C2725" s="17">
        <v>41728</v>
      </c>
      <c r="D2725" s="17">
        <v>43744</v>
      </c>
      <c r="E2725" s="4">
        <f t="shared" si="277"/>
        <v>1</v>
      </c>
      <c r="F2725">
        <f t="shared" si="273"/>
        <v>2016</v>
      </c>
      <c r="G2725">
        <f t="shared" si="274"/>
        <v>5.5232876712328771</v>
      </c>
      <c r="H2725" s="31">
        <v>5</v>
      </c>
      <c r="I2725" s="31" t="s">
        <v>187</v>
      </c>
      <c r="J2725" s="31">
        <v>1</v>
      </c>
      <c r="K2725" s="31" t="s">
        <v>107</v>
      </c>
      <c r="L2725" s="18">
        <v>2</v>
      </c>
      <c r="M2725" s="18">
        <v>0</v>
      </c>
      <c r="N2725" s="18" t="s">
        <v>31</v>
      </c>
      <c r="O2725" s="18">
        <v>3</v>
      </c>
      <c r="P2725" s="18" t="s">
        <v>39</v>
      </c>
      <c r="Q2725" s="18">
        <v>2</v>
      </c>
      <c r="R2725" s="36" t="s">
        <v>51</v>
      </c>
      <c r="S2725">
        <v>0</v>
      </c>
      <c r="T2725">
        <v>14</v>
      </c>
      <c r="U2725" s="23">
        <v>-1.7</v>
      </c>
      <c r="V2725" s="18"/>
      <c r="W2725" s="18"/>
      <c r="X2725" s="46">
        <v>2</v>
      </c>
      <c r="Y2725" s="18">
        <v>2</v>
      </c>
      <c r="AC2725" t="s">
        <v>92</v>
      </c>
    </row>
    <row r="2726" spans="1:29" hidden="1">
      <c r="A2726" s="31">
        <v>94</v>
      </c>
      <c r="B2726" s="64">
        <v>147437</v>
      </c>
      <c r="C2726" s="17">
        <v>41728</v>
      </c>
      <c r="D2726" s="17">
        <v>43744</v>
      </c>
      <c r="E2726" s="4">
        <f t="shared" si="277"/>
        <v>1</v>
      </c>
      <c r="F2726">
        <f t="shared" si="273"/>
        <v>2016</v>
      </c>
      <c r="G2726">
        <f t="shared" si="274"/>
        <v>5.5232876712328771</v>
      </c>
      <c r="H2726" s="31">
        <v>5</v>
      </c>
      <c r="I2726" s="31" t="s">
        <v>187</v>
      </c>
      <c r="J2726" s="31">
        <v>1</v>
      </c>
      <c r="K2726" s="31" t="s">
        <v>107</v>
      </c>
      <c r="L2726" s="18">
        <v>2</v>
      </c>
      <c r="M2726" s="18">
        <v>0</v>
      </c>
      <c r="N2726" s="18" t="s">
        <v>31</v>
      </c>
      <c r="O2726" s="18">
        <v>3</v>
      </c>
      <c r="P2726" s="18" t="s">
        <v>39</v>
      </c>
      <c r="Q2726" s="18">
        <v>3</v>
      </c>
      <c r="R2726" s="32" t="s">
        <v>82</v>
      </c>
      <c r="S2726">
        <v>0</v>
      </c>
      <c r="T2726">
        <v>14</v>
      </c>
      <c r="U2726" s="23">
        <v>6.9</v>
      </c>
      <c r="V2726" s="18"/>
      <c r="W2726" s="18"/>
      <c r="X2726" s="46">
        <v>3</v>
      </c>
      <c r="Y2726" s="18">
        <v>4</v>
      </c>
      <c r="AC2726" t="s">
        <v>92</v>
      </c>
    </row>
    <row r="2727" spans="1:29" hidden="1">
      <c r="A2727" s="31">
        <v>94</v>
      </c>
      <c r="B2727" s="64">
        <v>147437</v>
      </c>
      <c r="C2727" s="17">
        <v>41728</v>
      </c>
      <c r="D2727" s="17">
        <v>43744</v>
      </c>
      <c r="E2727" s="4">
        <f t="shared" si="277"/>
        <v>1</v>
      </c>
      <c r="F2727">
        <f t="shared" si="273"/>
        <v>2016</v>
      </c>
      <c r="G2727">
        <f t="shared" si="274"/>
        <v>5.5232876712328771</v>
      </c>
      <c r="H2727" s="31">
        <v>5</v>
      </c>
      <c r="I2727" s="31" t="s">
        <v>187</v>
      </c>
      <c r="J2727" s="31">
        <v>1</v>
      </c>
      <c r="K2727" s="31" t="s">
        <v>107</v>
      </c>
      <c r="L2727" s="18">
        <v>2</v>
      </c>
      <c r="M2727" s="18">
        <v>0</v>
      </c>
      <c r="N2727" s="18" t="s">
        <v>31</v>
      </c>
      <c r="O2727" s="18">
        <v>3</v>
      </c>
      <c r="P2727" s="18" t="s">
        <v>39</v>
      </c>
      <c r="Q2727" s="18">
        <v>4</v>
      </c>
      <c r="R2727" s="33" t="s">
        <v>46</v>
      </c>
      <c r="S2727">
        <v>0</v>
      </c>
      <c r="T2727">
        <v>14</v>
      </c>
      <c r="U2727" s="23">
        <v>7</v>
      </c>
      <c r="V2727" s="18"/>
      <c r="W2727" s="18"/>
      <c r="X2727" s="46">
        <v>4</v>
      </c>
      <c r="Y2727" s="18">
        <v>3</v>
      </c>
      <c r="AC2727" t="s">
        <v>92</v>
      </c>
    </row>
    <row r="2728" spans="1:29" hidden="1">
      <c r="A2728" s="31">
        <v>94</v>
      </c>
      <c r="B2728" s="64">
        <v>147437</v>
      </c>
      <c r="C2728" s="17">
        <v>41728</v>
      </c>
      <c r="D2728" s="17">
        <v>43744</v>
      </c>
      <c r="E2728" s="4">
        <f t="shared" si="277"/>
        <v>1</v>
      </c>
      <c r="F2728">
        <f t="shared" si="273"/>
        <v>2016</v>
      </c>
      <c r="G2728">
        <f t="shared" si="274"/>
        <v>5.5232876712328771</v>
      </c>
      <c r="H2728" s="31">
        <v>5</v>
      </c>
      <c r="I2728" s="31" t="s">
        <v>187</v>
      </c>
      <c r="J2728" s="31">
        <v>1</v>
      </c>
      <c r="K2728" s="31" t="s">
        <v>107</v>
      </c>
      <c r="L2728" s="18">
        <v>2</v>
      </c>
      <c r="M2728" s="18">
        <v>0</v>
      </c>
      <c r="N2728" s="18" t="s">
        <v>31</v>
      </c>
      <c r="O2728" s="18">
        <v>4</v>
      </c>
      <c r="P2728" s="18" t="s">
        <v>39</v>
      </c>
      <c r="Q2728" s="18">
        <v>1</v>
      </c>
      <c r="R2728" s="32" t="s">
        <v>50</v>
      </c>
      <c r="S2728">
        <v>0</v>
      </c>
      <c r="T2728">
        <v>14</v>
      </c>
      <c r="U2728" s="23">
        <v>7</v>
      </c>
      <c r="V2728" s="18"/>
      <c r="W2728" s="18"/>
      <c r="X2728" s="46">
        <v>4</v>
      </c>
      <c r="Y2728" s="18">
        <v>3</v>
      </c>
      <c r="AC2728" t="s">
        <v>92</v>
      </c>
    </row>
    <row r="2729" spans="1:29" hidden="1">
      <c r="A2729" s="31">
        <v>94</v>
      </c>
      <c r="B2729" s="64">
        <v>147437</v>
      </c>
      <c r="C2729" s="17">
        <v>41728</v>
      </c>
      <c r="D2729" s="17">
        <v>43744</v>
      </c>
      <c r="E2729" s="4">
        <f t="shared" si="277"/>
        <v>1</v>
      </c>
      <c r="F2729">
        <f t="shared" si="273"/>
        <v>2016</v>
      </c>
      <c r="G2729">
        <f t="shared" si="274"/>
        <v>5.5232876712328771</v>
      </c>
      <c r="H2729" s="31">
        <v>5</v>
      </c>
      <c r="I2729" s="31" t="s">
        <v>187</v>
      </c>
      <c r="J2729" s="31">
        <v>1</v>
      </c>
      <c r="K2729" s="31" t="s">
        <v>107</v>
      </c>
      <c r="L2729" s="18">
        <v>2</v>
      </c>
      <c r="M2729" s="18">
        <v>0</v>
      </c>
      <c r="N2729" s="18" t="s">
        <v>31</v>
      </c>
      <c r="O2729" s="18">
        <v>4</v>
      </c>
      <c r="P2729" s="18" t="s">
        <v>39</v>
      </c>
      <c r="Q2729" s="18">
        <v>2</v>
      </c>
      <c r="R2729" s="33" t="s">
        <v>51</v>
      </c>
      <c r="S2729">
        <v>0</v>
      </c>
      <c r="T2729">
        <v>14</v>
      </c>
      <c r="U2729" s="23">
        <v>0</v>
      </c>
      <c r="V2729" s="18"/>
      <c r="W2729" s="18"/>
      <c r="X2729" s="46">
        <v>1</v>
      </c>
      <c r="Y2729" s="18">
        <v>2</v>
      </c>
      <c r="AC2729" t="s">
        <v>92</v>
      </c>
    </row>
    <row r="2730" spans="1:29" hidden="1">
      <c r="A2730" s="31">
        <v>94</v>
      </c>
      <c r="B2730" s="64">
        <v>147437</v>
      </c>
      <c r="C2730" s="17">
        <v>41728</v>
      </c>
      <c r="D2730" s="17">
        <v>43744</v>
      </c>
      <c r="E2730" s="4">
        <f t="shared" si="277"/>
        <v>1</v>
      </c>
      <c r="F2730">
        <f t="shared" si="273"/>
        <v>2016</v>
      </c>
      <c r="G2730">
        <f t="shared" si="274"/>
        <v>5.5232876712328771</v>
      </c>
      <c r="H2730" s="31">
        <v>5</v>
      </c>
      <c r="I2730" s="31" t="s">
        <v>187</v>
      </c>
      <c r="J2730" s="31">
        <v>1</v>
      </c>
      <c r="K2730" s="31" t="s">
        <v>107</v>
      </c>
      <c r="L2730" s="18">
        <v>2</v>
      </c>
      <c r="M2730" s="18">
        <v>0</v>
      </c>
      <c r="N2730" s="18" t="s">
        <v>31</v>
      </c>
      <c r="O2730" s="18">
        <v>4</v>
      </c>
      <c r="P2730" s="18" t="s">
        <v>39</v>
      </c>
      <c r="Q2730" s="18">
        <v>3</v>
      </c>
      <c r="R2730" s="38" t="s">
        <v>43</v>
      </c>
      <c r="S2730">
        <v>0</v>
      </c>
      <c r="T2730">
        <v>14</v>
      </c>
      <c r="U2730" s="23">
        <v>1.2</v>
      </c>
      <c r="V2730" s="18"/>
      <c r="W2730" s="18"/>
      <c r="X2730" s="46">
        <v>2</v>
      </c>
      <c r="Y2730" s="18">
        <v>1</v>
      </c>
      <c r="AC2730" t="s">
        <v>92</v>
      </c>
    </row>
    <row r="2731" spans="1:29" hidden="1">
      <c r="A2731" s="31">
        <v>94</v>
      </c>
      <c r="B2731" s="64">
        <v>147437</v>
      </c>
      <c r="C2731" s="17">
        <v>41728</v>
      </c>
      <c r="D2731" s="17">
        <v>43744</v>
      </c>
      <c r="E2731" s="4">
        <f t="shared" si="277"/>
        <v>1</v>
      </c>
      <c r="F2731">
        <f t="shared" si="273"/>
        <v>2016</v>
      </c>
      <c r="G2731">
        <f t="shared" si="274"/>
        <v>5.5232876712328771</v>
      </c>
      <c r="H2731" s="31">
        <v>5</v>
      </c>
      <c r="I2731" s="31" t="s">
        <v>187</v>
      </c>
      <c r="J2731" s="31">
        <v>1</v>
      </c>
      <c r="K2731" s="31" t="s">
        <v>107</v>
      </c>
      <c r="L2731" s="18">
        <v>2</v>
      </c>
      <c r="M2731" s="18">
        <v>0</v>
      </c>
      <c r="N2731" s="18" t="s">
        <v>31</v>
      </c>
      <c r="O2731" s="18">
        <v>4</v>
      </c>
      <c r="P2731" s="18" t="s">
        <v>39</v>
      </c>
      <c r="Q2731" s="18">
        <v>4</v>
      </c>
      <c r="R2731" s="35" t="s">
        <v>48</v>
      </c>
      <c r="S2731">
        <v>0</v>
      </c>
      <c r="T2731">
        <v>14</v>
      </c>
      <c r="U2731" s="23">
        <v>2.8</v>
      </c>
      <c r="V2731" s="18"/>
      <c r="W2731" s="18"/>
      <c r="X2731" s="46">
        <v>3</v>
      </c>
      <c r="Y2731" s="18">
        <v>4</v>
      </c>
      <c r="AC2731" t="s">
        <v>92</v>
      </c>
    </row>
    <row r="2732" spans="1:29" hidden="1">
      <c r="A2732" s="31">
        <v>95</v>
      </c>
      <c r="B2732" s="64">
        <v>149897</v>
      </c>
      <c r="C2732" s="17">
        <v>41979</v>
      </c>
      <c r="D2732" s="17">
        <v>43749</v>
      </c>
      <c r="E2732" s="17"/>
      <c r="F2732">
        <f t="shared" si="273"/>
        <v>1770</v>
      </c>
      <c r="G2732">
        <f t="shared" si="274"/>
        <v>4.8493150684931505</v>
      </c>
      <c r="H2732" s="31">
        <v>4</v>
      </c>
      <c r="I2732" t="s">
        <v>30</v>
      </c>
      <c r="K2732" s="31" t="s">
        <v>107</v>
      </c>
      <c r="L2732" s="18">
        <v>1</v>
      </c>
      <c r="M2732" s="18"/>
      <c r="N2732" s="18" t="s">
        <v>52</v>
      </c>
      <c r="O2732" s="18"/>
      <c r="P2732" s="18" t="s">
        <v>53</v>
      </c>
      <c r="Q2732" s="18">
        <v>1</v>
      </c>
      <c r="R2732" s="18" t="s">
        <v>54</v>
      </c>
      <c r="T2732" s="18"/>
      <c r="U2732" s="18"/>
      <c r="V2732" s="18"/>
      <c r="W2732" s="18"/>
      <c r="X2732" s="46">
        <v>7</v>
      </c>
      <c r="Y2732" s="18">
        <v>7</v>
      </c>
      <c r="Z2732">
        <v>1</v>
      </c>
      <c r="AC2732" t="s">
        <v>147</v>
      </c>
    </row>
    <row r="2733" spans="1:29" hidden="1">
      <c r="A2733" s="31">
        <v>95</v>
      </c>
      <c r="B2733" s="64">
        <v>149897</v>
      </c>
      <c r="C2733" s="17">
        <v>41979</v>
      </c>
      <c r="D2733" s="17">
        <v>43749</v>
      </c>
      <c r="E2733" s="4">
        <f t="shared" ref="E2733:E2736" si="278">WEEKDAY(D2733,1)</f>
        <v>6</v>
      </c>
      <c r="F2733">
        <f t="shared" si="273"/>
        <v>1770</v>
      </c>
      <c r="G2733">
        <f t="shared" si="274"/>
        <v>4.8493150684931505</v>
      </c>
      <c r="H2733" s="31">
        <v>4</v>
      </c>
      <c r="I2733" t="s">
        <v>30</v>
      </c>
      <c r="K2733" s="31" t="s">
        <v>107</v>
      </c>
      <c r="L2733" s="18">
        <v>1</v>
      </c>
      <c r="M2733" s="18"/>
      <c r="N2733" s="18" t="s">
        <v>52</v>
      </c>
      <c r="O2733" s="18">
        <v>1</v>
      </c>
      <c r="P2733" s="18" t="s">
        <v>39</v>
      </c>
      <c r="Q2733" s="18">
        <v>1</v>
      </c>
      <c r="R2733" s="18" t="s">
        <v>51</v>
      </c>
      <c r="S2733">
        <v>0</v>
      </c>
      <c r="T2733" s="18"/>
      <c r="U2733" s="18"/>
      <c r="V2733">
        <v>1</v>
      </c>
      <c r="W2733">
        <v>3</v>
      </c>
      <c r="X2733" s="46">
        <v>3</v>
      </c>
      <c r="Y2733" s="18">
        <v>3</v>
      </c>
      <c r="Z2733" s="23">
        <v>1</v>
      </c>
      <c r="AC2733" t="s">
        <v>147</v>
      </c>
    </row>
    <row r="2734" spans="1:29" hidden="1">
      <c r="A2734" s="31">
        <v>95</v>
      </c>
      <c r="B2734" s="64">
        <v>149897</v>
      </c>
      <c r="C2734" s="17">
        <v>41979</v>
      </c>
      <c r="D2734" s="17">
        <v>43749</v>
      </c>
      <c r="E2734" s="4">
        <f t="shared" si="278"/>
        <v>6</v>
      </c>
      <c r="F2734">
        <f t="shared" si="273"/>
        <v>1770</v>
      </c>
      <c r="G2734">
        <f t="shared" si="274"/>
        <v>4.8493150684931505</v>
      </c>
      <c r="H2734" s="31">
        <v>4</v>
      </c>
      <c r="I2734" t="s">
        <v>30</v>
      </c>
      <c r="K2734" s="31" t="s">
        <v>107</v>
      </c>
      <c r="L2734" s="18">
        <v>1</v>
      </c>
      <c r="M2734" s="18"/>
      <c r="N2734" s="18" t="s">
        <v>52</v>
      </c>
      <c r="O2734" s="18">
        <v>2</v>
      </c>
      <c r="P2734" s="18" t="s">
        <v>39</v>
      </c>
      <c r="Q2734" s="18">
        <v>2</v>
      </c>
      <c r="R2734" t="s">
        <v>56</v>
      </c>
      <c r="S2734">
        <v>0</v>
      </c>
      <c r="V2734" s="18">
        <v>1</v>
      </c>
      <c r="W2734" s="18">
        <v>3</v>
      </c>
      <c r="X2734" s="46">
        <v>3</v>
      </c>
      <c r="Y2734" s="18">
        <v>2</v>
      </c>
      <c r="Z2734" s="23">
        <v>1</v>
      </c>
      <c r="AC2734" t="s">
        <v>147</v>
      </c>
    </row>
    <row r="2735" spans="1:29" hidden="1">
      <c r="A2735" s="31">
        <v>95</v>
      </c>
      <c r="B2735" s="64">
        <v>149897</v>
      </c>
      <c r="C2735" s="17">
        <v>41979</v>
      </c>
      <c r="D2735" s="17">
        <v>43749</v>
      </c>
      <c r="E2735" s="4">
        <f t="shared" si="278"/>
        <v>6</v>
      </c>
      <c r="F2735">
        <f t="shared" si="273"/>
        <v>1770</v>
      </c>
      <c r="G2735">
        <f t="shared" si="274"/>
        <v>4.8493150684931505</v>
      </c>
      <c r="H2735" s="31">
        <v>4</v>
      </c>
      <c r="I2735" t="s">
        <v>30</v>
      </c>
      <c r="K2735" s="31" t="s">
        <v>107</v>
      </c>
      <c r="L2735" s="18">
        <v>1</v>
      </c>
      <c r="M2735" s="18"/>
      <c r="N2735" s="18" t="s">
        <v>52</v>
      </c>
      <c r="O2735" s="18">
        <v>3</v>
      </c>
      <c r="P2735" s="18" t="s">
        <v>39</v>
      </c>
      <c r="Q2735" s="18">
        <v>3</v>
      </c>
      <c r="R2735" s="18" t="s">
        <v>50</v>
      </c>
      <c r="S2735">
        <v>0</v>
      </c>
      <c r="T2735" s="18"/>
      <c r="U2735" s="18"/>
      <c r="V2735" s="18">
        <v>3</v>
      </c>
      <c r="W2735" s="18">
        <v>3</v>
      </c>
      <c r="X2735" s="46">
        <v>3</v>
      </c>
      <c r="Y2735" s="18">
        <v>5</v>
      </c>
      <c r="Z2735" s="23">
        <v>1</v>
      </c>
      <c r="AC2735" t="s">
        <v>147</v>
      </c>
    </row>
    <row r="2736" spans="1:29" hidden="1">
      <c r="A2736" s="31">
        <v>95</v>
      </c>
      <c r="B2736" s="64">
        <v>149897</v>
      </c>
      <c r="C2736" s="17">
        <v>41979</v>
      </c>
      <c r="D2736" s="17">
        <v>43749</v>
      </c>
      <c r="E2736" s="4">
        <f t="shared" si="278"/>
        <v>6</v>
      </c>
      <c r="F2736">
        <f t="shared" si="273"/>
        <v>1770</v>
      </c>
      <c r="G2736">
        <f t="shared" si="274"/>
        <v>4.8493150684931505</v>
      </c>
      <c r="H2736" s="31">
        <v>4</v>
      </c>
      <c r="I2736" t="s">
        <v>30</v>
      </c>
      <c r="K2736" s="31" t="s">
        <v>107</v>
      </c>
      <c r="L2736" s="18">
        <v>1</v>
      </c>
      <c r="M2736" s="18"/>
      <c r="N2736" s="18" t="s">
        <v>52</v>
      </c>
      <c r="O2736" s="18">
        <v>4</v>
      </c>
      <c r="P2736" s="18" t="s">
        <v>39</v>
      </c>
      <c r="Q2736" s="18">
        <v>4</v>
      </c>
      <c r="R2736" s="18" t="s">
        <v>55</v>
      </c>
      <c r="S2736">
        <v>0</v>
      </c>
      <c r="T2736" s="18"/>
      <c r="U2736" s="18"/>
      <c r="V2736" s="23">
        <v>3</v>
      </c>
      <c r="W2736" s="23">
        <v>3</v>
      </c>
      <c r="X2736" s="46">
        <v>3</v>
      </c>
      <c r="Y2736" s="18">
        <v>6</v>
      </c>
      <c r="Z2736" s="23">
        <v>1</v>
      </c>
      <c r="AC2736" t="s">
        <v>147</v>
      </c>
    </row>
    <row r="2737" spans="1:29" hidden="1">
      <c r="A2737" s="31">
        <v>95</v>
      </c>
      <c r="B2737" s="64">
        <v>149897</v>
      </c>
      <c r="C2737" s="17">
        <v>41979</v>
      </c>
      <c r="D2737" s="17">
        <v>43749</v>
      </c>
      <c r="E2737" s="17"/>
      <c r="F2737">
        <f t="shared" si="273"/>
        <v>1770</v>
      </c>
      <c r="G2737">
        <f t="shared" si="274"/>
        <v>4.8493150684931505</v>
      </c>
      <c r="H2737" s="31">
        <v>4</v>
      </c>
      <c r="I2737" t="s">
        <v>30</v>
      </c>
      <c r="K2737" s="31" t="s">
        <v>107</v>
      </c>
      <c r="L2737" s="18">
        <v>1</v>
      </c>
      <c r="M2737" s="18"/>
      <c r="N2737" s="18" t="s">
        <v>52</v>
      </c>
      <c r="O2737" s="18"/>
      <c r="P2737" s="18" t="s">
        <v>53</v>
      </c>
      <c r="Q2737" s="18">
        <v>2</v>
      </c>
      <c r="R2737" s="18" t="s">
        <v>57</v>
      </c>
      <c r="T2737" s="18"/>
      <c r="U2737" s="18"/>
      <c r="X2737" s="46">
        <v>2</v>
      </c>
      <c r="Y2737" s="18">
        <v>1</v>
      </c>
      <c r="AC2737" t="s">
        <v>147</v>
      </c>
    </row>
    <row r="2738" spans="1:29" hidden="1">
      <c r="A2738" s="31">
        <v>95</v>
      </c>
      <c r="B2738" s="64">
        <v>149897</v>
      </c>
      <c r="C2738" s="17">
        <v>41979</v>
      </c>
      <c r="D2738" s="17">
        <v>43749</v>
      </c>
      <c r="E2738" s="17"/>
      <c r="F2738">
        <f t="shared" si="273"/>
        <v>1770</v>
      </c>
      <c r="G2738">
        <f t="shared" si="274"/>
        <v>4.8493150684931505</v>
      </c>
      <c r="H2738" s="31">
        <v>4</v>
      </c>
      <c r="I2738" t="s">
        <v>30</v>
      </c>
      <c r="K2738" s="31" t="s">
        <v>107</v>
      </c>
      <c r="L2738" s="18">
        <v>1</v>
      </c>
      <c r="M2738" s="18"/>
      <c r="N2738" s="18" t="s">
        <v>52</v>
      </c>
      <c r="O2738" s="18"/>
      <c r="P2738" s="18" t="s">
        <v>53</v>
      </c>
      <c r="Q2738" s="18">
        <v>3</v>
      </c>
      <c r="R2738" s="18" t="s">
        <v>58</v>
      </c>
      <c r="T2738" s="18"/>
      <c r="U2738" s="18"/>
      <c r="V2738" s="18"/>
      <c r="W2738" s="18"/>
      <c r="X2738" s="46">
        <v>999</v>
      </c>
      <c r="Y2738" s="18">
        <v>2</v>
      </c>
      <c r="AA2738" t="s">
        <v>193</v>
      </c>
      <c r="AC2738" t="s">
        <v>147</v>
      </c>
    </row>
    <row r="2739" spans="1:29" hidden="1">
      <c r="A2739" s="31">
        <v>95</v>
      </c>
      <c r="B2739" s="64">
        <v>149897</v>
      </c>
      <c r="C2739" s="17">
        <v>41979</v>
      </c>
      <c r="D2739" s="17">
        <v>43749</v>
      </c>
      <c r="E2739" s="17"/>
      <c r="F2739">
        <f t="shared" si="273"/>
        <v>1770</v>
      </c>
      <c r="G2739">
        <f t="shared" si="274"/>
        <v>4.8493150684931505</v>
      </c>
      <c r="H2739" s="31">
        <v>4</v>
      </c>
      <c r="I2739" t="s">
        <v>30</v>
      </c>
      <c r="K2739" s="31" t="s">
        <v>107</v>
      </c>
      <c r="L2739" s="18">
        <v>1</v>
      </c>
      <c r="M2739" s="18"/>
      <c r="N2739" s="18" t="s">
        <v>52</v>
      </c>
      <c r="O2739" s="18"/>
      <c r="P2739" s="18" t="s">
        <v>53</v>
      </c>
      <c r="Q2739" s="18">
        <v>4</v>
      </c>
      <c r="R2739" s="18" t="s">
        <v>59</v>
      </c>
      <c r="T2739" s="18"/>
      <c r="U2739" s="18"/>
      <c r="V2739" s="18"/>
      <c r="W2739" s="18"/>
      <c r="X2739" s="46">
        <v>4</v>
      </c>
      <c r="Y2739" s="23">
        <v>5</v>
      </c>
      <c r="AC2739" t="s">
        <v>147</v>
      </c>
    </row>
    <row r="2740" spans="1:29" hidden="1">
      <c r="A2740" s="31">
        <v>95</v>
      </c>
      <c r="B2740" s="64">
        <v>149897</v>
      </c>
      <c r="C2740" s="17">
        <v>41979</v>
      </c>
      <c r="D2740" s="17">
        <v>43749</v>
      </c>
      <c r="E2740" s="17"/>
      <c r="F2740">
        <f t="shared" si="273"/>
        <v>1770</v>
      </c>
      <c r="G2740">
        <f t="shared" si="274"/>
        <v>4.8493150684931505</v>
      </c>
      <c r="H2740" s="31">
        <v>4</v>
      </c>
      <c r="I2740" t="s">
        <v>30</v>
      </c>
      <c r="K2740" s="31" t="s">
        <v>107</v>
      </c>
      <c r="L2740" s="18">
        <v>1</v>
      </c>
      <c r="M2740" s="18"/>
      <c r="N2740" s="18" t="s">
        <v>52</v>
      </c>
      <c r="O2740" s="18"/>
      <c r="P2740" s="18" t="s">
        <v>53</v>
      </c>
      <c r="Q2740" s="18">
        <v>5</v>
      </c>
      <c r="R2740" s="18" t="s">
        <v>51</v>
      </c>
      <c r="T2740" s="18"/>
      <c r="U2740" s="18"/>
      <c r="V2740" s="18"/>
      <c r="W2740" s="18"/>
      <c r="X2740" s="46">
        <v>999</v>
      </c>
      <c r="Y2740" s="23">
        <v>6</v>
      </c>
      <c r="AA2740" t="s">
        <v>194</v>
      </c>
      <c r="AC2740" t="s">
        <v>147</v>
      </c>
    </row>
    <row r="2741" spans="1:29" hidden="1">
      <c r="A2741" s="31">
        <v>95</v>
      </c>
      <c r="B2741" s="64">
        <v>149897</v>
      </c>
      <c r="C2741" s="17">
        <v>41979</v>
      </c>
      <c r="D2741" s="17">
        <v>43749</v>
      </c>
      <c r="E2741" s="17"/>
      <c r="F2741">
        <f t="shared" si="273"/>
        <v>1770</v>
      </c>
      <c r="G2741">
        <f t="shared" si="274"/>
        <v>4.8493150684931505</v>
      </c>
      <c r="H2741" s="31">
        <v>4</v>
      </c>
      <c r="I2741" t="s">
        <v>30</v>
      </c>
      <c r="K2741" s="31" t="s">
        <v>107</v>
      </c>
      <c r="L2741" s="18">
        <v>1</v>
      </c>
      <c r="M2741" s="18"/>
      <c r="N2741" s="18" t="s">
        <v>52</v>
      </c>
      <c r="O2741" s="18"/>
      <c r="P2741" s="18" t="s">
        <v>53</v>
      </c>
      <c r="Q2741" s="18">
        <v>6</v>
      </c>
      <c r="R2741" s="18" t="s">
        <v>50</v>
      </c>
      <c r="T2741" s="18"/>
      <c r="U2741" s="18"/>
      <c r="V2741" s="18"/>
      <c r="W2741" s="18"/>
      <c r="X2741" s="46">
        <v>7</v>
      </c>
      <c r="Y2741" s="23">
        <v>4</v>
      </c>
      <c r="AC2741" t="s">
        <v>147</v>
      </c>
    </row>
    <row r="2742" spans="1:29" hidden="1">
      <c r="A2742" s="31">
        <v>95</v>
      </c>
      <c r="B2742" s="64">
        <v>149897</v>
      </c>
      <c r="C2742" s="17">
        <v>41979</v>
      </c>
      <c r="D2742" s="17">
        <v>43749</v>
      </c>
      <c r="E2742" s="17"/>
      <c r="F2742">
        <f t="shared" si="273"/>
        <v>1770</v>
      </c>
      <c r="G2742">
        <f t="shared" si="274"/>
        <v>4.8493150684931505</v>
      </c>
      <c r="H2742" s="31">
        <v>4</v>
      </c>
      <c r="I2742" t="s">
        <v>30</v>
      </c>
      <c r="K2742" s="31" t="s">
        <v>107</v>
      </c>
      <c r="L2742" s="18">
        <v>2</v>
      </c>
      <c r="M2742" s="18">
        <v>0</v>
      </c>
      <c r="N2742" s="18" t="s">
        <v>31</v>
      </c>
      <c r="O2742" s="18">
        <v>1</v>
      </c>
      <c r="P2742" s="18" t="s">
        <v>32</v>
      </c>
      <c r="Q2742" s="18">
        <v>1</v>
      </c>
      <c r="R2742" s="35" t="s">
        <v>37</v>
      </c>
      <c r="S2742">
        <v>0</v>
      </c>
      <c r="T2742">
        <v>14</v>
      </c>
      <c r="U2742" s="18">
        <v>-5</v>
      </c>
      <c r="V2742" s="18"/>
      <c r="W2742" s="18"/>
      <c r="X2742" s="18">
        <v>2</v>
      </c>
      <c r="Y2742" s="18">
        <v>1</v>
      </c>
      <c r="AC2742" t="s">
        <v>147</v>
      </c>
    </row>
    <row r="2743" spans="1:29" hidden="1">
      <c r="A2743" s="31">
        <v>95</v>
      </c>
      <c r="B2743" s="64">
        <v>149897</v>
      </c>
      <c r="C2743" s="17">
        <v>41979</v>
      </c>
      <c r="D2743" s="17">
        <v>43749</v>
      </c>
      <c r="E2743" s="17"/>
      <c r="F2743">
        <f t="shared" si="273"/>
        <v>1770</v>
      </c>
      <c r="G2743">
        <f t="shared" si="274"/>
        <v>4.8493150684931505</v>
      </c>
      <c r="H2743" s="31">
        <v>4</v>
      </c>
      <c r="I2743" t="s">
        <v>30</v>
      </c>
      <c r="K2743" s="31" t="s">
        <v>107</v>
      </c>
      <c r="L2743" s="18">
        <v>2</v>
      </c>
      <c r="M2743" s="18">
        <v>0</v>
      </c>
      <c r="N2743" s="18" t="s">
        <v>31</v>
      </c>
      <c r="O2743" s="18">
        <v>1</v>
      </c>
      <c r="P2743" s="18" t="s">
        <v>32</v>
      </c>
      <c r="Q2743" s="18">
        <v>2</v>
      </c>
      <c r="R2743" s="34" t="s">
        <v>36</v>
      </c>
      <c r="S2743">
        <v>0</v>
      </c>
      <c r="T2743">
        <v>14</v>
      </c>
      <c r="U2743" s="18">
        <v>6</v>
      </c>
      <c r="V2743" s="18"/>
      <c r="W2743" s="18"/>
      <c r="X2743" s="18">
        <v>4</v>
      </c>
      <c r="Y2743" s="18">
        <v>3</v>
      </c>
      <c r="AC2743" t="s">
        <v>147</v>
      </c>
    </row>
    <row r="2744" spans="1:29" hidden="1">
      <c r="A2744" s="31">
        <v>95</v>
      </c>
      <c r="B2744" s="64">
        <v>149897</v>
      </c>
      <c r="C2744" s="17">
        <v>41979</v>
      </c>
      <c r="D2744" s="17">
        <v>43749</v>
      </c>
      <c r="E2744" s="17"/>
      <c r="F2744">
        <f t="shared" si="273"/>
        <v>1770</v>
      </c>
      <c r="G2744">
        <f t="shared" si="274"/>
        <v>4.8493150684931505</v>
      </c>
      <c r="H2744" s="31">
        <v>4</v>
      </c>
      <c r="I2744" t="s">
        <v>30</v>
      </c>
      <c r="K2744" s="31" t="s">
        <v>107</v>
      </c>
      <c r="L2744" s="18">
        <v>2</v>
      </c>
      <c r="M2744" s="18">
        <v>0</v>
      </c>
      <c r="N2744" s="18" t="s">
        <v>31</v>
      </c>
      <c r="O2744" s="18">
        <v>1</v>
      </c>
      <c r="P2744" s="18" t="s">
        <v>32</v>
      </c>
      <c r="Q2744" s="18">
        <v>3</v>
      </c>
      <c r="R2744" s="33" t="s">
        <v>34</v>
      </c>
      <c r="S2744">
        <v>0</v>
      </c>
      <c r="T2744">
        <v>14</v>
      </c>
      <c r="U2744" s="18">
        <v>-6.9</v>
      </c>
      <c r="V2744" s="18"/>
      <c r="W2744" s="18"/>
      <c r="X2744" s="23">
        <v>1</v>
      </c>
      <c r="Y2744" s="18">
        <v>4</v>
      </c>
      <c r="AC2744" t="s">
        <v>147</v>
      </c>
    </row>
    <row r="2745" spans="1:29" hidden="1">
      <c r="A2745" s="31">
        <v>95</v>
      </c>
      <c r="B2745" s="64">
        <v>149897</v>
      </c>
      <c r="C2745" s="17">
        <v>41979</v>
      </c>
      <c r="D2745" s="17">
        <v>43749</v>
      </c>
      <c r="E2745" s="17"/>
      <c r="F2745">
        <f t="shared" si="273"/>
        <v>1770</v>
      </c>
      <c r="G2745">
        <f t="shared" si="274"/>
        <v>4.8493150684931505</v>
      </c>
      <c r="H2745" s="31">
        <v>4</v>
      </c>
      <c r="I2745" t="s">
        <v>30</v>
      </c>
      <c r="K2745" s="31" t="s">
        <v>107</v>
      </c>
      <c r="L2745" s="18">
        <v>2</v>
      </c>
      <c r="M2745" s="18">
        <v>0</v>
      </c>
      <c r="N2745" s="18" t="s">
        <v>31</v>
      </c>
      <c r="O2745" s="18">
        <v>1</v>
      </c>
      <c r="P2745" s="18" t="s">
        <v>32</v>
      </c>
      <c r="Q2745" s="18">
        <v>4</v>
      </c>
      <c r="R2745" s="32" t="s">
        <v>33</v>
      </c>
      <c r="S2745">
        <v>0</v>
      </c>
      <c r="T2745">
        <v>14</v>
      </c>
      <c r="U2745">
        <v>1.1000000000000001</v>
      </c>
      <c r="X2745" s="23">
        <v>3</v>
      </c>
      <c r="Y2745" s="18">
        <v>2</v>
      </c>
      <c r="AC2745" t="s">
        <v>147</v>
      </c>
    </row>
    <row r="2746" spans="1:29" hidden="1">
      <c r="A2746" s="31">
        <v>95</v>
      </c>
      <c r="B2746" s="64">
        <v>149897</v>
      </c>
      <c r="C2746" s="17">
        <v>41979</v>
      </c>
      <c r="D2746" s="17">
        <v>43749</v>
      </c>
      <c r="E2746" s="4">
        <f t="shared" ref="E2746:E2757" si="279">WEEKDAY(D2746,1)</f>
        <v>6</v>
      </c>
      <c r="F2746">
        <f t="shared" si="273"/>
        <v>1770</v>
      </c>
      <c r="G2746">
        <f t="shared" si="274"/>
        <v>4.8493150684931505</v>
      </c>
      <c r="H2746" s="31">
        <v>4</v>
      </c>
      <c r="I2746" t="s">
        <v>30</v>
      </c>
      <c r="K2746" s="31" t="s">
        <v>107</v>
      </c>
      <c r="L2746" s="18">
        <v>2</v>
      </c>
      <c r="M2746" s="18">
        <v>0</v>
      </c>
      <c r="N2746" s="18" t="s">
        <v>31</v>
      </c>
      <c r="O2746" s="18">
        <v>2</v>
      </c>
      <c r="P2746" s="18" t="s">
        <v>39</v>
      </c>
      <c r="Q2746" s="18">
        <v>1</v>
      </c>
      <c r="R2746" s="34" t="s">
        <v>91</v>
      </c>
      <c r="S2746">
        <v>0</v>
      </c>
      <c r="T2746">
        <v>14</v>
      </c>
      <c r="U2746" s="18">
        <v>-4.5999999999999996</v>
      </c>
      <c r="V2746" s="18"/>
      <c r="W2746" s="18"/>
      <c r="X2746" s="23">
        <v>1</v>
      </c>
      <c r="Y2746" s="18">
        <v>2</v>
      </c>
      <c r="AC2746" t="s">
        <v>147</v>
      </c>
    </row>
    <row r="2747" spans="1:29" hidden="1">
      <c r="A2747" s="31">
        <v>95</v>
      </c>
      <c r="B2747" s="64">
        <v>149897</v>
      </c>
      <c r="C2747" s="17">
        <v>41979</v>
      </c>
      <c r="D2747" s="17">
        <v>43749</v>
      </c>
      <c r="E2747" s="4">
        <f t="shared" si="279"/>
        <v>6</v>
      </c>
      <c r="F2747">
        <f t="shared" ref="F2747:F2810" si="280">D2747-C2747</f>
        <v>1770</v>
      </c>
      <c r="G2747">
        <f t="shared" ref="G2747:G2810" si="281">F2747/365</f>
        <v>4.8493150684931505</v>
      </c>
      <c r="H2747" s="31">
        <v>4</v>
      </c>
      <c r="I2747" t="s">
        <v>30</v>
      </c>
      <c r="K2747" s="31" t="s">
        <v>107</v>
      </c>
      <c r="L2747" s="18">
        <v>2</v>
      </c>
      <c r="M2747" s="18">
        <v>0</v>
      </c>
      <c r="N2747" s="18" t="s">
        <v>31</v>
      </c>
      <c r="O2747" s="18">
        <v>2</v>
      </c>
      <c r="P2747" s="18" t="s">
        <v>39</v>
      </c>
      <c r="Q2747" s="18">
        <v>2</v>
      </c>
      <c r="R2747" s="38" t="s">
        <v>45</v>
      </c>
      <c r="S2747">
        <v>0</v>
      </c>
      <c r="T2747">
        <v>14</v>
      </c>
      <c r="U2747" s="23">
        <v>-1.1000000000000001</v>
      </c>
      <c r="V2747" s="18"/>
      <c r="W2747" s="18"/>
      <c r="X2747" s="23">
        <v>2</v>
      </c>
      <c r="Y2747" s="18">
        <v>3</v>
      </c>
      <c r="AC2747" t="s">
        <v>147</v>
      </c>
    </row>
    <row r="2748" spans="1:29" hidden="1">
      <c r="A2748" s="31">
        <v>95</v>
      </c>
      <c r="B2748" s="64">
        <v>149897</v>
      </c>
      <c r="C2748" s="17">
        <v>41979</v>
      </c>
      <c r="D2748" s="17">
        <v>43749</v>
      </c>
      <c r="E2748" s="4">
        <f t="shared" si="279"/>
        <v>6</v>
      </c>
      <c r="F2748">
        <f t="shared" si="280"/>
        <v>1770</v>
      </c>
      <c r="G2748">
        <f t="shared" si="281"/>
        <v>4.8493150684931505</v>
      </c>
      <c r="H2748" s="31">
        <v>4</v>
      </c>
      <c r="I2748" t="s">
        <v>30</v>
      </c>
      <c r="K2748" s="31" t="s">
        <v>107</v>
      </c>
      <c r="L2748" s="18">
        <v>2</v>
      </c>
      <c r="M2748" s="18">
        <v>0</v>
      </c>
      <c r="N2748" s="18" t="s">
        <v>31</v>
      </c>
      <c r="O2748" s="18">
        <v>2</v>
      </c>
      <c r="P2748" s="18" t="s">
        <v>39</v>
      </c>
      <c r="Q2748" s="18">
        <v>3</v>
      </c>
      <c r="R2748" s="37" t="s">
        <v>50</v>
      </c>
      <c r="S2748">
        <v>0</v>
      </c>
      <c r="T2748">
        <v>14</v>
      </c>
      <c r="U2748" s="23">
        <v>2.9</v>
      </c>
      <c r="V2748" s="18"/>
      <c r="W2748" s="18"/>
      <c r="X2748" s="23">
        <v>3</v>
      </c>
      <c r="Y2748" s="18">
        <v>4</v>
      </c>
      <c r="AC2748" t="s">
        <v>147</v>
      </c>
    </row>
    <row r="2749" spans="1:29" hidden="1">
      <c r="A2749" s="31">
        <v>95</v>
      </c>
      <c r="B2749" s="64">
        <v>149897</v>
      </c>
      <c r="C2749" s="17">
        <v>41979</v>
      </c>
      <c r="D2749" s="17">
        <v>43749</v>
      </c>
      <c r="E2749" s="4">
        <f t="shared" si="279"/>
        <v>6</v>
      </c>
      <c r="F2749">
        <f t="shared" si="280"/>
        <v>1770</v>
      </c>
      <c r="G2749">
        <f t="shared" si="281"/>
        <v>4.8493150684931505</v>
      </c>
      <c r="H2749" s="31">
        <v>4</v>
      </c>
      <c r="I2749" t="s">
        <v>30</v>
      </c>
      <c r="K2749" s="31" t="s">
        <v>107</v>
      </c>
      <c r="L2749" s="18">
        <v>2</v>
      </c>
      <c r="M2749" s="18">
        <v>0</v>
      </c>
      <c r="N2749" s="18" t="s">
        <v>31</v>
      </c>
      <c r="O2749" s="18">
        <v>2</v>
      </c>
      <c r="P2749" s="18" t="s">
        <v>39</v>
      </c>
      <c r="Q2749" s="18">
        <v>4</v>
      </c>
      <c r="R2749" s="36" t="s">
        <v>40</v>
      </c>
      <c r="S2749">
        <v>0</v>
      </c>
      <c r="T2749">
        <v>14</v>
      </c>
      <c r="U2749" s="23">
        <v>3.6</v>
      </c>
      <c r="V2749" s="18"/>
      <c r="W2749" s="18"/>
      <c r="X2749" s="23">
        <v>4</v>
      </c>
      <c r="Y2749" s="18">
        <v>1</v>
      </c>
      <c r="AC2749" t="s">
        <v>147</v>
      </c>
    </row>
    <row r="2750" spans="1:29" hidden="1">
      <c r="A2750" s="31">
        <v>95</v>
      </c>
      <c r="B2750" s="64">
        <v>149897</v>
      </c>
      <c r="C2750" s="17">
        <v>41979</v>
      </c>
      <c r="D2750" s="17">
        <v>43749</v>
      </c>
      <c r="E2750" s="4">
        <f t="shared" si="279"/>
        <v>6</v>
      </c>
      <c r="F2750">
        <f t="shared" si="280"/>
        <v>1770</v>
      </c>
      <c r="G2750">
        <f t="shared" si="281"/>
        <v>4.8493150684931505</v>
      </c>
      <c r="H2750" s="31">
        <v>4</v>
      </c>
      <c r="I2750" t="s">
        <v>30</v>
      </c>
      <c r="K2750" s="31" t="s">
        <v>107</v>
      </c>
      <c r="L2750" s="18">
        <v>2</v>
      </c>
      <c r="M2750" s="18">
        <v>0</v>
      </c>
      <c r="N2750" s="18" t="s">
        <v>31</v>
      </c>
      <c r="O2750" s="18">
        <v>3</v>
      </c>
      <c r="P2750" s="18" t="s">
        <v>39</v>
      </c>
      <c r="Q2750" s="18">
        <v>1</v>
      </c>
      <c r="R2750" s="34" t="s">
        <v>81</v>
      </c>
      <c r="S2750">
        <v>0</v>
      </c>
      <c r="T2750">
        <v>14</v>
      </c>
      <c r="U2750" s="23">
        <v>-3.6</v>
      </c>
      <c r="V2750" s="18"/>
      <c r="W2750" s="18"/>
      <c r="X2750" s="23">
        <v>1</v>
      </c>
      <c r="Y2750" s="18">
        <v>1</v>
      </c>
      <c r="AC2750" t="s">
        <v>147</v>
      </c>
    </row>
    <row r="2751" spans="1:29" hidden="1">
      <c r="A2751" s="31">
        <v>95</v>
      </c>
      <c r="B2751" s="64">
        <v>149897</v>
      </c>
      <c r="C2751" s="17">
        <v>41979</v>
      </c>
      <c r="D2751" s="17">
        <v>43749</v>
      </c>
      <c r="E2751" s="4">
        <f t="shared" si="279"/>
        <v>6</v>
      </c>
      <c r="F2751">
        <f t="shared" si="280"/>
        <v>1770</v>
      </c>
      <c r="G2751">
        <f t="shared" si="281"/>
        <v>4.8493150684931505</v>
      </c>
      <c r="H2751" s="31">
        <v>4</v>
      </c>
      <c r="I2751" t="s">
        <v>30</v>
      </c>
      <c r="K2751" s="31" t="s">
        <v>107</v>
      </c>
      <c r="L2751" s="18">
        <v>2</v>
      </c>
      <c r="M2751" s="18">
        <v>0</v>
      </c>
      <c r="N2751" s="18" t="s">
        <v>31</v>
      </c>
      <c r="O2751" s="18">
        <v>3</v>
      </c>
      <c r="P2751" s="18" t="s">
        <v>39</v>
      </c>
      <c r="Q2751" s="18">
        <v>2</v>
      </c>
      <c r="R2751" s="36" t="s">
        <v>51</v>
      </c>
      <c r="S2751">
        <v>0</v>
      </c>
      <c r="T2751">
        <v>14</v>
      </c>
      <c r="U2751" s="23">
        <v>0.1</v>
      </c>
      <c r="V2751" s="18"/>
      <c r="W2751" s="18"/>
      <c r="X2751" s="23">
        <v>3</v>
      </c>
      <c r="Y2751" s="18">
        <v>2</v>
      </c>
      <c r="AC2751" t="s">
        <v>147</v>
      </c>
    </row>
    <row r="2752" spans="1:29" hidden="1">
      <c r="A2752" s="31">
        <v>95</v>
      </c>
      <c r="B2752" s="64">
        <v>149897</v>
      </c>
      <c r="C2752" s="17">
        <v>41979</v>
      </c>
      <c r="D2752" s="17">
        <v>43749</v>
      </c>
      <c r="E2752" s="4">
        <f t="shared" si="279"/>
        <v>6</v>
      </c>
      <c r="F2752">
        <f t="shared" si="280"/>
        <v>1770</v>
      </c>
      <c r="G2752">
        <f t="shared" si="281"/>
        <v>4.8493150684931505</v>
      </c>
      <c r="H2752" s="31">
        <v>4</v>
      </c>
      <c r="I2752" t="s">
        <v>30</v>
      </c>
      <c r="K2752" s="31" t="s">
        <v>107</v>
      </c>
      <c r="L2752" s="18">
        <v>2</v>
      </c>
      <c r="M2752" s="18">
        <v>0</v>
      </c>
      <c r="N2752" s="18" t="s">
        <v>31</v>
      </c>
      <c r="O2752" s="18">
        <v>3</v>
      </c>
      <c r="P2752" s="18" t="s">
        <v>39</v>
      </c>
      <c r="Q2752" s="18">
        <v>3</v>
      </c>
      <c r="R2752" s="32" t="s">
        <v>82</v>
      </c>
      <c r="S2752">
        <v>0</v>
      </c>
      <c r="T2752">
        <v>14</v>
      </c>
      <c r="U2752" s="23">
        <v>1.3</v>
      </c>
      <c r="V2752" s="18"/>
      <c r="W2752" s="18"/>
      <c r="X2752" s="23">
        <v>2</v>
      </c>
      <c r="Y2752" s="18">
        <v>4</v>
      </c>
      <c r="AC2752" t="s">
        <v>147</v>
      </c>
    </row>
    <row r="2753" spans="1:29" hidden="1">
      <c r="A2753" s="31">
        <v>95</v>
      </c>
      <c r="B2753" s="64">
        <v>149897</v>
      </c>
      <c r="C2753" s="17">
        <v>41979</v>
      </c>
      <c r="D2753" s="17">
        <v>43749</v>
      </c>
      <c r="E2753" s="4">
        <f t="shared" si="279"/>
        <v>6</v>
      </c>
      <c r="F2753">
        <f t="shared" si="280"/>
        <v>1770</v>
      </c>
      <c r="G2753">
        <f t="shared" si="281"/>
        <v>4.8493150684931505</v>
      </c>
      <c r="H2753" s="31">
        <v>4</v>
      </c>
      <c r="I2753" t="s">
        <v>30</v>
      </c>
      <c r="K2753" s="31" t="s">
        <v>107</v>
      </c>
      <c r="L2753" s="18">
        <v>2</v>
      </c>
      <c r="M2753" s="18">
        <v>0</v>
      </c>
      <c r="N2753" s="18" t="s">
        <v>31</v>
      </c>
      <c r="O2753" s="18">
        <v>3</v>
      </c>
      <c r="P2753" s="18" t="s">
        <v>39</v>
      </c>
      <c r="Q2753" s="18">
        <v>4</v>
      </c>
      <c r="R2753" s="33" t="s">
        <v>46</v>
      </c>
      <c r="S2753">
        <v>0</v>
      </c>
      <c r="T2753">
        <v>14</v>
      </c>
      <c r="U2753" s="23">
        <v>1.2</v>
      </c>
      <c r="V2753" s="18"/>
      <c r="W2753" s="18"/>
      <c r="X2753" s="23">
        <v>4</v>
      </c>
      <c r="Y2753" s="18">
        <v>3</v>
      </c>
      <c r="AC2753" t="s">
        <v>147</v>
      </c>
    </row>
    <row r="2754" spans="1:29" hidden="1">
      <c r="A2754" s="31">
        <v>95</v>
      </c>
      <c r="B2754" s="64">
        <v>149897</v>
      </c>
      <c r="C2754" s="17">
        <v>41979</v>
      </c>
      <c r="D2754" s="17">
        <v>43749</v>
      </c>
      <c r="E2754" s="4">
        <f t="shared" si="279"/>
        <v>6</v>
      </c>
      <c r="F2754">
        <f t="shared" si="280"/>
        <v>1770</v>
      </c>
      <c r="G2754">
        <f t="shared" si="281"/>
        <v>4.8493150684931505</v>
      </c>
      <c r="H2754" s="31">
        <v>4</v>
      </c>
      <c r="I2754" t="s">
        <v>30</v>
      </c>
      <c r="K2754" s="31" t="s">
        <v>107</v>
      </c>
      <c r="L2754" s="18">
        <v>2</v>
      </c>
      <c r="M2754" s="18">
        <v>0</v>
      </c>
      <c r="N2754" s="18" t="s">
        <v>31</v>
      </c>
      <c r="O2754" s="18">
        <v>4</v>
      </c>
      <c r="P2754" s="18" t="s">
        <v>39</v>
      </c>
      <c r="Q2754" s="18">
        <v>1</v>
      </c>
      <c r="R2754" s="32" t="s">
        <v>50</v>
      </c>
      <c r="S2754">
        <v>0</v>
      </c>
      <c r="T2754">
        <v>14</v>
      </c>
      <c r="U2754" s="23">
        <v>-4.5</v>
      </c>
      <c r="V2754" s="18"/>
      <c r="W2754" s="18"/>
      <c r="X2754" s="23">
        <v>1</v>
      </c>
      <c r="Y2754" s="18">
        <v>3</v>
      </c>
      <c r="AC2754" t="s">
        <v>147</v>
      </c>
    </row>
    <row r="2755" spans="1:29" hidden="1">
      <c r="A2755" s="31">
        <v>95</v>
      </c>
      <c r="B2755" s="64">
        <v>149897</v>
      </c>
      <c r="C2755" s="17">
        <v>41979</v>
      </c>
      <c r="D2755" s="17">
        <v>43749</v>
      </c>
      <c r="E2755" s="4">
        <f t="shared" si="279"/>
        <v>6</v>
      </c>
      <c r="F2755">
        <f t="shared" si="280"/>
        <v>1770</v>
      </c>
      <c r="G2755">
        <f t="shared" si="281"/>
        <v>4.8493150684931505</v>
      </c>
      <c r="H2755" s="31">
        <v>4</v>
      </c>
      <c r="I2755" t="s">
        <v>30</v>
      </c>
      <c r="K2755" s="31" t="s">
        <v>107</v>
      </c>
      <c r="L2755" s="18">
        <v>2</v>
      </c>
      <c r="M2755" s="18">
        <v>0</v>
      </c>
      <c r="N2755" s="18" t="s">
        <v>31</v>
      </c>
      <c r="O2755" s="18">
        <v>4</v>
      </c>
      <c r="P2755" s="18" t="s">
        <v>39</v>
      </c>
      <c r="Q2755" s="18">
        <v>2</v>
      </c>
      <c r="R2755" s="33" t="s">
        <v>51</v>
      </c>
      <c r="S2755">
        <v>0</v>
      </c>
      <c r="T2755">
        <v>14</v>
      </c>
      <c r="U2755" s="23">
        <v>-3.2</v>
      </c>
      <c r="V2755" s="18"/>
      <c r="W2755" s="18"/>
      <c r="X2755" s="23">
        <v>2</v>
      </c>
      <c r="Y2755" s="18">
        <v>2</v>
      </c>
      <c r="AC2755" t="s">
        <v>147</v>
      </c>
    </row>
    <row r="2756" spans="1:29" hidden="1">
      <c r="A2756" s="31">
        <v>95</v>
      </c>
      <c r="B2756" s="64">
        <v>149897</v>
      </c>
      <c r="C2756" s="17">
        <v>41979</v>
      </c>
      <c r="D2756" s="17">
        <v>43749</v>
      </c>
      <c r="E2756" s="4">
        <f t="shared" si="279"/>
        <v>6</v>
      </c>
      <c r="F2756">
        <f t="shared" si="280"/>
        <v>1770</v>
      </c>
      <c r="G2756">
        <f t="shared" si="281"/>
        <v>4.8493150684931505</v>
      </c>
      <c r="H2756" s="31">
        <v>4</v>
      </c>
      <c r="I2756" t="s">
        <v>30</v>
      </c>
      <c r="K2756" s="31" t="s">
        <v>107</v>
      </c>
      <c r="L2756" s="18">
        <v>2</v>
      </c>
      <c r="M2756" s="18">
        <v>0</v>
      </c>
      <c r="N2756" s="18" t="s">
        <v>31</v>
      </c>
      <c r="O2756" s="18">
        <v>4</v>
      </c>
      <c r="P2756" s="18" t="s">
        <v>39</v>
      </c>
      <c r="Q2756" s="18">
        <v>3</v>
      </c>
      <c r="R2756" s="38" t="s">
        <v>43</v>
      </c>
      <c r="S2756">
        <v>0</v>
      </c>
      <c r="T2756">
        <v>14</v>
      </c>
      <c r="U2756" s="23">
        <v>-1</v>
      </c>
      <c r="V2756" s="18"/>
      <c r="W2756" s="18"/>
      <c r="X2756" s="23">
        <v>3</v>
      </c>
      <c r="Y2756" s="18">
        <v>1</v>
      </c>
      <c r="AC2756" t="s">
        <v>147</v>
      </c>
    </row>
    <row r="2757" spans="1:29" hidden="1">
      <c r="A2757" s="31">
        <v>95</v>
      </c>
      <c r="B2757" s="64">
        <v>149897</v>
      </c>
      <c r="C2757" s="17">
        <v>41979</v>
      </c>
      <c r="D2757" s="17">
        <v>43749</v>
      </c>
      <c r="E2757" s="4">
        <f t="shared" si="279"/>
        <v>6</v>
      </c>
      <c r="F2757">
        <f t="shared" si="280"/>
        <v>1770</v>
      </c>
      <c r="G2757">
        <f t="shared" si="281"/>
        <v>4.8493150684931505</v>
      </c>
      <c r="H2757" s="31">
        <v>4</v>
      </c>
      <c r="I2757" t="s">
        <v>30</v>
      </c>
      <c r="K2757" s="31" t="s">
        <v>107</v>
      </c>
      <c r="L2757" s="18">
        <v>2</v>
      </c>
      <c r="M2757" s="18">
        <v>0</v>
      </c>
      <c r="N2757" s="18" t="s">
        <v>31</v>
      </c>
      <c r="O2757" s="18">
        <v>4</v>
      </c>
      <c r="P2757" s="18" t="s">
        <v>39</v>
      </c>
      <c r="Q2757" s="18">
        <v>4</v>
      </c>
      <c r="R2757" s="35" t="s">
        <v>48</v>
      </c>
      <c r="S2757">
        <v>0</v>
      </c>
      <c r="T2757">
        <v>14</v>
      </c>
      <c r="U2757" s="23">
        <v>1.1000000000000001</v>
      </c>
      <c r="V2757" s="18"/>
      <c r="W2757" s="18"/>
      <c r="X2757" s="23">
        <v>4</v>
      </c>
      <c r="Y2757" s="18">
        <v>4</v>
      </c>
      <c r="AC2757" t="s">
        <v>147</v>
      </c>
    </row>
    <row r="2758" spans="1:29" hidden="1">
      <c r="A2758" s="31">
        <v>96</v>
      </c>
      <c r="B2758" s="63">
        <v>149857</v>
      </c>
      <c r="C2758" s="17">
        <v>42233</v>
      </c>
      <c r="D2758" s="17">
        <v>43750</v>
      </c>
      <c r="E2758" s="17"/>
      <c r="F2758">
        <f t="shared" si="280"/>
        <v>1517</v>
      </c>
      <c r="G2758">
        <f t="shared" si="281"/>
        <v>4.1561643835616442</v>
      </c>
      <c r="H2758" s="31">
        <v>4</v>
      </c>
      <c r="I2758" t="s">
        <v>30</v>
      </c>
      <c r="K2758" s="31" t="s">
        <v>88</v>
      </c>
      <c r="L2758" s="18">
        <v>1</v>
      </c>
      <c r="M2758" s="18">
        <v>1</v>
      </c>
      <c r="N2758" s="18" t="s">
        <v>31</v>
      </c>
      <c r="O2758" s="18">
        <v>1</v>
      </c>
      <c r="P2758" s="18" t="s">
        <v>32</v>
      </c>
      <c r="Q2758" s="18">
        <v>1</v>
      </c>
      <c r="R2758" s="32" t="s">
        <v>33</v>
      </c>
      <c r="S2758">
        <v>0</v>
      </c>
      <c r="T2758">
        <v>14</v>
      </c>
      <c r="U2758" s="23">
        <v>6.9</v>
      </c>
      <c r="V2758" s="18"/>
      <c r="W2758" s="18"/>
      <c r="X2758" s="23">
        <v>3</v>
      </c>
      <c r="Y2758" s="18">
        <v>2</v>
      </c>
      <c r="AC2758" t="s">
        <v>191</v>
      </c>
    </row>
    <row r="2759" spans="1:29" hidden="1">
      <c r="A2759" s="31">
        <v>96</v>
      </c>
      <c r="B2759" s="63">
        <v>149857</v>
      </c>
      <c r="C2759" s="17">
        <v>42233</v>
      </c>
      <c r="D2759" s="17">
        <v>43750</v>
      </c>
      <c r="E2759" s="17"/>
      <c r="F2759">
        <f t="shared" si="280"/>
        <v>1517</v>
      </c>
      <c r="G2759">
        <f t="shared" si="281"/>
        <v>4.1561643835616442</v>
      </c>
      <c r="H2759" s="31">
        <v>4</v>
      </c>
      <c r="I2759" t="s">
        <v>30</v>
      </c>
      <c r="K2759" s="31" t="s">
        <v>107</v>
      </c>
      <c r="L2759" s="18">
        <v>1</v>
      </c>
      <c r="M2759" s="18">
        <v>1</v>
      </c>
      <c r="N2759" s="18" t="s">
        <v>31</v>
      </c>
      <c r="O2759" s="18">
        <v>1</v>
      </c>
      <c r="P2759" s="18" t="s">
        <v>32</v>
      </c>
      <c r="Q2759" s="18">
        <v>2</v>
      </c>
      <c r="R2759" s="33" t="s">
        <v>34</v>
      </c>
      <c r="S2759">
        <v>0</v>
      </c>
      <c r="T2759">
        <v>14</v>
      </c>
      <c r="U2759" s="23">
        <v>7</v>
      </c>
      <c r="V2759" s="18"/>
      <c r="W2759" s="18"/>
      <c r="X2759" s="23">
        <v>4</v>
      </c>
      <c r="Y2759" s="18">
        <v>4</v>
      </c>
      <c r="AC2759" t="s">
        <v>191</v>
      </c>
    </row>
    <row r="2760" spans="1:29" hidden="1">
      <c r="A2760" s="31">
        <v>96</v>
      </c>
      <c r="B2760" s="63">
        <v>149857</v>
      </c>
      <c r="C2760" s="17">
        <v>42233</v>
      </c>
      <c r="D2760" s="17">
        <v>43750</v>
      </c>
      <c r="E2760" s="17"/>
      <c r="F2760">
        <f t="shared" si="280"/>
        <v>1517</v>
      </c>
      <c r="G2760">
        <f t="shared" si="281"/>
        <v>4.1561643835616442</v>
      </c>
      <c r="H2760" s="31">
        <v>4</v>
      </c>
      <c r="I2760" t="s">
        <v>30</v>
      </c>
      <c r="K2760" s="31" t="s">
        <v>88</v>
      </c>
      <c r="L2760" s="18">
        <v>1</v>
      </c>
      <c r="M2760" s="18">
        <v>1</v>
      </c>
      <c r="N2760" s="18" t="s">
        <v>31</v>
      </c>
      <c r="O2760" s="18">
        <v>1</v>
      </c>
      <c r="P2760" s="18" t="s">
        <v>32</v>
      </c>
      <c r="Q2760" s="18">
        <v>3</v>
      </c>
      <c r="R2760" s="34" t="s">
        <v>36</v>
      </c>
      <c r="S2760">
        <v>0</v>
      </c>
      <c r="T2760">
        <v>14</v>
      </c>
      <c r="U2760" s="23">
        <v>-7</v>
      </c>
      <c r="V2760" s="18"/>
      <c r="W2760" s="18"/>
      <c r="X2760" s="23">
        <v>1</v>
      </c>
      <c r="Y2760" s="18">
        <v>3</v>
      </c>
      <c r="AC2760" t="s">
        <v>191</v>
      </c>
    </row>
    <row r="2761" spans="1:29" hidden="1">
      <c r="A2761" s="31">
        <v>96</v>
      </c>
      <c r="B2761" s="63">
        <v>149857</v>
      </c>
      <c r="C2761" s="17">
        <v>42233</v>
      </c>
      <c r="D2761" s="17">
        <v>43750</v>
      </c>
      <c r="E2761" s="17"/>
      <c r="F2761">
        <f t="shared" si="280"/>
        <v>1517</v>
      </c>
      <c r="G2761">
        <f t="shared" si="281"/>
        <v>4.1561643835616442</v>
      </c>
      <c r="H2761" s="31">
        <v>4</v>
      </c>
      <c r="I2761" t="s">
        <v>30</v>
      </c>
      <c r="K2761" s="31" t="s">
        <v>107</v>
      </c>
      <c r="L2761" s="18">
        <v>1</v>
      </c>
      <c r="M2761" s="18">
        <v>1</v>
      </c>
      <c r="N2761" s="18" t="s">
        <v>31</v>
      </c>
      <c r="O2761" s="18">
        <v>1</v>
      </c>
      <c r="P2761" s="18" t="s">
        <v>32</v>
      </c>
      <c r="Q2761" s="18">
        <v>4</v>
      </c>
      <c r="R2761" s="35" t="s">
        <v>37</v>
      </c>
      <c r="S2761">
        <v>0</v>
      </c>
      <c r="T2761">
        <v>14</v>
      </c>
      <c r="U2761" s="23">
        <v>6.8</v>
      </c>
      <c r="V2761" s="18"/>
      <c r="W2761" s="18"/>
      <c r="X2761" s="23">
        <v>2</v>
      </c>
      <c r="Y2761" s="18">
        <v>1</v>
      </c>
      <c r="AC2761" t="s">
        <v>191</v>
      </c>
    </row>
    <row r="2762" spans="1:29" hidden="1">
      <c r="A2762" s="31">
        <v>96</v>
      </c>
      <c r="B2762" s="63">
        <v>149857</v>
      </c>
      <c r="C2762" s="17">
        <v>42233</v>
      </c>
      <c r="D2762" s="17">
        <v>43750</v>
      </c>
      <c r="E2762" s="4">
        <f t="shared" ref="E2762:E2773" si="282">WEEKDAY(D2762,1)</f>
        <v>7</v>
      </c>
      <c r="F2762">
        <f t="shared" si="280"/>
        <v>1517</v>
      </c>
      <c r="G2762">
        <f t="shared" si="281"/>
        <v>4.1561643835616442</v>
      </c>
      <c r="H2762" s="31">
        <v>4</v>
      </c>
      <c r="I2762" t="s">
        <v>30</v>
      </c>
      <c r="K2762" s="31" t="s">
        <v>88</v>
      </c>
      <c r="L2762" s="18">
        <v>1</v>
      </c>
      <c r="M2762" s="18">
        <v>1</v>
      </c>
      <c r="N2762" s="18" t="s">
        <v>31</v>
      </c>
      <c r="O2762" s="18">
        <v>2</v>
      </c>
      <c r="P2762" s="18" t="s">
        <v>39</v>
      </c>
      <c r="Q2762" s="18">
        <v>1</v>
      </c>
      <c r="R2762" s="36" t="s">
        <v>40</v>
      </c>
      <c r="S2762">
        <v>0</v>
      </c>
      <c r="T2762">
        <v>14</v>
      </c>
      <c r="U2762" s="23">
        <v>7</v>
      </c>
      <c r="V2762" s="18"/>
      <c r="W2762" s="18"/>
      <c r="X2762" s="23">
        <v>4</v>
      </c>
      <c r="Y2762" s="18">
        <v>1</v>
      </c>
      <c r="AC2762" t="s">
        <v>191</v>
      </c>
    </row>
    <row r="2763" spans="1:29" hidden="1">
      <c r="A2763" s="31">
        <v>96</v>
      </c>
      <c r="B2763" s="63">
        <v>149857</v>
      </c>
      <c r="C2763" s="17">
        <v>42233</v>
      </c>
      <c r="D2763" s="17">
        <v>43750</v>
      </c>
      <c r="E2763" s="4">
        <f t="shared" si="282"/>
        <v>7</v>
      </c>
      <c r="F2763">
        <f t="shared" si="280"/>
        <v>1517</v>
      </c>
      <c r="G2763">
        <f t="shared" si="281"/>
        <v>4.1561643835616442</v>
      </c>
      <c r="H2763" s="31">
        <v>4</v>
      </c>
      <c r="I2763" t="s">
        <v>30</v>
      </c>
      <c r="K2763" s="31" t="s">
        <v>107</v>
      </c>
      <c r="L2763" s="18">
        <v>1</v>
      </c>
      <c r="M2763" s="18">
        <v>1</v>
      </c>
      <c r="N2763" s="18" t="s">
        <v>31</v>
      </c>
      <c r="O2763" s="18">
        <v>2</v>
      </c>
      <c r="P2763" s="18" t="s">
        <v>39</v>
      </c>
      <c r="Q2763" s="18">
        <v>2</v>
      </c>
      <c r="R2763" s="37" t="s">
        <v>50</v>
      </c>
      <c r="S2763">
        <v>0</v>
      </c>
      <c r="T2763">
        <v>14</v>
      </c>
      <c r="U2763" s="23">
        <v>-0.1</v>
      </c>
      <c r="V2763" s="18"/>
      <c r="W2763" s="18"/>
      <c r="X2763" s="23">
        <v>2</v>
      </c>
      <c r="Y2763" s="18">
        <v>4</v>
      </c>
      <c r="AC2763" t="s">
        <v>191</v>
      </c>
    </row>
    <row r="2764" spans="1:29" hidden="1">
      <c r="A2764" s="31">
        <v>96</v>
      </c>
      <c r="B2764" s="63">
        <v>149857</v>
      </c>
      <c r="C2764" s="17">
        <v>42233</v>
      </c>
      <c r="D2764" s="17">
        <v>43750</v>
      </c>
      <c r="E2764" s="4">
        <f t="shared" si="282"/>
        <v>7</v>
      </c>
      <c r="F2764">
        <f t="shared" si="280"/>
        <v>1517</v>
      </c>
      <c r="G2764">
        <f t="shared" si="281"/>
        <v>4.1561643835616442</v>
      </c>
      <c r="H2764" s="31">
        <v>4</v>
      </c>
      <c r="I2764" t="s">
        <v>30</v>
      </c>
      <c r="K2764" s="31" t="s">
        <v>88</v>
      </c>
      <c r="L2764" s="18">
        <v>1</v>
      </c>
      <c r="M2764" s="18">
        <v>1</v>
      </c>
      <c r="N2764" s="18" t="s">
        <v>31</v>
      </c>
      <c r="O2764" s="18">
        <v>2</v>
      </c>
      <c r="P2764" s="18" t="s">
        <v>39</v>
      </c>
      <c r="Q2764" s="18">
        <v>3</v>
      </c>
      <c r="R2764" s="38" t="s">
        <v>45</v>
      </c>
      <c r="S2764">
        <v>0</v>
      </c>
      <c r="T2764">
        <v>14</v>
      </c>
      <c r="U2764" s="23">
        <v>0</v>
      </c>
      <c r="V2764" s="18"/>
      <c r="W2764" s="18"/>
      <c r="X2764" s="23">
        <v>3</v>
      </c>
      <c r="Y2764" s="18">
        <v>3</v>
      </c>
      <c r="AC2764" t="s">
        <v>191</v>
      </c>
    </row>
    <row r="2765" spans="1:29" hidden="1">
      <c r="A2765" s="31">
        <v>96</v>
      </c>
      <c r="B2765" s="63">
        <v>149857</v>
      </c>
      <c r="C2765" s="17">
        <v>42233</v>
      </c>
      <c r="D2765" s="17">
        <v>43750</v>
      </c>
      <c r="E2765" s="4">
        <f t="shared" si="282"/>
        <v>7</v>
      </c>
      <c r="F2765">
        <f t="shared" si="280"/>
        <v>1517</v>
      </c>
      <c r="G2765">
        <f t="shared" si="281"/>
        <v>4.1561643835616442</v>
      </c>
      <c r="H2765" s="31">
        <v>4</v>
      </c>
      <c r="I2765" t="s">
        <v>30</v>
      </c>
      <c r="K2765" s="31" t="s">
        <v>107</v>
      </c>
      <c r="L2765" s="18">
        <v>1</v>
      </c>
      <c r="M2765" s="18">
        <v>1</v>
      </c>
      <c r="N2765" s="18" t="s">
        <v>31</v>
      </c>
      <c r="O2765" s="18">
        <v>2</v>
      </c>
      <c r="P2765" s="18" t="s">
        <v>39</v>
      </c>
      <c r="Q2765" s="18">
        <v>4</v>
      </c>
      <c r="R2765" s="34" t="s">
        <v>91</v>
      </c>
      <c r="S2765">
        <v>0</v>
      </c>
      <c r="T2765">
        <v>14</v>
      </c>
      <c r="U2765" s="23">
        <v>-7</v>
      </c>
      <c r="V2765" s="18"/>
      <c r="W2765" s="18"/>
      <c r="X2765" s="23">
        <v>1</v>
      </c>
      <c r="Y2765" s="18">
        <v>2</v>
      </c>
      <c r="AC2765" t="s">
        <v>191</v>
      </c>
    </row>
    <row r="2766" spans="1:29" hidden="1">
      <c r="A2766" s="31">
        <v>96</v>
      </c>
      <c r="B2766" s="63">
        <v>149857</v>
      </c>
      <c r="C2766" s="17">
        <v>42233</v>
      </c>
      <c r="D2766" s="17">
        <v>43750</v>
      </c>
      <c r="E2766" s="4">
        <f t="shared" si="282"/>
        <v>7</v>
      </c>
      <c r="F2766">
        <f t="shared" si="280"/>
        <v>1517</v>
      </c>
      <c r="G2766">
        <f t="shared" si="281"/>
        <v>4.1561643835616442</v>
      </c>
      <c r="H2766" s="31">
        <v>4</v>
      </c>
      <c r="I2766" t="s">
        <v>30</v>
      </c>
      <c r="K2766" s="31" t="s">
        <v>88</v>
      </c>
      <c r="L2766" s="18">
        <v>1</v>
      </c>
      <c r="M2766" s="18">
        <v>1</v>
      </c>
      <c r="N2766" s="18" t="s">
        <v>31</v>
      </c>
      <c r="O2766" s="18">
        <v>3</v>
      </c>
      <c r="P2766" s="18" t="s">
        <v>39</v>
      </c>
      <c r="Q2766" s="18">
        <v>1</v>
      </c>
      <c r="R2766" s="33" t="s">
        <v>46</v>
      </c>
      <c r="S2766">
        <v>0</v>
      </c>
      <c r="T2766">
        <v>14</v>
      </c>
      <c r="U2766" s="23">
        <v>-7</v>
      </c>
      <c r="V2766" s="18"/>
      <c r="W2766" s="18"/>
      <c r="X2766" s="23">
        <v>1</v>
      </c>
      <c r="Y2766" s="18">
        <v>3</v>
      </c>
      <c r="AC2766" t="s">
        <v>191</v>
      </c>
    </row>
    <row r="2767" spans="1:29" hidden="1">
      <c r="A2767" s="31">
        <v>96</v>
      </c>
      <c r="B2767" s="63">
        <v>149857</v>
      </c>
      <c r="C2767" s="17">
        <v>42233</v>
      </c>
      <c r="D2767" s="17">
        <v>43750</v>
      </c>
      <c r="E2767" s="4">
        <f t="shared" si="282"/>
        <v>7</v>
      </c>
      <c r="F2767">
        <f t="shared" si="280"/>
        <v>1517</v>
      </c>
      <c r="G2767">
        <f t="shared" si="281"/>
        <v>4.1561643835616442</v>
      </c>
      <c r="H2767" s="31">
        <v>4</v>
      </c>
      <c r="I2767" t="s">
        <v>30</v>
      </c>
      <c r="K2767" s="31" t="s">
        <v>107</v>
      </c>
      <c r="L2767" s="18">
        <v>1</v>
      </c>
      <c r="M2767" s="18">
        <v>1</v>
      </c>
      <c r="N2767" s="18" t="s">
        <v>31</v>
      </c>
      <c r="O2767" s="18">
        <v>3</v>
      </c>
      <c r="P2767" s="18" t="s">
        <v>39</v>
      </c>
      <c r="Q2767" s="18">
        <v>2</v>
      </c>
      <c r="R2767" s="32" t="s">
        <v>82</v>
      </c>
      <c r="S2767">
        <v>0</v>
      </c>
      <c r="T2767">
        <v>14</v>
      </c>
      <c r="U2767" s="23">
        <v>0</v>
      </c>
      <c r="V2767" s="18"/>
      <c r="W2767" s="18"/>
      <c r="X2767" s="23">
        <v>3</v>
      </c>
      <c r="Y2767" s="18">
        <v>4</v>
      </c>
      <c r="AC2767" t="s">
        <v>191</v>
      </c>
    </row>
    <row r="2768" spans="1:29" hidden="1">
      <c r="A2768" s="31">
        <v>96</v>
      </c>
      <c r="B2768" s="63">
        <v>149857</v>
      </c>
      <c r="C2768" s="17">
        <v>42233</v>
      </c>
      <c r="D2768" s="17">
        <v>43750</v>
      </c>
      <c r="E2768" s="4">
        <f t="shared" si="282"/>
        <v>7</v>
      </c>
      <c r="F2768">
        <f t="shared" si="280"/>
        <v>1517</v>
      </c>
      <c r="G2768">
        <f t="shared" si="281"/>
        <v>4.1561643835616442</v>
      </c>
      <c r="H2768" s="31">
        <v>4</v>
      </c>
      <c r="I2768" t="s">
        <v>30</v>
      </c>
      <c r="K2768" s="31" t="s">
        <v>88</v>
      </c>
      <c r="L2768" s="18">
        <v>1</v>
      </c>
      <c r="M2768" s="18">
        <v>1</v>
      </c>
      <c r="N2768" s="18" t="s">
        <v>31</v>
      </c>
      <c r="O2768" s="18">
        <v>3</v>
      </c>
      <c r="P2768" s="18" t="s">
        <v>39</v>
      </c>
      <c r="Q2768" s="18">
        <v>3</v>
      </c>
      <c r="R2768" s="36" t="s">
        <v>51</v>
      </c>
      <c r="S2768">
        <v>0</v>
      </c>
      <c r="T2768">
        <v>14</v>
      </c>
      <c r="U2768" s="23">
        <v>7</v>
      </c>
      <c r="V2768" s="18"/>
      <c r="W2768" s="18"/>
      <c r="X2768" s="23">
        <v>4</v>
      </c>
      <c r="Y2768" s="18">
        <v>2</v>
      </c>
      <c r="AC2768" t="s">
        <v>191</v>
      </c>
    </row>
    <row r="2769" spans="1:29" hidden="1">
      <c r="A2769" s="31">
        <v>96</v>
      </c>
      <c r="B2769" s="63">
        <v>149857</v>
      </c>
      <c r="C2769" s="17">
        <v>42233</v>
      </c>
      <c r="D2769" s="17">
        <v>43750</v>
      </c>
      <c r="E2769" s="4">
        <f t="shared" si="282"/>
        <v>7</v>
      </c>
      <c r="F2769">
        <f t="shared" si="280"/>
        <v>1517</v>
      </c>
      <c r="G2769">
        <f t="shared" si="281"/>
        <v>4.1561643835616442</v>
      </c>
      <c r="H2769" s="31">
        <v>4</v>
      </c>
      <c r="I2769" t="s">
        <v>30</v>
      </c>
      <c r="K2769" s="31" t="s">
        <v>107</v>
      </c>
      <c r="L2769" s="18">
        <v>1</v>
      </c>
      <c r="M2769" s="18">
        <v>1</v>
      </c>
      <c r="N2769" s="18" t="s">
        <v>31</v>
      </c>
      <c r="O2769" s="18">
        <v>3</v>
      </c>
      <c r="P2769" s="18" t="s">
        <v>39</v>
      </c>
      <c r="Q2769" s="18">
        <v>4</v>
      </c>
      <c r="R2769" s="34" t="s">
        <v>81</v>
      </c>
      <c r="S2769">
        <v>0</v>
      </c>
      <c r="T2769">
        <v>14</v>
      </c>
      <c r="U2769" s="23">
        <v>-6.9</v>
      </c>
      <c r="V2769" s="18"/>
      <c r="W2769" s="18"/>
      <c r="X2769" s="23">
        <v>2</v>
      </c>
      <c r="Y2769" s="18">
        <v>1</v>
      </c>
      <c r="AC2769" t="s">
        <v>191</v>
      </c>
    </row>
    <row r="2770" spans="1:29" hidden="1">
      <c r="A2770" s="31">
        <v>96</v>
      </c>
      <c r="B2770" s="63">
        <v>149857</v>
      </c>
      <c r="C2770" s="17">
        <v>42233</v>
      </c>
      <c r="D2770" s="17">
        <v>43750</v>
      </c>
      <c r="E2770" s="4">
        <f t="shared" si="282"/>
        <v>7</v>
      </c>
      <c r="F2770">
        <f t="shared" si="280"/>
        <v>1517</v>
      </c>
      <c r="G2770">
        <f t="shared" si="281"/>
        <v>4.1561643835616442</v>
      </c>
      <c r="H2770" s="31">
        <v>4</v>
      </c>
      <c r="I2770" t="s">
        <v>30</v>
      </c>
      <c r="K2770" s="31" t="s">
        <v>88</v>
      </c>
      <c r="L2770" s="18">
        <v>1</v>
      </c>
      <c r="M2770" s="18">
        <v>1</v>
      </c>
      <c r="N2770" s="18" t="s">
        <v>31</v>
      </c>
      <c r="O2770" s="18">
        <v>4</v>
      </c>
      <c r="P2770" s="18" t="s">
        <v>39</v>
      </c>
      <c r="Q2770" s="18">
        <v>1</v>
      </c>
      <c r="R2770" s="33" t="s">
        <v>51</v>
      </c>
      <c r="S2770">
        <v>0</v>
      </c>
      <c r="T2770">
        <v>14</v>
      </c>
      <c r="U2770" s="23">
        <v>0</v>
      </c>
      <c r="V2770" s="18"/>
      <c r="W2770" s="18"/>
      <c r="X2770" s="23">
        <v>2</v>
      </c>
      <c r="Y2770" s="18">
        <v>2</v>
      </c>
      <c r="AC2770" t="s">
        <v>191</v>
      </c>
    </row>
    <row r="2771" spans="1:29" hidden="1">
      <c r="A2771" s="31">
        <v>96</v>
      </c>
      <c r="B2771" s="63">
        <v>149857</v>
      </c>
      <c r="C2771" s="17">
        <v>42233</v>
      </c>
      <c r="D2771" s="17">
        <v>43750</v>
      </c>
      <c r="E2771" s="4">
        <f t="shared" si="282"/>
        <v>7</v>
      </c>
      <c r="F2771">
        <f t="shared" si="280"/>
        <v>1517</v>
      </c>
      <c r="G2771">
        <f t="shared" si="281"/>
        <v>4.1561643835616442</v>
      </c>
      <c r="H2771" s="31">
        <v>4</v>
      </c>
      <c r="I2771" t="s">
        <v>30</v>
      </c>
      <c r="K2771" s="31" t="s">
        <v>107</v>
      </c>
      <c r="L2771" s="18">
        <v>1</v>
      </c>
      <c r="M2771" s="18">
        <v>1</v>
      </c>
      <c r="N2771" s="18" t="s">
        <v>31</v>
      </c>
      <c r="O2771" s="18">
        <v>4</v>
      </c>
      <c r="P2771" s="18" t="s">
        <v>39</v>
      </c>
      <c r="Q2771" s="18">
        <v>2</v>
      </c>
      <c r="R2771" s="32" t="s">
        <v>50</v>
      </c>
      <c r="S2771">
        <v>0</v>
      </c>
      <c r="T2771">
        <v>14</v>
      </c>
      <c r="U2771" s="23">
        <v>-7</v>
      </c>
      <c r="V2771" s="18"/>
      <c r="W2771" s="18"/>
      <c r="X2771" s="23">
        <v>1</v>
      </c>
      <c r="Y2771" s="18">
        <v>3</v>
      </c>
      <c r="AC2771" t="s">
        <v>191</v>
      </c>
    </row>
    <row r="2772" spans="1:29" hidden="1">
      <c r="A2772" s="31">
        <v>96</v>
      </c>
      <c r="B2772" s="63">
        <v>149857</v>
      </c>
      <c r="C2772" s="17">
        <v>42233</v>
      </c>
      <c r="D2772" s="17">
        <v>43750</v>
      </c>
      <c r="E2772" s="4">
        <f t="shared" si="282"/>
        <v>7</v>
      </c>
      <c r="F2772">
        <f t="shared" si="280"/>
        <v>1517</v>
      </c>
      <c r="G2772">
        <f t="shared" si="281"/>
        <v>4.1561643835616442</v>
      </c>
      <c r="H2772" s="31">
        <v>4</v>
      </c>
      <c r="I2772" t="s">
        <v>30</v>
      </c>
      <c r="K2772" s="31" t="s">
        <v>88</v>
      </c>
      <c r="L2772" s="18">
        <v>1</v>
      </c>
      <c r="M2772" s="18">
        <v>1</v>
      </c>
      <c r="N2772" s="18" t="s">
        <v>31</v>
      </c>
      <c r="O2772" s="18">
        <v>4</v>
      </c>
      <c r="P2772" s="18" t="s">
        <v>39</v>
      </c>
      <c r="Q2772" s="18">
        <v>3</v>
      </c>
      <c r="R2772" s="35" t="s">
        <v>48</v>
      </c>
      <c r="S2772">
        <v>0</v>
      </c>
      <c r="T2772">
        <v>14</v>
      </c>
      <c r="U2772" s="23">
        <v>6.9</v>
      </c>
      <c r="V2772" s="18"/>
      <c r="W2772" s="18"/>
      <c r="X2772" s="23">
        <v>3</v>
      </c>
      <c r="Y2772" s="18">
        <v>4</v>
      </c>
      <c r="AC2772" t="s">
        <v>191</v>
      </c>
    </row>
    <row r="2773" spans="1:29" hidden="1">
      <c r="A2773" s="31">
        <v>96</v>
      </c>
      <c r="B2773" s="63">
        <v>149857</v>
      </c>
      <c r="C2773" s="17">
        <v>42233</v>
      </c>
      <c r="D2773" s="17">
        <v>43750</v>
      </c>
      <c r="E2773" s="4">
        <f t="shared" si="282"/>
        <v>7</v>
      </c>
      <c r="F2773">
        <f t="shared" si="280"/>
        <v>1517</v>
      </c>
      <c r="G2773">
        <f t="shared" si="281"/>
        <v>4.1561643835616442</v>
      </c>
      <c r="H2773" s="31">
        <v>4</v>
      </c>
      <c r="I2773" t="s">
        <v>30</v>
      </c>
      <c r="K2773" s="31" t="s">
        <v>107</v>
      </c>
      <c r="L2773" s="18">
        <v>1</v>
      </c>
      <c r="M2773" s="18">
        <v>1</v>
      </c>
      <c r="N2773" s="18" t="s">
        <v>31</v>
      </c>
      <c r="O2773" s="18">
        <v>4</v>
      </c>
      <c r="P2773" s="18" t="s">
        <v>39</v>
      </c>
      <c r="Q2773" s="18">
        <v>4</v>
      </c>
      <c r="R2773" s="38" t="s">
        <v>43</v>
      </c>
      <c r="S2773">
        <v>0</v>
      </c>
      <c r="T2773">
        <v>14</v>
      </c>
      <c r="U2773" s="23">
        <v>7</v>
      </c>
      <c r="V2773" s="18"/>
      <c r="W2773" s="18"/>
      <c r="X2773" s="23">
        <v>4</v>
      </c>
      <c r="Y2773" s="18">
        <v>1</v>
      </c>
      <c r="AC2773" t="s">
        <v>191</v>
      </c>
    </row>
    <row r="2774" spans="1:29" hidden="1">
      <c r="A2774" s="31">
        <v>96</v>
      </c>
      <c r="B2774" s="63">
        <v>149857</v>
      </c>
      <c r="C2774" s="17">
        <v>42233</v>
      </c>
      <c r="D2774" s="17">
        <v>43750</v>
      </c>
      <c r="E2774" s="17"/>
      <c r="F2774">
        <f t="shared" si="280"/>
        <v>1517</v>
      </c>
      <c r="G2774">
        <f t="shared" si="281"/>
        <v>4.1561643835616442</v>
      </c>
      <c r="H2774" s="31">
        <v>4</v>
      </c>
      <c r="I2774" t="s">
        <v>30</v>
      </c>
      <c r="K2774" s="31" t="s">
        <v>88</v>
      </c>
      <c r="L2774" s="18">
        <v>3</v>
      </c>
      <c r="M2774" s="18"/>
      <c r="N2774" s="18" t="s">
        <v>52</v>
      </c>
      <c r="O2774" s="18"/>
      <c r="P2774" s="18" t="s">
        <v>53</v>
      </c>
      <c r="Q2774" s="18">
        <v>1</v>
      </c>
      <c r="R2774" s="18" t="s">
        <v>54</v>
      </c>
      <c r="T2774" s="18"/>
      <c r="U2774" s="18"/>
      <c r="V2774" s="18"/>
      <c r="W2774" s="18"/>
      <c r="X2774" s="23">
        <v>7</v>
      </c>
      <c r="Y2774" s="18">
        <v>7</v>
      </c>
      <c r="Z2774">
        <v>0</v>
      </c>
      <c r="AC2774" t="s">
        <v>191</v>
      </c>
    </row>
    <row r="2775" spans="1:29" hidden="1">
      <c r="A2775" s="31">
        <v>96</v>
      </c>
      <c r="B2775" s="63">
        <v>149857</v>
      </c>
      <c r="C2775" s="17">
        <v>42233</v>
      </c>
      <c r="D2775" s="17">
        <v>43750</v>
      </c>
      <c r="E2775" s="4">
        <f t="shared" ref="E2775:E2778" si="283">WEEKDAY(D2775,1)</f>
        <v>7</v>
      </c>
      <c r="F2775">
        <f t="shared" si="280"/>
        <v>1517</v>
      </c>
      <c r="G2775">
        <f t="shared" si="281"/>
        <v>4.1561643835616442</v>
      </c>
      <c r="H2775" s="31">
        <v>4</v>
      </c>
      <c r="I2775" t="s">
        <v>30</v>
      </c>
      <c r="K2775" s="31" t="s">
        <v>107</v>
      </c>
      <c r="L2775" s="18">
        <v>3</v>
      </c>
      <c r="M2775" s="18"/>
      <c r="N2775" s="18" t="s">
        <v>52</v>
      </c>
      <c r="O2775" s="18">
        <v>1</v>
      </c>
      <c r="P2775" s="18" t="s">
        <v>39</v>
      </c>
      <c r="Q2775" s="18">
        <v>1</v>
      </c>
      <c r="R2775" t="s">
        <v>50</v>
      </c>
      <c r="S2775">
        <v>0</v>
      </c>
      <c r="V2775">
        <v>1</v>
      </c>
      <c r="W2775">
        <v>1</v>
      </c>
      <c r="X2775" s="23">
        <v>1</v>
      </c>
      <c r="Y2775" s="18">
        <v>5</v>
      </c>
      <c r="Z2775" s="23">
        <v>1</v>
      </c>
      <c r="AC2775" t="s">
        <v>191</v>
      </c>
    </row>
    <row r="2776" spans="1:29" hidden="1">
      <c r="A2776" s="31">
        <v>96</v>
      </c>
      <c r="B2776" s="63">
        <v>149857</v>
      </c>
      <c r="C2776" s="17">
        <v>42233</v>
      </c>
      <c r="D2776" s="17">
        <v>43750</v>
      </c>
      <c r="E2776" s="4">
        <f t="shared" si="283"/>
        <v>7</v>
      </c>
      <c r="F2776">
        <f t="shared" si="280"/>
        <v>1517</v>
      </c>
      <c r="G2776">
        <f t="shared" si="281"/>
        <v>4.1561643835616442</v>
      </c>
      <c r="H2776" s="31">
        <v>4</v>
      </c>
      <c r="I2776" t="s">
        <v>30</v>
      </c>
      <c r="K2776" s="31" t="s">
        <v>88</v>
      </c>
      <c r="L2776" s="18">
        <v>3</v>
      </c>
      <c r="M2776" s="18"/>
      <c r="N2776" s="18" t="s">
        <v>52</v>
      </c>
      <c r="O2776" s="18">
        <v>2</v>
      </c>
      <c r="P2776" s="18" t="s">
        <v>39</v>
      </c>
      <c r="Q2776" s="18">
        <v>2</v>
      </c>
      <c r="R2776" t="s">
        <v>56</v>
      </c>
      <c r="S2776">
        <v>0</v>
      </c>
      <c r="V2776">
        <v>1</v>
      </c>
      <c r="W2776">
        <v>1</v>
      </c>
      <c r="X2776" s="23">
        <v>1</v>
      </c>
      <c r="Y2776" s="18">
        <v>2</v>
      </c>
      <c r="Z2776" s="23">
        <v>1</v>
      </c>
      <c r="AC2776" t="s">
        <v>191</v>
      </c>
    </row>
    <row r="2777" spans="1:29" hidden="1">
      <c r="A2777" s="31">
        <v>96</v>
      </c>
      <c r="B2777" s="63">
        <v>149857</v>
      </c>
      <c r="C2777" s="17">
        <v>42233</v>
      </c>
      <c r="D2777" s="17">
        <v>43750</v>
      </c>
      <c r="E2777" s="4">
        <f t="shared" si="283"/>
        <v>7</v>
      </c>
      <c r="F2777">
        <f t="shared" si="280"/>
        <v>1517</v>
      </c>
      <c r="G2777">
        <f t="shared" si="281"/>
        <v>4.1561643835616442</v>
      </c>
      <c r="H2777" s="31">
        <v>4</v>
      </c>
      <c r="I2777" t="s">
        <v>30</v>
      </c>
      <c r="K2777" s="31" t="s">
        <v>107</v>
      </c>
      <c r="L2777" s="18">
        <v>3</v>
      </c>
      <c r="M2777" s="18"/>
      <c r="N2777" s="18" t="s">
        <v>52</v>
      </c>
      <c r="O2777" s="18">
        <v>3</v>
      </c>
      <c r="P2777" s="18" t="s">
        <v>39</v>
      </c>
      <c r="Q2777" s="18">
        <v>3</v>
      </c>
      <c r="R2777" t="s">
        <v>55</v>
      </c>
      <c r="S2777">
        <v>0</v>
      </c>
      <c r="V2777">
        <v>1</v>
      </c>
      <c r="W2777">
        <v>1</v>
      </c>
      <c r="X2777" s="23">
        <v>1</v>
      </c>
      <c r="Y2777" s="18">
        <v>6</v>
      </c>
      <c r="Z2777" s="23">
        <v>1</v>
      </c>
      <c r="AC2777" t="s">
        <v>191</v>
      </c>
    </row>
    <row r="2778" spans="1:29" hidden="1">
      <c r="A2778" s="31">
        <v>96</v>
      </c>
      <c r="B2778" s="63">
        <v>149857</v>
      </c>
      <c r="C2778" s="17">
        <v>42233</v>
      </c>
      <c r="D2778" s="17">
        <v>43750</v>
      </c>
      <c r="E2778" s="4">
        <f t="shared" si="283"/>
        <v>7</v>
      </c>
      <c r="F2778">
        <f t="shared" si="280"/>
        <v>1517</v>
      </c>
      <c r="G2778">
        <f t="shared" si="281"/>
        <v>4.1561643835616442</v>
      </c>
      <c r="H2778" s="31">
        <v>4</v>
      </c>
      <c r="I2778" t="s">
        <v>30</v>
      </c>
      <c r="K2778" s="31" t="s">
        <v>88</v>
      </c>
      <c r="L2778" s="18">
        <v>3</v>
      </c>
      <c r="M2778" s="18"/>
      <c r="N2778" s="18" t="s">
        <v>52</v>
      </c>
      <c r="O2778" s="18">
        <v>4</v>
      </c>
      <c r="P2778" s="18" t="s">
        <v>39</v>
      </c>
      <c r="Q2778" s="18">
        <v>4</v>
      </c>
      <c r="R2778" t="s">
        <v>51</v>
      </c>
      <c r="S2778">
        <v>0</v>
      </c>
      <c r="V2778">
        <v>1</v>
      </c>
      <c r="W2778">
        <v>3</v>
      </c>
      <c r="X2778" s="23">
        <v>3</v>
      </c>
      <c r="Y2778" s="18">
        <v>3</v>
      </c>
      <c r="Z2778" s="23">
        <v>1</v>
      </c>
      <c r="AC2778" t="s">
        <v>191</v>
      </c>
    </row>
    <row r="2779" spans="1:29" hidden="1">
      <c r="A2779" s="31">
        <v>96</v>
      </c>
      <c r="B2779" s="63">
        <v>149857</v>
      </c>
      <c r="C2779" s="17">
        <v>42233</v>
      </c>
      <c r="D2779" s="17">
        <v>43750</v>
      </c>
      <c r="E2779" s="17"/>
      <c r="F2779">
        <f t="shared" si="280"/>
        <v>1517</v>
      </c>
      <c r="G2779">
        <f t="shared" si="281"/>
        <v>4.1561643835616442</v>
      </c>
      <c r="H2779" s="31">
        <v>4</v>
      </c>
      <c r="I2779" t="s">
        <v>30</v>
      </c>
      <c r="K2779" s="31" t="s">
        <v>107</v>
      </c>
      <c r="L2779" s="18">
        <v>3</v>
      </c>
      <c r="M2779" s="18"/>
      <c r="N2779" s="18" t="s">
        <v>52</v>
      </c>
      <c r="O2779" s="18"/>
      <c r="P2779" s="18" t="s">
        <v>53</v>
      </c>
      <c r="Q2779" s="18">
        <v>2</v>
      </c>
      <c r="R2779" s="18" t="s">
        <v>57</v>
      </c>
      <c r="T2779" s="18"/>
      <c r="U2779" s="18"/>
      <c r="V2779" s="18"/>
      <c r="W2779" s="18"/>
      <c r="X2779" s="23">
        <v>1</v>
      </c>
      <c r="Y2779" s="18">
        <v>1</v>
      </c>
      <c r="AC2779" t="s">
        <v>191</v>
      </c>
    </row>
    <row r="2780" spans="1:29" hidden="1">
      <c r="A2780" s="31">
        <v>96</v>
      </c>
      <c r="B2780" s="63">
        <v>149857</v>
      </c>
      <c r="C2780" s="17">
        <v>42233</v>
      </c>
      <c r="D2780" s="17">
        <v>43750</v>
      </c>
      <c r="E2780" s="17"/>
      <c r="F2780">
        <f t="shared" si="280"/>
        <v>1517</v>
      </c>
      <c r="G2780">
        <f t="shared" si="281"/>
        <v>4.1561643835616442</v>
      </c>
      <c r="H2780" s="31">
        <v>4</v>
      </c>
      <c r="I2780" t="s">
        <v>30</v>
      </c>
      <c r="K2780" s="31" t="s">
        <v>88</v>
      </c>
      <c r="L2780" s="18">
        <v>3</v>
      </c>
      <c r="M2780" s="18"/>
      <c r="N2780" s="18" t="s">
        <v>52</v>
      </c>
      <c r="O2780" s="18"/>
      <c r="P2780" s="18" t="s">
        <v>53</v>
      </c>
      <c r="Q2780" s="18">
        <v>3</v>
      </c>
      <c r="R2780" s="18" t="s">
        <v>58</v>
      </c>
      <c r="T2780" s="18"/>
      <c r="U2780" s="18"/>
      <c r="V2780" s="18"/>
      <c r="W2780" s="18"/>
      <c r="X2780" s="23">
        <v>1</v>
      </c>
      <c r="Y2780" s="18">
        <v>2</v>
      </c>
      <c r="AC2780" t="s">
        <v>191</v>
      </c>
    </row>
    <row r="2781" spans="1:29" hidden="1">
      <c r="A2781" s="31">
        <v>96</v>
      </c>
      <c r="B2781" s="63">
        <v>149857</v>
      </c>
      <c r="C2781" s="17">
        <v>42233</v>
      </c>
      <c r="D2781" s="17">
        <v>43750</v>
      </c>
      <c r="E2781" s="17"/>
      <c r="F2781">
        <f t="shared" si="280"/>
        <v>1517</v>
      </c>
      <c r="G2781">
        <f t="shared" si="281"/>
        <v>4.1561643835616442</v>
      </c>
      <c r="H2781" s="31">
        <v>4</v>
      </c>
      <c r="I2781" t="s">
        <v>30</v>
      </c>
      <c r="K2781" s="31" t="s">
        <v>107</v>
      </c>
      <c r="L2781" s="18">
        <v>3</v>
      </c>
      <c r="M2781" s="18"/>
      <c r="N2781" s="18" t="s">
        <v>52</v>
      </c>
      <c r="O2781" s="18"/>
      <c r="P2781" s="18" t="s">
        <v>53</v>
      </c>
      <c r="Q2781" s="18">
        <v>4</v>
      </c>
      <c r="R2781" s="18" t="s">
        <v>59</v>
      </c>
      <c r="T2781" s="18"/>
      <c r="U2781" s="18"/>
      <c r="V2781" s="18"/>
      <c r="W2781" s="18"/>
      <c r="X2781">
        <v>999</v>
      </c>
      <c r="Y2781" s="23">
        <v>6</v>
      </c>
      <c r="AA2781" s="18" t="s">
        <v>195</v>
      </c>
      <c r="AC2781" t="s">
        <v>191</v>
      </c>
    </row>
    <row r="2782" spans="1:29" hidden="1">
      <c r="A2782" s="31">
        <v>96</v>
      </c>
      <c r="B2782" s="63">
        <v>149857</v>
      </c>
      <c r="C2782" s="17">
        <v>42233</v>
      </c>
      <c r="D2782" s="17">
        <v>43750</v>
      </c>
      <c r="E2782" s="17"/>
      <c r="F2782">
        <f t="shared" si="280"/>
        <v>1517</v>
      </c>
      <c r="G2782">
        <f t="shared" si="281"/>
        <v>4.1561643835616442</v>
      </c>
      <c r="H2782" s="31">
        <v>4</v>
      </c>
      <c r="I2782" t="s">
        <v>30</v>
      </c>
      <c r="K2782" s="31" t="s">
        <v>88</v>
      </c>
      <c r="L2782" s="18">
        <v>3</v>
      </c>
      <c r="M2782" s="18"/>
      <c r="N2782" s="18" t="s">
        <v>52</v>
      </c>
      <c r="O2782" s="18"/>
      <c r="P2782" s="18" t="s">
        <v>53</v>
      </c>
      <c r="Q2782" s="18">
        <v>5</v>
      </c>
      <c r="R2782" s="18" t="s">
        <v>51</v>
      </c>
      <c r="T2782" s="18"/>
      <c r="U2782" s="18"/>
      <c r="V2782" s="18"/>
      <c r="W2782" s="18"/>
      <c r="X2782">
        <v>6</v>
      </c>
      <c r="Y2782" s="23">
        <v>5</v>
      </c>
      <c r="AA2782" s="23"/>
      <c r="AC2782" t="s">
        <v>191</v>
      </c>
    </row>
    <row r="2783" spans="1:29" hidden="1">
      <c r="A2783" s="31">
        <v>96</v>
      </c>
      <c r="B2783" s="63">
        <v>149857</v>
      </c>
      <c r="C2783" s="17">
        <v>42233</v>
      </c>
      <c r="D2783" s="17">
        <v>43750</v>
      </c>
      <c r="E2783" s="17"/>
      <c r="F2783">
        <f t="shared" si="280"/>
        <v>1517</v>
      </c>
      <c r="G2783">
        <f t="shared" si="281"/>
        <v>4.1561643835616442</v>
      </c>
      <c r="H2783" s="31">
        <v>4</v>
      </c>
      <c r="I2783" t="s">
        <v>30</v>
      </c>
      <c r="K2783" s="31" t="s">
        <v>107</v>
      </c>
      <c r="L2783" s="18">
        <v>3</v>
      </c>
      <c r="M2783" s="18"/>
      <c r="N2783" s="18" t="s">
        <v>52</v>
      </c>
      <c r="O2783" s="18"/>
      <c r="P2783" s="18" t="s">
        <v>53</v>
      </c>
      <c r="Q2783" s="18">
        <v>6</v>
      </c>
      <c r="R2783" s="18" t="s">
        <v>50</v>
      </c>
      <c r="T2783" s="18"/>
      <c r="U2783" s="18"/>
      <c r="V2783" s="18"/>
      <c r="W2783" s="18"/>
      <c r="X2783">
        <v>5</v>
      </c>
      <c r="Y2783" s="23">
        <v>7</v>
      </c>
      <c r="AA2783" s="23"/>
      <c r="AC2783" t="s">
        <v>191</v>
      </c>
    </row>
    <row r="2784" spans="1:29" hidden="1">
      <c r="A2784" s="31">
        <v>97</v>
      </c>
      <c r="B2784" s="64">
        <v>149857</v>
      </c>
      <c r="C2784" s="17">
        <v>42233</v>
      </c>
      <c r="D2784" s="17">
        <v>43750</v>
      </c>
      <c r="E2784" s="17"/>
      <c r="F2784">
        <f t="shared" si="280"/>
        <v>1517</v>
      </c>
      <c r="G2784">
        <f t="shared" si="281"/>
        <v>4.1561643835616442</v>
      </c>
      <c r="H2784" s="31">
        <v>4</v>
      </c>
      <c r="I2784" t="s">
        <v>30</v>
      </c>
      <c r="K2784" s="31" t="s">
        <v>88</v>
      </c>
      <c r="L2784" s="18">
        <v>2</v>
      </c>
      <c r="M2784" s="18">
        <v>1</v>
      </c>
      <c r="N2784" s="18" t="s">
        <v>31</v>
      </c>
      <c r="O2784" s="18">
        <v>1</v>
      </c>
      <c r="P2784" s="18" t="s">
        <v>32</v>
      </c>
      <c r="Q2784" s="18">
        <v>1</v>
      </c>
      <c r="R2784" s="35" t="s">
        <v>37</v>
      </c>
      <c r="S2784">
        <v>0</v>
      </c>
      <c r="T2784">
        <v>14</v>
      </c>
      <c r="U2784" s="18">
        <v>6.7</v>
      </c>
      <c r="V2784" s="18"/>
      <c r="W2784" s="18"/>
      <c r="X2784">
        <v>3</v>
      </c>
      <c r="Y2784" s="18">
        <v>1</v>
      </c>
      <c r="AC2784" t="s">
        <v>191</v>
      </c>
    </row>
    <row r="2785" spans="1:29" hidden="1">
      <c r="A2785" s="31">
        <v>97</v>
      </c>
      <c r="B2785" s="64">
        <v>149857</v>
      </c>
      <c r="C2785" s="17">
        <v>42233</v>
      </c>
      <c r="D2785" s="17">
        <v>43750</v>
      </c>
      <c r="E2785" s="17"/>
      <c r="F2785">
        <f t="shared" si="280"/>
        <v>1517</v>
      </c>
      <c r="G2785">
        <f t="shared" si="281"/>
        <v>4.1561643835616442</v>
      </c>
      <c r="H2785" s="31">
        <v>4</v>
      </c>
      <c r="I2785" t="s">
        <v>30</v>
      </c>
      <c r="K2785" s="31" t="s">
        <v>88</v>
      </c>
      <c r="L2785" s="18">
        <v>2</v>
      </c>
      <c r="M2785" s="18">
        <v>1</v>
      </c>
      <c r="N2785" s="18" t="s">
        <v>31</v>
      </c>
      <c r="O2785" s="18">
        <v>1</v>
      </c>
      <c r="P2785" s="18" t="s">
        <v>32</v>
      </c>
      <c r="Q2785" s="18">
        <v>2</v>
      </c>
      <c r="R2785" s="34" t="s">
        <v>36</v>
      </c>
      <c r="S2785">
        <v>0</v>
      </c>
      <c r="T2785">
        <v>14</v>
      </c>
      <c r="U2785" s="18">
        <v>0.1</v>
      </c>
      <c r="V2785" s="18"/>
      <c r="W2785" s="18"/>
      <c r="X2785">
        <v>3</v>
      </c>
      <c r="Y2785" s="18">
        <v>3</v>
      </c>
      <c r="AC2785" t="s">
        <v>191</v>
      </c>
    </row>
    <row r="2786" spans="1:29" hidden="1">
      <c r="A2786" s="31">
        <v>97</v>
      </c>
      <c r="B2786" s="64">
        <v>149857</v>
      </c>
      <c r="C2786" s="17">
        <v>42233</v>
      </c>
      <c r="D2786" s="17">
        <v>43750</v>
      </c>
      <c r="E2786" s="17"/>
      <c r="F2786">
        <f t="shared" si="280"/>
        <v>1517</v>
      </c>
      <c r="G2786">
        <f t="shared" si="281"/>
        <v>4.1561643835616442</v>
      </c>
      <c r="H2786" s="31">
        <v>4</v>
      </c>
      <c r="I2786" t="s">
        <v>30</v>
      </c>
      <c r="K2786" s="31" t="s">
        <v>88</v>
      </c>
      <c r="L2786" s="18">
        <v>2</v>
      </c>
      <c r="M2786" s="18">
        <v>1</v>
      </c>
      <c r="N2786" s="18" t="s">
        <v>31</v>
      </c>
      <c r="O2786" s="18">
        <v>1</v>
      </c>
      <c r="P2786" s="18" t="s">
        <v>32</v>
      </c>
      <c r="Q2786" s="18">
        <v>3</v>
      </c>
      <c r="R2786" s="33" t="s">
        <v>34</v>
      </c>
      <c r="S2786">
        <v>0</v>
      </c>
      <c r="T2786">
        <v>14</v>
      </c>
      <c r="U2786" s="18">
        <v>-6.8</v>
      </c>
      <c r="V2786" s="18"/>
      <c r="W2786" s="18"/>
      <c r="X2786">
        <v>1</v>
      </c>
      <c r="Y2786" s="18">
        <v>4</v>
      </c>
      <c r="AC2786" t="s">
        <v>191</v>
      </c>
    </row>
    <row r="2787" spans="1:29" hidden="1">
      <c r="A2787" s="31">
        <v>97</v>
      </c>
      <c r="B2787" s="64">
        <v>149857</v>
      </c>
      <c r="C2787" s="17">
        <v>42233</v>
      </c>
      <c r="D2787" s="17">
        <v>43750</v>
      </c>
      <c r="E2787" s="17"/>
      <c r="F2787">
        <f t="shared" si="280"/>
        <v>1517</v>
      </c>
      <c r="G2787">
        <f t="shared" si="281"/>
        <v>4.1561643835616442</v>
      </c>
      <c r="H2787" s="31">
        <v>4</v>
      </c>
      <c r="I2787" t="s">
        <v>30</v>
      </c>
      <c r="K2787" s="31" t="s">
        <v>88</v>
      </c>
      <c r="L2787" s="18">
        <v>2</v>
      </c>
      <c r="M2787" s="18">
        <v>1</v>
      </c>
      <c r="N2787" s="18" t="s">
        <v>31</v>
      </c>
      <c r="O2787" s="18">
        <v>1</v>
      </c>
      <c r="P2787" s="18" t="s">
        <v>32</v>
      </c>
      <c r="Q2787" s="18">
        <v>4</v>
      </c>
      <c r="R2787" s="32" t="s">
        <v>33</v>
      </c>
      <c r="S2787">
        <v>0</v>
      </c>
      <c r="T2787">
        <v>14</v>
      </c>
      <c r="U2787" s="23">
        <v>6.9</v>
      </c>
      <c r="X2787">
        <v>4</v>
      </c>
      <c r="Y2787" s="18">
        <v>2</v>
      </c>
      <c r="AC2787" t="s">
        <v>191</v>
      </c>
    </row>
    <row r="2788" spans="1:29" hidden="1">
      <c r="A2788" s="31">
        <v>97</v>
      </c>
      <c r="B2788" s="64">
        <v>149857</v>
      </c>
      <c r="C2788" s="17">
        <v>42233</v>
      </c>
      <c r="D2788" s="17">
        <v>43750</v>
      </c>
      <c r="E2788" s="4">
        <f t="shared" ref="E2788:E2799" si="284">WEEKDAY(D2788,1)</f>
        <v>7</v>
      </c>
      <c r="F2788">
        <f t="shared" si="280"/>
        <v>1517</v>
      </c>
      <c r="G2788">
        <f t="shared" si="281"/>
        <v>4.1561643835616442</v>
      </c>
      <c r="H2788" s="31">
        <v>4</v>
      </c>
      <c r="I2788" t="s">
        <v>30</v>
      </c>
      <c r="K2788" s="31" t="s">
        <v>88</v>
      </c>
      <c r="L2788" s="18">
        <v>2</v>
      </c>
      <c r="M2788" s="18">
        <v>1</v>
      </c>
      <c r="N2788" s="18" t="s">
        <v>31</v>
      </c>
      <c r="O2788" s="18">
        <v>2</v>
      </c>
      <c r="P2788" s="18" t="s">
        <v>39</v>
      </c>
      <c r="Q2788" s="18">
        <v>1</v>
      </c>
      <c r="R2788" s="34" t="s">
        <v>91</v>
      </c>
      <c r="S2788">
        <v>0</v>
      </c>
      <c r="T2788">
        <v>14</v>
      </c>
      <c r="U2788" s="23">
        <v>0.2</v>
      </c>
      <c r="V2788" s="18"/>
      <c r="W2788" s="18"/>
      <c r="X2788">
        <v>3</v>
      </c>
      <c r="Y2788" s="18">
        <v>2</v>
      </c>
      <c r="AC2788" t="s">
        <v>191</v>
      </c>
    </row>
    <row r="2789" spans="1:29" hidden="1">
      <c r="A2789" s="31">
        <v>97</v>
      </c>
      <c r="B2789" s="64">
        <v>149857</v>
      </c>
      <c r="C2789" s="17">
        <v>42233</v>
      </c>
      <c r="D2789" s="17">
        <v>43750</v>
      </c>
      <c r="E2789" s="4">
        <f t="shared" si="284"/>
        <v>7</v>
      </c>
      <c r="F2789">
        <f t="shared" si="280"/>
        <v>1517</v>
      </c>
      <c r="G2789">
        <f t="shared" si="281"/>
        <v>4.1561643835616442</v>
      </c>
      <c r="H2789" s="31">
        <v>4</v>
      </c>
      <c r="I2789" t="s">
        <v>30</v>
      </c>
      <c r="K2789" s="31" t="s">
        <v>88</v>
      </c>
      <c r="L2789" s="18">
        <v>2</v>
      </c>
      <c r="M2789" s="18">
        <v>1</v>
      </c>
      <c r="N2789" s="18" t="s">
        <v>31</v>
      </c>
      <c r="O2789" s="18">
        <v>2</v>
      </c>
      <c r="P2789" s="18" t="s">
        <v>39</v>
      </c>
      <c r="Q2789" s="18">
        <v>2</v>
      </c>
      <c r="R2789" s="38" t="s">
        <v>45</v>
      </c>
      <c r="S2789">
        <v>0</v>
      </c>
      <c r="T2789">
        <v>14</v>
      </c>
      <c r="U2789" s="23">
        <v>6.8</v>
      </c>
      <c r="V2789" s="18"/>
      <c r="W2789" s="18"/>
      <c r="X2789">
        <v>4</v>
      </c>
      <c r="Y2789" s="18">
        <v>3</v>
      </c>
      <c r="AC2789" t="s">
        <v>191</v>
      </c>
    </row>
    <row r="2790" spans="1:29" hidden="1">
      <c r="A2790" s="31">
        <v>97</v>
      </c>
      <c r="B2790" s="64">
        <v>149857</v>
      </c>
      <c r="C2790" s="17">
        <v>42233</v>
      </c>
      <c r="D2790" s="17">
        <v>43750</v>
      </c>
      <c r="E2790" s="4">
        <f t="shared" si="284"/>
        <v>7</v>
      </c>
      <c r="F2790">
        <f t="shared" si="280"/>
        <v>1517</v>
      </c>
      <c r="G2790">
        <f t="shared" si="281"/>
        <v>4.1561643835616442</v>
      </c>
      <c r="H2790" s="31">
        <v>4</v>
      </c>
      <c r="I2790" t="s">
        <v>30</v>
      </c>
      <c r="K2790" s="31" t="s">
        <v>88</v>
      </c>
      <c r="L2790" s="18">
        <v>2</v>
      </c>
      <c r="M2790" s="18">
        <v>1</v>
      </c>
      <c r="N2790" s="18" t="s">
        <v>31</v>
      </c>
      <c r="O2790" s="18">
        <v>2</v>
      </c>
      <c r="P2790" s="18" t="s">
        <v>39</v>
      </c>
      <c r="Q2790" s="18">
        <v>3</v>
      </c>
      <c r="R2790" s="37" t="s">
        <v>50</v>
      </c>
      <c r="S2790">
        <v>0</v>
      </c>
      <c r="T2790">
        <v>14</v>
      </c>
      <c r="U2790" s="23">
        <v>-6.7</v>
      </c>
      <c r="V2790" s="18"/>
      <c r="W2790" s="18"/>
      <c r="X2790">
        <v>1</v>
      </c>
      <c r="Y2790" s="18">
        <v>4</v>
      </c>
      <c r="AC2790" t="s">
        <v>191</v>
      </c>
    </row>
    <row r="2791" spans="1:29" hidden="1">
      <c r="A2791" s="31">
        <v>97</v>
      </c>
      <c r="B2791" s="64">
        <v>149857</v>
      </c>
      <c r="C2791" s="17">
        <v>42233</v>
      </c>
      <c r="D2791" s="17">
        <v>43750</v>
      </c>
      <c r="E2791" s="4">
        <f t="shared" si="284"/>
        <v>7</v>
      </c>
      <c r="F2791">
        <f t="shared" si="280"/>
        <v>1517</v>
      </c>
      <c r="G2791">
        <f t="shared" si="281"/>
        <v>4.1561643835616442</v>
      </c>
      <c r="H2791" s="31">
        <v>4</v>
      </c>
      <c r="I2791" t="s">
        <v>30</v>
      </c>
      <c r="K2791" s="31" t="s">
        <v>88</v>
      </c>
      <c r="L2791" s="18">
        <v>2</v>
      </c>
      <c r="M2791" s="18">
        <v>1</v>
      </c>
      <c r="N2791" s="18" t="s">
        <v>31</v>
      </c>
      <c r="O2791" s="18">
        <v>2</v>
      </c>
      <c r="P2791" s="18" t="s">
        <v>39</v>
      </c>
      <c r="Q2791" s="18">
        <v>4</v>
      </c>
      <c r="R2791" s="36" t="s">
        <v>40</v>
      </c>
      <c r="S2791">
        <v>0</v>
      </c>
      <c r="T2791">
        <v>14</v>
      </c>
      <c r="U2791" s="23">
        <v>0.1</v>
      </c>
      <c r="V2791" s="18"/>
      <c r="W2791" s="18"/>
      <c r="X2791">
        <v>2</v>
      </c>
      <c r="Y2791" s="18">
        <v>1</v>
      </c>
      <c r="AC2791" t="s">
        <v>191</v>
      </c>
    </row>
    <row r="2792" spans="1:29" hidden="1">
      <c r="A2792" s="31">
        <v>97</v>
      </c>
      <c r="B2792" s="64">
        <v>149857</v>
      </c>
      <c r="C2792" s="17">
        <v>42233</v>
      </c>
      <c r="D2792" s="17">
        <v>43750</v>
      </c>
      <c r="E2792" s="4">
        <f t="shared" si="284"/>
        <v>7</v>
      </c>
      <c r="F2792">
        <f t="shared" si="280"/>
        <v>1517</v>
      </c>
      <c r="G2792">
        <f t="shared" si="281"/>
        <v>4.1561643835616442</v>
      </c>
      <c r="H2792" s="31">
        <v>4</v>
      </c>
      <c r="I2792" t="s">
        <v>30</v>
      </c>
      <c r="K2792" s="31" t="s">
        <v>88</v>
      </c>
      <c r="L2792" s="18">
        <v>2</v>
      </c>
      <c r="M2792" s="18">
        <v>1</v>
      </c>
      <c r="N2792" s="18" t="s">
        <v>31</v>
      </c>
      <c r="O2792" s="18">
        <v>3</v>
      </c>
      <c r="P2792" s="18" t="s">
        <v>39</v>
      </c>
      <c r="Q2792" s="18">
        <v>1</v>
      </c>
      <c r="R2792" s="34" t="s">
        <v>81</v>
      </c>
      <c r="S2792">
        <v>0</v>
      </c>
      <c r="T2792">
        <v>14</v>
      </c>
      <c r="U2792" s="23">
        <v>6.5</v>
      </c>
      <c r="V2792" s="18"/>
      <c r="W2792" s="18"/>
      <c r="X2792">
        <v>3</v>
      </c>
      <c r="Y2792" s="18">
        <v>1</v>
      </c>
      <c r="AC2792" t="s">
        <v>191</v>
      </c>
    </row>
    <row r="2793" spans="1:29" hidden="1">
      <c r="A2793" s="31">
        <v>97</v>
      </c>
      <c r="B2793" s="64">
        <v>149857</v>
      </c>
      <c r="C2793" s="17">
        <v>42233</v>
      </c>
      <c r="D2793" s="17">
        <v>43750</v>
      </c>
      <c r="E2793" s="4">
        <f t="shared" si="284"/>
        <v>7</v>
      </c>
      <c r="F2793">
        <f t="shared" si="280"/>
        <v>1517</v>
      </c>
      <c r="G2793">
        <f t="shared" si="281"/>
        <v>4.1561643835616442</v>
      </c>
      <c r="H2793" s="31">
        <v>4</v>
      </c>
      <c r="I2793" t="s">
        <v>30</v>
      </c>
      <c r="K2793" s="31" t="s">
        <v>88</v>
      </c>
      <c r="L2793" s="18">
        <v>2</v>
      </c>
      <c r="M2793" s="18">
        <v>1</v>
      </c>
      <c r="N2793" s="18" t="s">
        <v>31</v>
      </c>
      <c r="O2793" s="18">
        <v>3</v>
      </c>
      <c r="P2793" s="18" t="s">
        <v>39</v>
      </c>
      <c r="Q2793" s="18">
        <v>2</v>
      </c>
      <c r="R2793" s="36" t="s">
        <v>51</v>
      </c>
      <c r="S2793">
        <v>0</v>
      </c>
      <c r="T2793">
        <v>14</v>
      </c>
      <c r="U2793" s="23">
        <v>0.4</v>
      </c>
      <c r="V2793" s="18"/>
      <c r="W2793" s="18"/>
      <c r="X2793">
        <v>2</v>
      </c>
      <c r="Y2793" s="18">
        <v>2</v>
      </c>
      <c r="AC2793" t="s">
        <v>191</v>
      </c>
    </row>
    <row r="2794" spans="1:29" hidden="1">
      <c r="A2794" s="31">
        <v>97</v>
      </c>
      <c r="B2794" s="64">
        <v>149857</v>
      </c>
      <c r="C2794" s="17">
        <v>42233</v>
      </c>
      <c r="D2794" s="17">
        <v>43750</v>
      </c>
      <c r="E2794" s="4">
        <f t="shared" si="284"/>
        <v>7</v>
      </c>
      <c r="F2794">
        <f t="shared" si="280"/>
        <v>1517</v>
      </c>
      <c r="G2794">
        <f t="shared" si="281"/>
        <v>4.1561643835616442</v>
      </c>
      <c r="H2794" s="31">
        <v>4</v>
      </c>
      <c r="I2794" t="s">
        <v>30</v>
      </c>
      <c r="K2794" s="31" t="s">
        <v>88</v>
      </c>
      <c r="L2794" s="18">
        <v>2</v>
      </c>
      <c r="M2794" s="18">
        <v>1</v>
      </c>
      <c r="N2794" s="18" t="s">
        <v>31</v>
      </c>
      <c r="O2794" s="18">
        <v>3</v>
      </c>
      <c r="P2794" s="18" t="s">
        <v>39</v>
      </c>
      <c r="Q2794" s="18">
        <v>3</v>
      </c>
      <c r="R2794" s="32" t="s">
        <v>82</v>
      </c>
      <c r="S2794">
        <v>0</v>
      </c>
      <c r="T2794">
        <v>14</v>
      </c>
      <c r="U2794" s="23">
        <v>-6.8</v>
      </c>
      <c r="V2794" s="18"/>
      <c r="W2794" s="18"/>
      <c r="X2794">
        <v>1</v>
      </c>
      <c r="Y2794" s="18">
        <v>4</v>
      </c>
      <c r="AC2794" t="s">
        <v>191</v>
      </c>
    </row>
    <row r="2795" spans="1:29" hidden="1">
      <c r="A2795" s="31">
        <v>97</v>
      </c>
      <c r="B2795" s="64">
        <v>149857</v>
      </c>
      <c r="C2795" s="17">
        <v>42233</v>
      </c>
      <c r="D2795" s="17">
        <v>43750</v>
      </c>
      <c r="E2795" s="4">
        <f t="shared" si="284"/>
        <v>7</v>
      </c>
      <c r="F2795">
        <f t="shared" si="280"/>
        <v>1517</v>
      </c>
      <c r="G2795">
        <f t="shared" si="281"/>
        <v>4.1561643835616442</v>
      </c>
      <c r="H2795" s="31">
        <v>4</v>
      </c>
      <c r="I2795" t="s">
        <v>30</v>
      </c>
      <c r="K2795" s="31" t="s">
        <v>88</v>
      </c>
      <c r="L2795" s="18">
        <v>2</v>
      </c>
      <c r="M2795" s="18">
        <v>1</v>
      </c>
      <c r="N2795" s="18" t="s">
        <v>31</v>
      </c>
      <c r="O2795" s="18">
        <v>3</v>
      </c>
      <c r="P2795" s="18" t="s">
        <v>39</v>
      </c>
      <c r="Q2795" s="18">
        <v>4</v>
      </c>
      <c r="R2795" s="33" t="s">
        <v>46</v>
      </c>
      <c r="S2795">
        <v>0</v>
      </c>
      <c r="T2795">
        <v>14</v>
      </c>
      <c r="U2795" s="23">
        <v>6.7</v>
      </c>
      <c r="V2795" s="18"/>
      <c r="W2795" s="18"/>
      <c r="X2795">
        <v>4</v>
      </c>
      <c r="Y2795" s="18">
        <v>3</v>
      </c>
      <c r="AC2795" t="s">
        <v>191</v>
      </c>
    </row>
    <row r="2796" spans="1:29" hidden="1">
      <c r="A2796" s="31">
        <v>97</v>
      </c>
      <c r="B2796" s="64">
        <v>149857</v>
      </c>
      <c r="C2796" s="17">
        <v>42233</v>
      </c>
      <c r="D2796" s="17">
        <v>43750</v>
      </c>
      <c r="E2796" s="4">
        <f t="shared" si="284"/>
        <v>7</v>
      </c>
      <c r="F2796">
        <f t="shared" si="280"/>
        <v>1517</v>
      </c>
      <c r="G2796">
        <f t="shared" si="281"/>
        <v>4.1561643835616442</v>
      </c>
      <c r="H2796" s="31">
        <v>4</v>
      </c>
      <c r="I2796" t="s">
        <v>30</v>
      </c>
      <c r="K2796" s="31" t="s">
        <v>88</v>
      </c>
      <c r="L2796" s="18">
        <v>2</v>
      </c>
      <c r="M2796" s="18">
        <v>1</v>
      </c>
      <c r="N2796" s="18" t="s">
        <v>31</v>
      </c>
      <c r="O2796" s="18">
        <v>4</v>
      </c>
      <c r="P2796" s="18" t="s">
        <v>39</v>
      </c>
      <c r="Q2796" s="18">
        <v>1</v>
      </c>
      <c r="R2796" s="32" t="s">
        <v>50</v>
      </c>
      <c r="S2796">
        <v>0</v>
      </c>
      <c r="T2796">
        <v>14</v>
      </c>
      <c r="U2796" s="23">
        <v>-0.2</v>
      </c>
      <c r="V2796" s="18"/>
      <c r="W2796" s="18"/>
      <c r="X2796">
        <v>2</v>
      </c>
      <c r="Y2796" s="18">
        <v>3</v>
      </c>
      <c r="AC2796" t="s">
        <v>191</v>
      </c>
    </row>
    <row r="2797" spans="1:29" hidden="1">
      <c r="A2797" s="31">
        <v>97</v>
      </c>
      <c r="B2797" s="64">
        <v>149857</v>
      </c>
      <c r="C2797" s="17">
        <v>42233</v>
      </c>
      <c r="D2797" s="17">
        <v>43750</v>
      </c>
      <c r="E2797" s="4">
        <f t="shared" si="284"/>
        <v>7</v>
      </c>
      <c r="F2797">
        <f t="shared" si="280"/>
        <v>1517</v>
      </c>
      <c r="G2797">
        <f t="shared" si="281"/>
        <v>4.1561643835616442</v>
      </c>
      <c r="H2797" s="31">
        <v>4</v>
      </c>
      <c r="I2797" t="s">
        <v>30</v>
      </c>
      <c r="K2797" s="31" t="s">
        <v>88</v>
      </c>
      <c r="L2797" s="18">
        <v>2</v>
      </c>
      <c r="M2797" s="18">
        <v>1</v>
      </c>
      <c r="N2797" s="18" t="s">
        <v>31</v>
      </c>
      <c r="O2797" s="18">
        <v>4</v>
      </c>
      <c r="P2797" s="18" t="s">
        <v>39</v>
      </c>
      <c r="Q2797" s="18">
        <v>2</v>
      </c>
      <c r="R2797" s="33" t="s">
        <v>51</v>
      </c>
      <c r="S2797">
        <v>0</v>
      </c>
      <c r="T2797">
        <v>14</v>
      </c>
      <c r="U2797" s="23">
        <v>6.8</v>
      </c>
      <c r="V2797" s="18"/>
      <c r="W2797" s="18"/>
      <c r="X2797">
        <v>1</v>
      </c>
      <c r="Y2797" s="18">
        <v>2</v>
      </c>
      <c r="AC2797" t="s">
        <v>191</v>
      </c>
    </row>
    <row r="2798" spans="1:29" hidden="1">
      <c r="A2798" s="31">
        <v>97</v>
      </c>
      <c r="B2798" s="64">
        <v>149857</v>
      </c>
      <c r="C2798" s="17">
        <v>42233</v>
      </c>
      <c r="D2798" s="17">
        <v>43750</v>
      </c>
      <c r="E2798" s="4">
        <f t="shared" si="284"/>
        <v>7</v>
      </c>
      <c r="F2798">
        <f t="shared" si="280"/>
        <v>1517</v>
      </c>
      <c r="G2798">
        <f t="shared" si="281"/>
        <v>4.1561643835616442</v>
      </c>
      <c r="H2798" s="31">
        <v>4</v>
      </c>
      <c r="I2798" t="s">
        <v>30</v>
      </c>
      <c r="K2798" s="31" t="s">
        <v>88</v>
      </c>
      <c r="L2798" s="18">
        <v>2</v>
      </c>
      <c r="M2798" s="18">
        <v>1</v>
      </c>
      <c r="N2798" s="18" t="s">
        <v>31</v>
      </c>
      <c r="O2798" s="18">
        <v>4</v>
      </c>
      <c r="P2798" s="18" t="s">
        <v>39</v>
      </c>
      <c r="Q2798" s="18">
        <v>3</v>
      </c>
      <c r="R2798" s="38" t="s">
        <v>43</v>
      </c>
      <c r="S2798">
        <v>0</v>
      </c>
      <c r="T2798">
        <v>14</v>
      </c>
      <c r="U2798" s="23">
        <v>6.6</v>
      </c>
      <c r="V2798" s="18"/>
      <c r="W2798" s="18"/>
      <c r="X2798">
        <v>3</v>
      </c>
      <c r="Y2798" s="18">
        <v>1</v>
      </c>
      <c r="AC2798" t="s">
        <v>191</v>
      </c>
    </row>
    <row r="2799" spans="1:29" hidden="1">
      <c r="A2799" s="31">
        <v>97</v>
      </c>
      <c r="B2799" s="64">
        <v>149857</v>
      </c>
      <c r="C2799" s="17">
        <v>42233</v>
      </c>
      <c r="D2799" s="17">
        <v>43750</v>
      </c>
      <c r="E2799" s="4">
        <f t="shared" si="284"/>
        <v>7</v>
      </c>
      <c r="F2799">
        <f t="shared" si="280"/>
        <v>1517</v>
      </c>
      <c r="G2799">
        <f t="shared" si="281"/>
        <v>4.1561643835616442</v>
      </c>
      <c r="H2799" s="31">
        <v>4</v>
      </c>
      <c r="I2799" t="s">
        <v>30</v>
      </c>
      <c r="K2799" s="31" t="s">
        <v>88</v>
      </c>
      <c r="L2799" s="18">
        <v>2</v>
      </c>
      <c r="M2799" s="18">
        <v>1</v>
      </c>
      <c r="N2799" s="18" t="s">
        <v>31</v>
      </c>
      <c r="O2799" s="18">
        <v>4</v>
      </c>
      <c r="P2799" s="18" t="s">
        <v>39</v>
      </c>
      <c r="Q2799" s="18">
        <v>4</v>
      </c>
      <c r="R2799" s="35" t="s">
        <v>48</v>
      </c>
      <c r="S2799">
        <v>0</v>
      </c>
      <c r="T2799">
        <v>14</v>
      </c>
      <c r="U2799" s="23">
        <v>6.7</v>
      </c>
      <c r="V2799" s="18"/>
      <c r="W2799" s="18"/>
      <c r="X2799">
        <v>4</v>
      </c>
      <c r="Y2799" s="18">
        <v>4</v>
      </c>
      <c r="AC2799" t="s">
        <v>191</v>
      </c>
    </row>
    <row r="2800" spans="1:29" hidden="1">
      <c r="A2800" s="31">
        <v>97</v>
      </c>
      <c r="B2800" s="64">
        <v>149857</v>
      </c>
      <c r="C2800" s="17">
        <v>42233</v>
      </c>
      <c r="D2800" s="17">
        <v>43750</v>
      </c>
      <c r="E2800" s="17"/>
      <c r="F2800">
        <f t="shared" si="280"/>
        <v>1517</v>
      </c>
      <c r="G2800">
        <f t="shared" si="281"/>
        <v>4.1561643835616442</v>
      </c>
      <c r="H2800" s="31">
        <v>4</v>
      </c>
      <c r="I2800" t="s">
        <v>30</v>
      </c>
      <c r="K2800" s="31" t="s">
        <v>88</v>
      </c>
      <c r="L2800" s="18">
        <v>3</v>
      </c>
      <c r="M2800" s="18"/>
      <c r="N2800" s="18" t="s">
        <v>52</v>
      </c>
      <c r="O2800" s="18"/>
      <c r="P2800" s="18" t="s">
        <v>53</v>
      </c>
      <c r="Q2800" s="18">
        <v>1</v>
      </c>
      <c r="R2800" s="18" t="s">
        <v>54</v>
      </c>
      <c r="T2800" s="18"/>
      <c r="U2800" s="18"/>
      <c r="V2800" s="18"/>
      <c r="W2800" s="18"/>
      <c r="X2800">
        <v>7</v>
      </c>
      <c r="Y2800" s="18">
        <v>7</v>
      </c>
      <c r="AA2800" s="18"/>
      <c r="AC2800" t="s">
        <v>191</v>
      </c>
    </row>
    <row r="2801" spans="1:29" hidden="1">
      <c r="A2801" s="31">
        <v>97</v>
      </c>
      <c r="B2801" s="64">
        <v>149857</v>
      </c>
      <c r="C2801" s="17">
        <v>42233</v>
      </c>
      <c r="D2801" s="17">
        <v>43750</v>
      </c>
      <c r="E2801" s="4">
        <f t="shared" ref="E2801:E2804" si="285">WEEKDAY(D2801,1)</f>
        <v>7</v>
      </c>
      <c r="F2801">
        <f t="shared" si="280"/>
        <v>1517</v>
      </c>
      <c r="G2801">
        <f t="shared" si="281"/>
        <v>4.1561643835616442</v>
      </c>
      <c r="H2801" s="31">
        <v>4</v>
      </c>
      <c r="I2801" t="s">
        <v>30</v>
      </c>
      <c r="K2801" s="31" t="s">
        <v>88</v>
      </c>
      <c r="L2801" s="18">
        <v>3</v>
      </c>
      <c r="M2801" s="18"/>
      <c r="N2801" s="18" t="s">
        <v>52</v>
      </c>
      <c r="O2801" s="18">
        <v>1</v>
      </c>
      <c r="P2801" s="18" t="s">
        <v>39</v>
      </c>
      <c r="Q2801" s="18">
        <v>1</v>
      </c>
      <c r="R2801" t="s">
        <v>50</v>
      </c>
      <c r="S2801">
        <v>0</v>
      </c>
      <c r="V2801">
        <v>5</v>
      </c>
      <c r="X2801">
        <v>5</v>
      </c>
      <c r="Y2801" s="18">
        <v>5</v>
      </c>
      <c r="Z2801">
        <v>0</v>
      </c>
      <c r="AA2801" s="23"/>
      <c r="AC2801" t="s">
        <v>191</v>
      </c>
    </row>
    <row r="2802" spans="1:29" hidden="1">
      <c r="A2802" s="31">
        <v>97</v>
      </c>
      <c r="B2802" s="64">
        <v>149857</v>
      </c>
      <c r="C2802" s="17">
        <v>42233</v>
      </c>
      <c r="D2802" s="17">
        <v>43750</v>
      </c>
      <c r="E2802" s="4">
        <f t="shared" si="285"/>
        <v>7</v>
      </c>
      <c r="F2802">
        <f t="shared" si="280"/>
        <v>1517</v>
      </c>
      <c r="G2802">
        <f t="shared" si="281"/>
        <v>4.1561643835616442</v>
      </c>
      <c r="H2802" s="31">
        <v>4</v>
      </c>
      <c r="I2802" t="s">
        <v>30</v>
      </c>
      <c r="K2802" s="31" t="s">
        <v>88</v>
      </c>
      <c r="L2802" s="18">
        <v>3</v>
      </c>
      <c r="M2802" s="18"/>
      <c r="N2802" s="18" t="s">
        <v>52</v>
      </c>
      <c r="O2802" s="18">
        <v>2</v>
      </c>
      <c r="P2802" s="18" t="s">
        <v>39</v>
      </c>
      <c r="Q2802" s="18">
        <v>2</v>
      </c>
      <c r="R2802" t="s">
        <v>56</v>
      </c>
      <c r="S2802">
        <v>0</v>
      </c>
      <c r="V2802">
        <v>5</v>
      </c>
      <c r="W2802">
        <v>3</v>
      </c>
      <c r="X2802">
        <v>3</v>
      </c>
      <c r="Y2802" s="18">
        <v>2</v>
      </c>
      <c r="Z2802" s="23">
        <v>1</v>
      </c>
      <c r="AA2802" s="23"/>
      <c r="AC2802" t="s">
        <v>191</v>
      </c>
    </row>
    <row r="2803" spans="1:29" hidden="1">
      <c r="A2803" s="31">
        <v>97</v>
      </c>
      <c r="B2803" s="64">
        <v>149857</v>
      </c>
      <c r="C2803" s="17">
        <v>42233</v>
      </c>
      <c r="D2803" s="17">
        <v>43750</v>
      </c>
      <c r="E2803" s="4">
        <f t="shared" si="285"/>
        <v>7</v>
      </c>
      <c r="F2803">
        <f t="shared" si="280"/>
        <v>1517</v>
      </c>
      <c r="G2803">
        <f t="shared" si="281"/>
        <v>4.1561643835616442</v>
      </c>
      <c r="H2803" s="31">
        <v>4</v>
      </c>
      <c r="I2803" t="s">
        <v>30</v>
      </c>
      <c r="K2803" s="31" t="s">
        <v>88</v>
      </c>
      <c r="L2803" s="18">
        <v>3</v>
      </c>
      <c r="M2803" s="18"/>
      <c r="N2803" s="18" t="s">
        <v>52</v>
      </c>
      <c r="O2803" s="18">
        <v>3</v>
      </c>
      <c r="P2803" s="18" t="s">
        <v>39</v>
      </c>
      <c r="Q2803" s="18">
        <v>3</v>
      </c>
      <c r="R2803" t="s">
        <v>55</v>
      </c>
      <c r="S2803">
        <v>0</v>
      </c>
      <c r="V2803">
        <v>5</v>
      </c>
      <c r="X2803">
        <v>5</v>
      </c>
      <c r="Y2803" s="18">
        <v>6</v>
      </c>
      <c r="Z2803">
        <v>0</v>
      </c>
      <c r="AA2803" s="23"/>
      <c r="AC2803" t="s">
        <v>191</v>
      </c>
    </row>
    <row r="2804" spans="1:29" hidden="1">
      <c r="A2804" s="31">
        <v>97</v>
      </c>
      <c r="B2804" s="64">
        <v>149857</v>
      </c>
      <c r="C2804" s="17">
        <v>42233</v>
      </c>
      <c r="D2804" s="17">
        <v>43750</v>
      </c>
      <c r="E2804" s="4">
        <f t="shared" si="285"/>
        <v>7</v>
      </c>
      <c r="F2804">
        <f t="shared" si="280"/>
        <v>1517</v>
      </c>
      <c r="G2804">
        <f t="shared" si="281"/>
        <v>4.1561643835616442</v>
      </c>
      <c r="H2804" s="31">
        <v>4</v>
      </c>
      <c r="I2804" t="s">
        <v>30</v>
      </c>
      <c r="K2804" s="31" t="s">
        <v>88</v>
      </c>
      <c r="L2804" s="18">
        <v>3</v>
      </c>
      <c r="M2804" s="18"/>
      <c r="N2804" s="18" t="s">
        <v>52</v>
      </c>
      <c r="O2804" s="18">
        <v>4</v>
      </c>
      <c r="P2804" s="18" t="s">
        <v>39</v>
      </c>
      <c r="Q2804" s="18">
        <v>4</v>
      </c>
      <c r="R2804" t="s">
        <v>51</v>
      </c>
      <c r="S2804">
        <v>0</v>
      </c>
      <c r="V2804">
        <v>5</v>
      </c>
      <c r="W2804">
        <v>3</v>
      </c>
      <c r="X2804">
        <v>3</v>
      </c>
      <c r="Y2804" s="18">
        <v>3</v>
      </c>
      <c r="Z2804" s="23">
        <v>1</v>
      </c>
      <c r="AC2804" t="s">
        <v>191</v>
      </c>
    </row>
    <row r="2805" spans="1:29" hidden="1">
      <c r="A2805" s="31">
        <v>97</v>
      </c>
      <c r="B2805" s="64">
        <v>149857</v>
      </c>
      <c r="C2805" s="17">
        <v>42233</v>
      </c>
      <c r="D2805" s="17">
        <v>43750</v>
      </c>
      <c r="E2805" s="17"/>
      <c r="F2805">
        <f t="shared" si="280"/>
        <v>1517</v>
      </c>
      <c r="G2805">
        <f t="shared" si="281"/>
        <v>4.1561643835616442</v>
      </c>
      <c r="H2805" s="31">
        <v>4</v>
      </c>
      <c r="I2805" t="s">
        <v>30</v>
      </c>
      <c r="K2805" s="31" t="s">
        <v>88</v>
      </c>
      <c r="L2805" s="18">
        <v>3</v>
      </c>
      <c r="M2805" s="18"/>
      <c r="N2805" s="18" t="s">
        <v>52</v>
      </c>
      <c r="O2805" s="18"/>
      <c r="P2805" s="18" t="s">
        <v>53</v>
      </c>
      <c r="Q2805" s="18">
        <v>2</v>
      </c>
      <c r="R2805" s="18" t="s">
        <v>57</v>
      </c>
      <c r="T2805" s="18"/>
      <c r="U2805" s="18"/>
      <c r="V2805" s="18"/>
      <c r="W2805" s="18"/>
      <c r="X2805">
        <v>1</v>
      </c>
      <c r="Y2805" s="18">
        <v>1</v>
      </c>
      <c r="AA2805" s="18"/>
      <c r="AC2805" t="s">
        <v>191</v>
      </c>
    </row>
    <row r="2806" spans="1:29" hidden="1">
      <c r="A2806" s="31">
        <v>97</v>
      </c>
      <c r="B2806" s="64">
        <v>149857</v>
      </c>
      <c r="C2806" s="17">
        <v>42233</v>
      </c>
      <c r="D2806" s="17">
        <v>43750</v>
      </c>
      <c r="E2806" s="17"/>
      <c r="F2806">
        <f t="shared" si="280"/>
        <v>1517</v>
      </c>
      <c r="G2806">
        <f t="shared" si="281"/>
        <v>4.1561643835616442</v>
      </c>
      <c r="H2806" s="31">
        <v>4</v>
      </c>
      <c r="I2806" t="s">
        <v>30</v>
      </c>
      <c r="K2806" s="31" t="s">
        <v>88</v>
      </c>
      <c r="L2806" s="18">
        <v>3</v>
      </c>
      <c r="M2806" s="18"/>
      <c r="N2806" s="18" t="s">
        <v>52</v>
      </c>
      <c r="O2806" s="18"/>
      <c r="P2806" s="18" t="s">
        <v>53</v>
      </c>
      <c r="Q2806" s="18">
        <v>3</v>
      </c>
      <c r="R2806" s="18" t="s">
        <v>58</v>
      </c>
      <c r="T2806" s="18"/>
      <c r="U2806" s="18"/>
      <c r="V2806" s="18"/>
      <c r="W2806" s="18"/>
      <c r="X2806">
        <v>1</v>
      </c>
      <c r="Y2806" s="18">
        <v>2</v>
      </c>
      <c r="AA2806" s="23"/>
      <c r="AC2806" t="s">
        <v>191</v>
      </c>
    </row>
    <row r="2807" spans="1:29" hidden="1">
      <c r="A2807" s="31">
        <v>97</v>
      </c>
      <c r="B2807" s="64">
        <v>149857</v>
      </c>
      <c r="C2807" s="17">
        <v>42233</v>
      </c>
      <c r="D2807" s="17">
        <v>43750</v>
      </c>
      <c r="E2807" s="17"/>
      <c r="F2807">
        <f t="shared" si="280"/>
        <v>1517</v>
      </c>
      <c r="G2807">
        <f t="shared" si="281"/>
        <v>4.1561643835616442</v>
      </c>
      <c r="H2807" s="31">
        <v>4</v>
      </c>
      <c r="I2807" t="s">
        <v>30</v>
      </c>
      <c r="K2807" s="31" t="s">
        <v>88</v>
      </c>
      <c r="L2807" s="18">
        <v>3</v>
      </c>
      <c r="M2807" s="18"/>
      <c r="N2807" s="18" t="s">
        <v>52</v>
      </c>
      <c r="O2807" s="18"/>
      <c r="P2807" s="18" t="s">
        <v>53</v>
      </c>
      <c r="Q2807" s="18">
        <v>4</v>
      </c>
      <c r="R2807" s="18" t="s">
        <v>59</v>
      </c>
      <c r="T2807" s="18"/>
      <c r="U2807" s="18"/>
      <c r="V2807" s="18"/>
      <c r="W2807" s="18"/>
      <c r="X2807">
        <v>7</v>
      </c>
      <c r="Y2807" s="23">
        <v>6</v>
      </c>
      <c r="AA2807" s="23"/>
      <c r="AC2807" t="s">
        <v>191</v>
      </c>
    </row>
    <row r="2808" spans="1:29" hidden="1">
      <c r="A2808" s="31">
        <v>97</v>
      </c>
      <c r="B2808" s="64">
        <v>149857</v>
      </c>
      <c r="C2808" s="17">
        <v>42233</v>
      </c>
      <c r="D2808" s="17">
        <v>43750</v>
      </c>
      <c r="E2808" s="17"/>
      <c r="F2808">
        <f t="shared" si="280"/>
        <v>1517</v>
      </c>
      <c r="G2808">
        <f t="shared" si="281"/>
        <v>4.1561643835616442</v>
      </c>
      <c r="H2808" s="31">
        <v>4</v>
      </c>
      <c r="I2808" t="s">
        <v>30</v>
      </c>
      <c r="K2808" s="31" t="s">
        <v>88</v>
      </c>
      <c r="L2808" s="18">
        <v>3</v>
      </c>
      <c r="M2808" s="18"/>
      <c r="N2808" s="18" t="s">
        <v>52</v>
      </c>
      <c r="O2808" s="18"/>
      <c r="P2808" s="18" t="s">
        <v>53</v>
      </c>
      <c r="Q2808" s="18">
        <v>5</v>
      </c>
      <c r="R2808" s="18" t="s">
        <v>51</v>
      </c>
      <c r="T2808" s="18"/>
      <c r="U2808" s="18"/>
      <c r="V2808" s="18"/>
      <c r="W2808" s="18"/>
      <c r="X2808">
        <v>6</v>
      </c>
      <c r="Y2808" s="23">
        <v>5</v>
      </c>
      <c r="AA2808" s="23"/>
      <c r="AC2808" t="s">
        <v>191</v>
      </c>
    </row>
    <row r="2809" spans="1:29" hidden="1">
      <c r="A2809" s="31">
        <v>97</v>
      </c>
      <c r="B2809" s="64">
        <v>149857</v>
      </c>
      <c r="C2809" s="17">
        <v>42233</v>
      </c>
      <c r="D2809" s="17">
        <v>43750</v>
      </c>
      <c r="E2809" s="17"/>
      <c r="F2809">
        <f t="shared" si="280"/>
        <v>1517</v>
      </c>
      <c r="G2809">
        <f t="shared" si="281"/>
        <v>4.1561643835616442</v>
      </c>
      <c r="H2809" s="31">
        <v>4</v>
      </c>
      <c r="I2809" t="s">
        <v>30</v>
      </c>
      <c r="K2809" s="31" t="s">
        <v>88</v>
      </c>
      <c r="L2809" s="18">
        <v>3</v>
      </c>
      <c r="M2809" s="18"/>
      <c r="N2809" s="18" t="s">
        <v>52</v>
      </c>
      <c r="O2809" s="18"/>
      <c r="P2809" s="18" t="s">
        <v>53</v>
      </c>
      <c r="Q2809" s="18">
        <v>6</v>
      </c>
      <c r="R2809" s="18" t="s">
        <v>50</v>
      </c>
      <c r="T2809" s="18"/>
      <c r="U2809" s="18"/>
      <c r="V2809" s="18"/>
      <c r="W2809" s="18"/>
      <c r="X2809">
        <v>999</v>
      </c>
      <c r="Y2809" s="23">
        <v>7</v>
      </c>
      <c r="AA2809" s="18" t="s">
        <v>196</v>
      </c>
      <c r="AC2809" t="s">
        <v>191</v>
      </c>
    </row>
    <row r="2810" spans="1:29" hidden="1">
      <c r="A2810" s="31">
        <v>98</v>
      </c>
      <c r="B2810" s="64">
        <v>139038</v>
      </c>
      <c r="C2810" s="17">
        <v>41720</v>
      </c>
      <c r="D2810" s="17">
        <v>43750</v>
      </c>
      <c r="E2810" s="17"/>
      <c r="F2810">
        <f t="shared" si="280"/>
        <v>2030</v>
      </c>
      <c r="G2810">
        <f t="shared" si="281"/>
        <v>5.5616438356164384</v>
      </c>
      <c r="H2810" s="31">
        <v>5</v>
      </c>
      <c r="I2810" t="s">
        <v>30</v>
      </c>
      <c r="K2810" s="31" t="s">
        <v>107</v>
      </c>
      <c r="L2810" s="18">
        <v>1</v>
      </c>
      <c r="M2810" s="18">
        <v>1</v>
      </c>
      <c r="N2810" s="18" t="s">
        <v>31</v>
      </c>
      <c r="O2810" s="18">
        <v>1</v>
      </c>
      <c r="P2810" s="18" t="s">
        <v>32</v>
      </c>
      <c r="Q2810" s="18">
        <v>1</v>
      </c>
      <c r="R2810" s="32" t="s">
        <v>33</v>
      </c>
      <c r="S2810">
        <v>0</v>
      </c>
      <c r="T2810">
        <v>14</v>
      </c>
      <c r="U2810" s="18">
        <v>0.1</v>
      </c>
      <c r="V2810" s="18"/>
      <c r="W2810" s="18"/>
      <c r="X2810">
        <v>3</v>
      </c>
      <c r="Y2810" s="18">
        <v>2</v>
      </c>
      <c r="AA2810" s="23"/>
      <c r="AC2810" t="s">
        <v>93</v>
      </c>
    </row>
    <row r="2811" spans="1:29" hidden="1">
      <c r="A2811" s="31">
        <v>98</v>
      </c>
      <c r="B2811" s="64">
        <v>139038</v>
      </c>
      <c r="C2811" s="17">
        <v>41720</v>
      </c>
      <c r="D2811" s="17">
        <v>43750</v>
      </c>
      <c r="E2811" s="17"/>
      <c r="F2811">
        <f t="shared" ref="F2811:F2874" si="286">D2811-C2811</f>
        <v>2030</v>
      </c>
      <c r="G2811">
        <f t="shared" ref="G2811:G2874" si="287">F2811/365</f>
        <v>5.5616438356164384</v>
      </c>
      <c r="H2811" s="31">
        <v>5</v>
      </c>
      <c r="I2811" t="s">
        <v>30</v>
      </c>
      <c r="K2811" s="31" t="s">
        <v>107</v>
      </c>
      <c r="L2811" s="18">
        <v>1</v>
      </c>
      <c r="M2811" s="18">
        <v>1</v>
      </c>
      <c r="N2811" s="18" t="s">
        <v>31</v>
      </c>
      <c r="O2811" s="18">
        <v>1</v>
      </c>
      <c r="P2811" s="18" t="s">
        <v>32</v>
      </c>
      <c r="Q2811" s="18">
        <v>2</v>
      </c>
      <c r="R2811" s="33" t="s">
        <v>34</v>
      </c>
      <c r="S2811">
        <v>0</v>
      </c>
      <c r="T2811">
        <v>14</v>
      </c>
      <c r="U2811" s="18">
        <v>6.8</v>
      </c>
      <c r="V2811" s="18"/>
      <c r="W2811" s="18"/>
      <c r="X2811">
        <v>4</v>
      </c>
      <c r="Y2811" s="18">
        <v>4</v>
      </c>
      <c r="AA2811" s="23"/>
      <c r="AC2811" t="s">
        <v>93</v>
      </c>
    </row>
    <row r="2812" spans="1:29" hidden="1">
      <c r="A2812" s="31">
        <v>98</v>
      </c>
      <c r="B2812" s="64">
        <v>139038</v>
      </c>
      <c r="C2812" s="17">
        <v>41720</v>
      </c>
      <c r="D2812" s="17">
        <v>43750</v>
      </c>
      <c r="E2812" s="17"/>
      <c r="F2812">
        <f t="shared" si="286"/>
        <v>2030</v>
      </c>
      <c r="G2812">
        <f t="shared" si="287"/>
        <v>5.5616438356164384</v>
      </c>
      <c r="H2812" s="31">
        <v>5</v>
      </c>
      <c r="I2812" t="s">
        <v>30</v>
      </c>
      <c r="K2812" s="31" t="s">
        <v>107</v>
      </c>
      <c r="L2812" s="18">
        <v>1</v>
      </c>
      <c r="M2812" s="18">
        <v>1</v>
      </c>
      <c r="N2812" s="18" t="s">
        <v>31</v>
      </c>
      <c r="O2812" s="18">
        <v>1</v>
      </c>
      <c r="P2812" s="18" t="s">
        <v>32</v>
      </c>
      <c r="Q2812" s="18">
        <v>3</v>
      </c>
      <c r="R2812" s="34" t="s">
        <v>36</v>
      </c>
      <c r="S2812">
        <v>0</v>
      </c>
      <c r="T2812">
        <v>14</v>
      </c>
      <c r="U2812" s="18">
        <v>-0.2</v>
      </c>
      <c r="V2812" s="18"/>
      <c r="W2812" s="18"/>
      <c r="X2812">
        <v>2</v>
      </c>
      <c r="Y2812" s="18">
        <v>3</v>
      </c>
      <c r="AA2812" s="23"/>
      <c r="AC2812" t="s">
        <v>93</v>
      </c>
    </row>
    <row r="2813" spans="1:29" hidden="1">
      <c r="A2813" s="31">
        <v>98</v>
      </c>
      <c r="B2813" s="64">
        <v>139038</v>
      </c>
      <c r="C2813" s="17">
        <v>41720</v>
      </c>
      <c r="D2813" s="17">
        <v>43750</v>
      </c>
      <c r="E2813" s="17"/>
      <c r="F2813">
        <f t="shared" si="286"/>
        <v>2030</v>
      </c>
      <c r="G2813">
        <f t="shared" si="287"/>
        <v>5.5616438356164384</v>
      </c>
      <c r="H2813" s="31">
        <v>5</v>
      </c>
      <c r="I2813" t="s">
        <v>30</v>
      </c>
      <c r="K2813" s="31" t="s">
        <v>107</v>
      </c>
      <c r="L2813" s="18">
        <v>1</v>
      </c>
      <c r="M2813" s="18">
        <v>1</v>
      </c>
      <c r="N2813" s="18" t="s">
        <v>31</v>
      </c>
      <c r="O2813" s="18">
        <v>1</v>
      </c>
      <c r="P2813" s="18" t="s">
        <v>32</v>
      </c>
      <c r="Q2813" s="18">
        <v>4</v>
      </c>
      <c r="R2813" s="35" t="s">
        <v>37</v>
      </c>
      <c r="S2813">
        <v>0</v>
      </c>
      <c r="T2813">
        <v>14</v>
      </c>
      <c r="U2813" s="23">
        <v>-7</v>
      </c>
      <c r="V2813" s="18"/>
      <c r="W2813" s="18"/>
      <c r="X2813">
        <v>1</v>
      </c>
      <c r="Y2813" s="18">
        <v>1</v>
      </c>
      <c r="AA2813" s="23"/>
      <c r="AC2813" t="s">
        <v>93</v>
      </c>
    </row>
    <row r="2814" spans="1:29" hidden="1">
      <c r="A2814" s="31">
        <v>98</v>
      </c>
      <c r="B2814" s="64">
        <v>139038</v>
      </c>
      <c r="C2814" s="17">
        <v>41720</v>
      </c>
      <c r="D2814" s="17">
        <v>43750</v>
      </c>
      <c r="E2814" s="4">
        <f t="shared" ref="E2814:E2825" si="288">WEEKDAY(D2814,1)</f>
        <v>7</v>
      </c>
      <c r="F2814">
        <f t="shared" si="286"/>
        <v>2030</v>
      </c>
      <c r="G2814">
        <f t="shared" si="287"/>
        <v>5.5616438356164384</v>
      </c>
      <c r="H2814" s="31">
        <v>5</v>
      </c>
      <c r="I2814" t="s">
        <v>30</v>
      </c>
      <c r="K2814" s="31" t="s">
        <v>107</v>
      </c>
      <c r="L2814" s="18">
        <v>1</v>
      </c>
      <c r="M2814" s="18">
        <v>1</v>
      </c>
      <c r="N2814" s="18" t="s">
        <v>31</v>
      </c>
      <c r="O2814" s="18">
        <v>2</v>
      </c>
      <c r="P2814" s="18" t="s">
        <v>39</v>
      </c>
      <c r="Q2814" s="18">
        <v>1</v>
      </c>
      <c r="R2814" s="36" t="s">
        <v>40</v>
      </c>
      <c r="S2814">
        <v>0</v>
      </c>
      <c r="T2814">
        <v>14</v>
      </c>
      <c r="U2814" s="23">
        <v>7</v>
      </c>
      <c r="V2814" s="18"/>
      <c r="W2814" s="18"/>
      <c r="X2814">
        <v>4</v>
      </c>
      <c r="Y2814" s="18">
        <v>1</v>
      </c>
      <c r="AA2814" s="23"/>
      <c r="AC2814" t="s">
        <v>93</v>
      </c>
    </row>
    <row r="2815" spans="1:29" hidden="1">
      <c r="A2815" s="31">
        <v>98</v>
      </c>
      <c r="B2815" s="64">
        <v>139038</v>
      </c>
      <c r="C2815" s="17">
        <v>41720</v>
      </c>
      <c r="D2815" s="17">
        <v>43750</v>
      </c>
      <c r="E2815" s="4">
        <f t="shared" si="288"/>
        <v>7</v>
      </c>
      <c r="F2815">
        <f t="shared" si="286"/>
        <v>2030</v>
      </c>
      <c r="G2815">
        <f t="shared" si="287"/>
        <v>5.5616438356164384</v>
      </c>
      <c r="H2815" s="31">
        <v>5</v>
      </c>
      <c r="I2815" t="s">
        <v>30</v>
      </c>
      <c r="K2815" s="31" t="s">
        <v>107</v>
      </c>
      <c r="L2815" s="18">
        <v>1</v>
      </c>
      <c r="M2815" s="18">
        <v>1</v>
      </c>
      <c r="N2815" s="18" t="s">
        <v>31</v>
      </c>
      <c r="O2815" s="18">
        <v>2</v>
      </c>
      <c r="P2815" s="18" t="s">
        <v>39</v>
      </c>
      <c r="Q2815" s="18">
        <v>2</v>
      </c>
      <c r="R2815" s="37" t="s">
        <v>50</v>
      </c>
      <c r="S2815">
        <v>0</v>
      </c>
      <c r="T2815">
        <v>14</v>
      </c>
      <c r="U2815" s="23">
        <v>6.8</v>
      </c>
      <c r="V2815" s="18"/>
      <c r="W2815" s="18"/>
      <c r="X2815">
        <v>3</v>
      </c>
      <c r="Y2815" s="18">
        <v>4</v>
      </c>
      <c r="AA2815" s="23"/>
      <c r="AC2815" t="s">
        <v>93</v>
      </c>
    </row>
    <row r="2816" spans="1:29" hidden="1">
      <c r="A2816" s="31">
        <v>98</v>
      </c>
      <c r="B2816" s="64">
        <v>139038</v>
      </c>
      <c r="C2816" s="17">
        <v>41720</v>
      </c>
      <c r="D2816" s="17">
        <v>43750</v>
      </c>
      <c r="E2816" s="4">
        <f t="shared" si="288"/>
        <v>7</v>
      </c>
      <c r="F2816">
        <f t="shared" si="286"/>
        <v>2030</v>
      </c>
      <c r="G2816">
        <f t="shared" si="287"/>
        <v>5.5616438356164384</v>
      </c>
      <c r="H2816" s="31">
        <v>5</v>
      </c>
      <c r="I2816" t="s">
        <v>30</v>
      </c>
      <c r="K2816" s="31" t="s">
        <v>107</v>
      </c>
      <c r="L2816" s="18">
        <v>1</v>
      </c>
      <c r="M2816" s="18">
        <v>1</v>
      </c>
      <c r="N2816" s="18" t="s">
        <v>31</v>
      </c>
      <c r="O2816" s="18">
        <v>2</v>
      </c>
      <c r="P2816" s="18" t="s">
        <v>39</v>
      </c>
      <c r="Q2816" s="18">
        <v>3</v>
      </c>
      <c r="R2816" s="38" t="s">
        <v>45</v>
      </c>
      <c r="S2816">
        <v>0</v>
      </c>
      <c r="T2816">
        <v>14</v>
      </c>
      <c r="U2816" s="23">
        <v>0.1</v>
      </c>
      <c r="V2816" s="18"/>
      <c r="W2816" s="18"/>
      <c r="X2816">
        <v>2</v>
      </c>
      <c r="Y2816" s="18">
        <v>3</v>
      </c>
      <c r="AA2816" s="23"/>
      <c r="AC2816" t="s">
        <v>93</v>
      </c>
    </row>
    <row r="2817" spans="1:29" hidden="1">
      <c r="A2817" s="31">
        <v>98</v>
      </c>
      <c r="B2817" s="64">
        <v>139038</v>
      </c>
      <c r="C2817" s="17">
        <v>41720</v>
      </c>
      <c r="D2817" s="17">
        <v>43750</v>
      </c>
      <c r="E2817" s="4">
        <f t="shared" si="288"/>
        <v>7</v>
      </c>
      <c r="F2817">
        <f t="shared" si="286"/>
        <v>2030</v>
      </c>
      <c r="G2817">
        <f t="shared" si="287"/>
        <v>5.5616438356164384</v>
      </c>
      <c r="H2817" s="31">
        <v>5</v>
      </c>
      <c r="I2817" t="s">
        <v>30</v>
      </c>
      <c r="K2817" s="31" t="s">
        <v>107</v>
      </c>
      <c r="L2817" s="18">
        <v>1</v>
      </c>
      <c r="M2817" s="18">
        <v>1</v>
      </c>
      <c r="N2817" s="18" t="s">
        <v>31</v>
      </c>
      <c r="O2817" s="18">
        <v>2</v>
      </c>
      <c r="P2817" s="18" t="s">
        <v>39</v>
      </c>
      <c r="Q2817" s="18">
        <v>4</v>
      </c>
      <c r="R2817" s="34" t="s">
        <v>91</v>
      </c>
      <c r="S2817">
        <v>0</v>
      </c>
      <c r="T2817">
        <v>14</v>
      </c>
      <c r="U2817" s="23">
        <v>-0.1</v>
      </c>
      <c r="V2817" s="18"/>
      <c r="W2817" s="18"/>
      <c r="X2817">
        <v>1</v>
      </c>
      <c r="Y2817" s="18">
        <v>2</v>
      </c>
      <c r="AA2817" s="23"/>
      <c r="AC2817" t="s">
        <v>93</v>
      </c>
    </row>
    <row r="2818" spans="1:29" hidden="1">
      <c r="A2818" s="31">
        <v>98</v>
      </c>
      <c r="B2818" s="64">
        <v>139038</v>
      </c>
      <c r="C2818" s="17">
        <v>41720</v>
      </c>
      <c r="D2818" s="17">
        <v>43750</v>
      </c>
      <c r="E2818" s="4">
        <f t="shared" si="288"/>
        <v>7</v>
      </c>
      <c r="F2818">
        <f t="shared" si="286"/>
        <v>2030</v>
      </c>
      <c r="G2818">
        <f t="shared" si="287"/>
        <v>5.5616438356164384</v>
      </c>
      <c r="H2818" s="31">
        <v>5</v>
      </c>
      <c r="I2818" t="s">
        <v>30</v>
      </c>
      <c r="K2818" s="31" t="s">
        <v>107</v>
      </c>
      <c r="L2818" s="18">
        <v>1</v>
      </c>
      <c r="M2818" s="18">
        <v>1</v>
      </c>
      <c r="N2818" s="18" t="s">
        <v>31</v>
      </c>
      <c r="O2818" s="18">
        <v>3</v>
      </c>
      <c r="P2818" s="18" t="s">
        <v>39</v>
      </c>
      <c r="Q2818" s="18">
        <v>1</v>
      </c>
      <c r="R2818" s="33" t="s">
        <v>46</v>
      </c>
      <c r="S2818">
        <v>0</v>
      </c>
      <c r="T2818">
        <v>14</v>
      </c>
      <c r="U2818" s="23">
        <v>6.8</v>
      </c>
      <c r="V2818" s="18"/>
      <c r="W2818" s="18"/>
      <c r="X2818">
        <v>2</v>
      </c>
      <c r="Y2818" s="18">
        <v>3</v>
      </c>
      <c r="AA2818" s="23"/>
      <c r="AC2818" t="s">
        <v>93</v>
      </c>
    </row>
    <row r="2819" spans="1:29" hidden="1">
      <c r="A2819" s="31">
        <v>98</v>
      </c>
      <c r="B2819" s="64">
        <v>139038</v>
      </c>
      <c r="C2819" s="17">
        <v>41720</v>
      </c>
      <c r="D2819" s="17">
        <v>43750</v>
      </c>
      <c r="E2819" s="4">
        <f t="shared" si="288"/>
        <v>7</v>
      </c>
      <c r="F2819">
        <f t="shared" si="286"/>
        <v>2030</v>
      </c>
      <c r="G2819">
        <f t="shared" si="287"/>
        <v>5.5616438356164384</v>
      </c>
      <c r="H2819" s="31">
        <v>5</v>
      </c>
      <c r="I2819" t="s">
        <v>30</v>
      </c>
      <c r="K2819" s="31" t="s">
        <v>107</v>
      </c>
      <c r="L2819" s="18">
        <v>1</v>
      </c>
      <c r="M2819" s="18">
        <v>1</v>
      </c>
      <c r="N2819" s="18" t="s">
        <v>31</v>
      </c>
      <c r="O2819" s="18">
        <v>3</v>
      </c>
      <c r="P2819" s="18" t="s">
        <v>39</v>
      </c>
      <c r="Q2819" s="18">
        <v>2</v>
      </c>
      <c r="R2819" s="32" t="s">
        <v>82</v>
      </c>
      <c r="S2819">
        <v>0</v>
      </c>
      <c r="T2819">
        <v>14</v>
      </c>
      <c r="U2819" s="23">
        <v>6.9</v>
      </c>
      <c r="V2819" s="18"/>
      <c r="W2819" s="18"/>
      <c r="X2819">
        <v>3</v>
      </c>
      <c r="Y2819" s="18">
        <v>4</v>
      </c>
      <c r="AA2819" s="23"/>
      <c r="AC2819" t="s">
        <v>93</v>
      </c>
    </row>
    <row r="2820" spans="1:29" hidden="1">
      <c r="A2820" s="31">
        <v>98</v>
      </c>
      <c r="B2820" s="64">
        <v>139038</v>
      </c>
      <c r="C2820" s="17">
        <v>41720</v>
      </c>
      <c r="D2820" s="17">
        <v>43750</v>
      </c>
      <c r="E2820" s="4">
        <f t="shared" si="288"/>
        <v>7</v>
      </c>
      <c r="F2820">
        <f t="shared" si="286"/>
        <v>2030</v>
      </c>
      <c r="G2820">
        <f t="shared" si="287"/>
        <v>5.5616438356164384</v>
      </c>
      <c r="H2820" s="31">
        <v>5</v>
      </c>
      <c r="I2820" t="s">
        <v>30</v>
      </c>
      <c r="K2820" s="31" t="s">
        <v>107</v>
      </c>
      <c r="L2820" s="18">
        <v>1</v>
      </c>
      <c r="M2820" s="18">
        <v>1</v>
      </c>
      <c r="N2820" s="18" t="s">
        <v>31</v>
      </c>
      <c r="O2820" s="18">
        <v>3</v>
      </c>
      <c r="P2820" s="18" t="s">
        <v>39</v>
      </c>
      <c r="Q2820" s="18">
        <v>3</v>
      </c>
      <c r="R2820" s="36" t="s">
        <v>51</v>
      </c>
      <c r="S2820">
        <v>0</v>
      </c>
      <c r="T2820">
        <v>14</v>
      </c>
      <c r="U2820" s="23">
        <v>-7</v>
      </c>
      <c r="V2820" s="18"/>
      <c r="W2820" s="18"/>
      <c r="X2820">
        <v>1</v>
      </c>
      <c r="Y2820" s="18">
        <v>2</v>
      </c>
      <c r="AA2820" s="23"/>
      <c r="AC2820" t="s">
        <v>93</v>
      </c>
    </row>
    <row r="2821" spans="1:29" hidden="1">
      <c r="A2821" s="31">
        <v>98</v>
      </c>
      <c r="B2821" s="64">
        <v>139038</v>
      </c>
      <c r="C2821" s="17">
        <v>41720</v>
      </c>
      <c r="D2821" s="17">
        <v>43750</v>
      </c>
      <c r="E2821" s="4">
        <f t="shared" si="288"/>
        <v>7</v>
      </c>
      <c r="F2821">
        <f t="shared" si="286"/>
        <v>2030</v>
      </c>
      <c r="G2821">
        <f t="shared" si="287"/>
        <v>5.5616438356164384</v>
      </c>
      <c r="H2821" s="31">
        <v>5</v>
      </c>
      <c r="I2821" t="s">
        <v>30</v>
      </c>
      <c r="K2821" s="31" t="s">
        <v>107</v>
      </c>
      <c r="L2821" s="18">
        <v>1</v>
      </c>
      <c r="M2821" s="18">
        <v>1</v>
      </c>
      <c r="N2821" s="18" t="s">
        <v>31</v>
      </c>
      <c r="O2821" s="18">
        <v>3</v>
      </c>
      <c r="P2821" s="18" t="s">
        <v>39</v>
      </c>
      <c r="Q2821" s="18">
        <v>4</v>
      </c>
      <c r="R2821" s="34" t="s">
        <v>81</v>
      </c>
      <c r="S2821">
        <v>0</v>
      </c>
      <c r="T2821">
        <v>14</v>
      </c>
      <c r="U2821" s="23">
        <v>7</v>
      </c>
      <c r="V2821" s="18"/>
      <c r="W2821" s="18"/>
      <c r="X2821">
        <v>4</v>
      </c>
      <c r="Y2821" s="18">
        <v>1</v>
      </c>
      <c r="AA2821" s="23"/>
      <c r="AC2821" t="s">
        <v>93</v>
      </c>
    </row>
    <row r="2822" spans="1:29" hidden="1">
      <c r="A2822" s="31">
        <v>98</v>
      </c>
      <c r="B2822" s="64">
        <v>139038</v>
      </c>
      <c r="C2822" s="17">
        <v>41720</v>
      </c>
      <c r="D2822" s="17">
        <v>43750</v>
      </c>
      <c r="E2822" s="4">
        <f t="shared" si="288"/>
        <v>7</v>
      </c>
      <c r="F2822">
        <f t="shared" si="286"/>
        <v>2030</v>
      </c>
      <c r="G2822">
        <f t="shared" si="287"/>
        <v>5.5616438356164384</v>
      </c>
      <c r="H2822" s="31">
        <v>5</v>
      </c>
      <c r="I2822" t="s">
        <v>30</v>
      </c>
      <c r="K2822" s="31" t="s">
        <v>107</v>
      </c>
      <c r="L2822" s="18">
        <v>1</v>
      </c>
      <c r="M2822" s="18">
        <v>1</v>
      </c>
      <c r="N2822" s="18" t="s">
        <v>31</v>
      </c>
      <c r="O2822" s="18">
        <v>4</v>
      </c>
      <c r="P2822" s="18" t="s">
        <v>39</v>
      </c>
      <c r="Q2822" s="18">
        <v>1</v>
      </c>
      <c r="R2822" s="33" t="s">
        <v>51</v>
      </c>
      <c r="S2822">
        <v>0</v>
      </c>
      <c r="T2822">
        <v>14</v>
      </c>
      <c r="U2822" s="23">
        <v>-7</v>
      </c>
      <c r="V2822" s="18"/>
      <c r="W2822" s="18"/>
      <c r="X2822">
        <v>1</v>
      </c>
      <c r="Y2822" s="18">
        <v>2</v>
      </c>
      <c r="AA2822" s="23"/>
      <c r="AC2822" t="s">
        <v>93</v>
      </c>
    </row>
    <row r="2823" spans="1:29" hidden="1">
      <c r="A2823" s="31">
        <v>98</v>
      </c>
      <c r="B2823" s="64">
        <v>139038</v>
      </c>
      <c r="C2823" s="17">
        <v>41720</v>
      </c>
      <c r="D2823" s="17">
        <v>43750</v>
      </c>
      <c r="E2823" s="4">
        <f t="shared" si="288"/>
        <v>7</v>
      </c>
      <c r="F2823">
        <f t="shared" si="286"/>
        <v>2030</v>
      </c>
      <c r="G2823">
        <f t="shared" si="287"/>
        <v>5.5616438356164384</v>
      </c>
      <c r="H2823" s="31">
        <v>5</v>
      </c>
      <c r="I2823" t="s">
        <v>30</v>
      </c>
      <c r="K2823" s="31" t="s">
        <v>107</v>
      </c>
      <c r="L2823" s="18">
        <v>1</v>
      </c>
      <c r="M2823" s="18">
        <v>1</v>
      </c>
      <c r="N2823" s="18" t="s">
        <v>31</v>
      </c>
      <c r="O2823" s="18">
        <v>4</v>
      </c>
      <c r="P2823" s="18" t="s">
        <v>39</v>
      </c>
      <c r="Q2823" s="18">
        <v>2</v>
      </c>
      <c r="R2823" s="32" t="s">
        <v>50</v>
      </c>
      <c r="S2823">
        <v>0</v>
      </c>
      <c r="T2823">
        <v>14</v>
      </c>
      <c r="U2823" s="23">
        <v>6.9</v>
      </c>
      <c r="V2823" s="18"/>
      <c r="W2823" s="18"/>
      <c r="X2823">
        <v>3</v>
      </c>
      <c r="Y2823" s="18">
        <v>3</v>
      </c>
      <c r="AA2823" s="23"/>
      <c r="AC2823" t="s">
        <v>93</v>
      </c>
    </row>
    <row r="2824" spans="1:29" hidden="1">
      <c r="A2824" s="31">
        <v>98</v>
      </c>
      <c r="B2824" s="64">
        <v>139038</v>
      </c>
      <c r="C2824" s="17">
        <v>41720</v>
      </c>
      <c r="D2824" s="17">
        <v>43750</v>
      </c>
      <c r="E2824" s="4">
        <f t="shared" si="288"/>
        <v>7</v>
      </c>
      <c r="F2824">
        <f t="shared" si="286"/>
        <v>2030</v>
      </c>
      <c r="G2824">
        <f t="shared" si="287"/>
        <v>5.5616438356164384</v>
      </c>
      <c r="H2824" s="31">
        <v>5</v>
      </c>
      <c r="I2824" t="s">
        <v>30</v>
      </c>
      <c r="K2824" s="31" t="s">
        <v>107</v>
      </c>
      <c r="L2824" s="18">
        <v>1</v>
      </c>
      <c r="M2824" s="18">
        <v>1</v>
      </c>
      <c r="N2824" s="18" t="s">
        <v>31</v>
      </c>
      <c r="O2824" s="18">
        <v>4</v>
      </c>
      <c r="P2824" s="18" t="s">
        <v>39</v>
      </c>
      <c r="Q2824" s="18">
        <v>3</v>
      </c>
      <c r="R2824" s="35" t="s">
        <v>48</v>
      </c>
      <c r="S2824">
        <v>0</v>
      </c>
      <c r="T2824">
        <v>14</v>
      </c>
      <c r="U2824" s="23">
        <v>7</v>
      </c>
      <c r="V2824" s="18"/>
      <c r="W2824" s="18"/>
      <c r="X2824">
        <v>4</v>
      </c>
      <c r="Y2824" s="18">
        <v>4</v>
      </c>
      <c r="AA2824" s="23"/>
      <c r="AC2824" t="s">
        <v>93</v>
      </c>
    </row>
    <row r="2825" spans="1:29" hidden="1">
      <c r="A2825" s="31">
        <v>98</v>
      </c>
      <c r="B2825" s="64">
        <v>139038</v>
      </c>
      <c r="C2825" s="17">
        <v>41720</v>
      </c>
      <c r="D2825" s="17">
        <v>43750</v>
      </c>
      <c r="E2825" s="4">
        <f t="shared" si="288"/>
        <v>7</v>
      </c>
      <c r="F2825">
        <f t="shared" si="286"/>
        <v>2030</v>
      </c>
      <c r="G2825">
        <f t="shared" si="287"/>
        <v>5.5616438356164384</v>
      </c>
      <c r="H2825" s="31">
        <v>5</v>
      </c>
      <c r="I2825" t="s">
        <v>30</v>
      </c>
      <c r="K2825" s="31" t="s">
        <v>107</v>
      </c>
      <c r="L2825" s="18">
        <v>1</v>
      </c>
      <c r="M2825" s="18">
        <v>1</v>
      </c>
      <c r="N2825" s="18" t="s">
        <v>31</v>
      </c>
      <c r="O2825" s="18">
        <v>4</v>
      </c>
      <c r="P2825" s="18" t="s">
        <v>39</v>
      </c>
      <c r="Q2825" s="18">
        <v>4</v>
      </c>
      <c r="R2825" s="38" t="s">
        <v>43</v>
      </c>
      <c r="S2825">
        <v>0</v>
      </c>
      <c r="T2825">
        <v>14</v>
      </c>
      <c r="U2825" s="23">
        <v>-6.9</v>
      </c>
      <c r="V2825" s="18"/>
      <c r="W2825" s="18"/>
      <c r="X2825">
        <v>2</v>
      </c>
      <c r="Y2825" s="18">
        <v>1</v>
      </c>
      <c r="AA2825" s="23"/>
      <c r="AC2825" t="s">
        <v>93</v>
      </c>
    </row>
    <row r="2826" spans="1:29" hidden="1">
      <c r="A2826" s="31">
        <v>98</v>
      </c>
      <c r="B2826" s="64">
        <v>139038</v>
      </c>
      <c r="C2826" s="17">
        <v>41720</v>
      </c>
      <c r="D2826" s="17">
        <v>43750</v>
      </c>
      <c r="E2826" s="17"/>
      <c r="F2826">
        <f t="shared" si="286"/>
        <v>2030</v>
      </c>
      <c r="G2826">
        <f t="shared" si="287"/>
        <v>5.5616438356164384</v>
      </c>
      <c r="H2826" s="31">
        <v>5</v>
      </c>
      <c r="I2826" t="s">
        <v>30</v>
      </c>
      <c r="K2826" s="31" t="s">
        <v>107</v>
      </c>
      <c r="L2826" s="18">
        <v>3</v>
      </c>
      <c r="M2826" s="18"/>
      <c r="N2826" s="18" t="s">
        <v>52</v>
      </c>
      <c r="O2826" s="18"/>
      <c r="P2826" s="18" t="s">
        <v>53</v>
      </c>
      <c r="Q2826" s="18">
        <v>1</v>
      </c>
      <c r="R2826" s="18" t="s">
        <v>54</v>
      </c>
      <c r="T2826" s="18"/>
      <c r="U2826" s="18"/>
      <c r="V2826" s="18"/>
      <c r="W2826" s="18"/>
      <c r="X2826">
        <v>7</v>
      </c>
      <c r="Y2826" s="18">
        <v>7</v>
      </c>
      <c r="AA2826" s="23"/>
      <c r="AC2826" t="s">
        <v>93</v>
      </c>
    </row>
    <row r="2827" spans="1:29" hidden="1">
      <c r="A2827" s="31">
        <v>98</v>
      </c>
      <c r="B2827" s="64">
        <v>139038</v>
      </c>
      <c r="C2827" s="17">
        <v>41720</v>
      </c>
      <c r="D2827" s="17">
        <v>43750</v>
      </c>
      <c r="E2827" s="4">
        <f t="shared" ref="E2827:E2830" si="289">WEEKDAY(D2827,1)</f>
        <v>7</v>
      </c>
      <c r="F2827">
        <f t="shared" si="286"/>
        <v>2030</v>
      </c>
      <c r="G2827">
        <f t="shared" si="287"/>
        <v>5.5616438356164384</v>
      </c>
      <c r="H2827" s="31">
        <v>5</v>
      </c>
      <c r="I2827" t="s">
        <v>30</v>
      </c>
      <c r="K2827" s="31" t="s">
        <v>107</v>
      </c>
      <c r="L2827" s="18">
        <v>3</v>
      </c>
      <c r="M2827" s="18"/>
      <c r="N2827" s="18" t="s">
        <v>52</v>
      </c>
      <c r="O2827" s="18">
        <v>1</v>
      </c>
      <c r="P2827" s="18" t="s">
        <v>39</v>
      </c>
      <c r="Q2827" s="18">
        <v>1</v>
      </c>
      <c r="R2827" t="s">
        <v>50</v>
      </c>
      <c r="S2827">
        <v>1</v>
      </c>
      <c r="V2827" s="23">
        <v>5</v>
      </c>
      <c r="X2827">
        <v>5</v>
      </c>
      <c r="Y2827" s="18">
        <v>5</v>
      </c>
      <c r="Z2827">
        <v>0</v>
      </c>
      <c r="AA2827" s="23"/>
      <c r="AC2827" t="s">
        <v>93</v>
      </c>
    </row>
    <row r="2828" spans="1:29" hidden="1">
      <c r="A2828" s="31">
        <v>98</v>
      </c>
      <c r="B2828" s="64">
        <v>139038</v>
      </c>
      <c r="C2828" s="17">
        <v>41720</v>
      </c>
      <c r="D2828" s="17">
        <v>43750</v>
      </c>
      <c r="E2828" s="4">
        <f t="shared" si="289"/>
        <v>7</v>
      </c>
      <c r="F2828">
        <f t="shared" si="286"/>
        <v>2030</v>
      </c>
      <c r="G2828">
        <f t="shared" si="287"/>
        <v>5.5616438356164384</v>
      </c>
      <c r="H2828" s="31">
        <v>5</v>
      </c>
      <c r="I2828" t="s">
        <v>30</v>
      </c>
      <c r="K2828" s="31" t="s">
        <v>107</v>
      </c>
      <c r="L2828" s="18">
        <v>3</v>
      </c>
      <c r="M2828" s="18"/>
      <c r="N2828" s="18" t="s">
        <v>52</v>
      </c>
      <c r="O2828" s="18">
        <v>2</v>
      </c>
      <c r="P2828" s="18" t="s">
        <v>39</v>
      </c>
      <c r="Q2828" s="18">
        <v>2</v>
      </c>
      <c r="R2828" t="s">
        <v>56</v>
      </c>
      <c r="S2828">
        <v>1</v>
      </c>
      <c r="V2828" s="23">
        <v>2</v>
      </c>
      <c r="X2828">
        <v>2</v>
      </c>
      <c r="Y2828" s="18">
        <v>2</v>
      </c>
      <c r="Z2828">
        <v>0</v>
      </c>
      <c r="AA2828" s="23"/>
      <c r="AC2828" t="s">
        <v>93</v>
      </c>
    </row>
    <row r="2829" spans="1:29" hidden="1">
      <c r="A2829" s="31">
        <v>98</v>
      </c>
      <c r="B2829" s="64">
        <v>139038</v>
      </c>
      <c r="C2829" s="17">
        <v>41720</v>
      </c>
      <c r="D2829" s="17">
        <v>43750</v>
      </c>
      <c r="E2829" s="4">
        <f t="shared" si="289"/>
        <v>7</v>
      </c>
      <c r="F2829">
        <f t="shared" si="286"/>
        <v>2030</v>
      </c>
      <c r="G2829">
        <f t="shared" si="287"/>
        <v>5.5616438356164384</v>
      </c>
      <c r="H2829" s="31">
        <v>5</v>
      </c>
      <c r="I2829" t="s">
        <v>30</v>
      </c>
      <c r="K2829" s="31" t="s">
        <v>107</v>
      </c>
      <c r="L2829" s="18">
        <v>3</v>
      </c>
      <c r="M2829" s="18"/>
      <c r="N2829" s="18" t="s">
        <v>52</v>
      </c>
      <c r="O2829" s="18">
        <v>3</v>
      </c>
      <c r="P2829" s="18" t="s">
        <v>39</v>
      </c>
      <c r="Q2829" s="18">
        <v>3</v>
      </c>
      <c r="R2829" t="s">
        <v>55</v>
      </c>
      <c r="S2829">
        <v>1</v>
      </c>
      <c r="V2829" s="23">
        <v>6</v>
      </c>
      <c r="X2829">
        <v>6</v>
      </c>
      <c r="Y2829" s="18">
        <v>6</v>
      </c>
      <c r="Z2829">
        <v>0</v>
      </c>
      <c r="AA2829" s="23"/>
      <c r="AC2829" t="s">
        <v>93</v>
      </c>
    </row>
    <row r="2830" spans="1:29" hidden="1">
      <c r="A2830" s="31">
        <v>98</v>
      </c>
      <c r="B2830" s="64">
        <v>139038</v>
      </c>
      <c r="C2830" s="17">
        <v>41720</v>
      </c>
      <c r="D2830" s="17">
        <v>43750</v>
      </c>
      <c r="E2830" s="4">
        <f t="shared" si="289"/>
        <v>7</v>
      </c>
      <c r="F2830">
        <f t="shared" si="286"/>
        <v>2030</v>
      </c>
      <c r="G2830">
        <f t="shared" si="287"/>
        <v>5.5616438356164384</v>
      </c>
      <c r="H2830" s="31">
        <v>5</v>
      </c>
      <c r="I2830" t="s">
        <v>30</v>
      </c>
      <c r="K2830" s="31" t="s">
        <v>107</v>
      </c>
      <c r="L2830" s="18">
        <v>3</v>
      </c>
      <c r="M2830" s="18"/>
      <c r="N2830" s="18" t="s">
        <v>52</v>
      </c>
      <c r="O2830" s="18">
        <v>4</v>
      </c>
      <c r="P2830" s="18" t="s">
        <v>39</v>
      </c>
      <c r="Q2830" s="18">
        <v>4</v>
      </c>
      <c r="R2830" t="s">
        <v>51</v>
      </c>
      <c r="S2830">
        <v>1</v>
      </c>
      <c r="V2830" s="23">
        <v>3</v>
      </c>
      <c r="X2830">
        <v>3</v>
      </c>
      <c r="Y2830" s="18">
        <v>3</v>
      </c>
      <c r="Z2830">
        <v>0</v>
      </c>
      <c r="AA2830" s="23"/>
      <c r="AC2830" t="s">
        <v>93</v>
      </c>
    </row>
    <row r="2831" spans="1:29" hidden="1">
      <c r="A2831" s="31">
        <v>98</v>
      </c>
      <c r="B2831" s="64">
        <v>139038</v>
      </c>
      <c r="C2831" s="17">
        <v>41720</v>
      </c>
      <c r="D2831" s="17">
        <v>43750</v>
      </c>
      <c r="E2831" s="17"/>
      <c r="F2831">
        <f t="shared" si="286"/>
        <v>2030</v>
      </c>
      <c r="G2831">
        <f t="shared" si="287"/>
        <v>5.5616438356164384</v>
      </c>
      <c r="H2831" s="31">
        <v>5</v>
      </c>
      <c r="I2831" t="s">
        <v>30</v>
      </c>
      <c r="K2831" s="31" t="s">
        <v>107</v>
      </c>
      <c r="L2831" s="18">
        <v>3</v>
      </c>
      <c r="M2831" s="18"/>
      <c r="N2831" s="18" t="s">
        <v>52</v>
      </c>
      <c r="O2831" s="18"/>
      <c r="P2831" s="18" t="s">
        <v>53</v>
      </c>
      <c r="Q2831" s="18">
        <v>2</v>
      </c>
      <c r="R2831" s="18" t="s">
        <v>57</v>
      </c>
      <c r="T2831" s="18"/>
      <c r="U2831" s="18"/>
      <c r="V2831" s="18"/>
      <c r="W2831" s="18"/>
      <c r="X2831">
        <v>1</v>
      </c>
      <c r="Y2831" s="18">
        <v>1</v>
      </c>
      <c r="AA2831" s="23"/>
      <c r="AC2831" t="s">
        <v>93</v>
      </c>
    </row>
    <row r="2832" spans="1:29" hidden="1">
      <c r="A2832" s="31">
        <v>98</v>
      </c>
      <c r="B2832" s="64">
        <v>139038</v>
      </c>
      <c r="C2832" s="17">
        <v>41720</v>
      </c>
      <c r="D2832" s="17">
        <v>43750</v>
      </c>
      <c r="E2832" s="17"/>
      <c r="F2832">
        <f t="shared" si="286"/>
        <v>2030</v>
      </c>
      <c r="G2832">
        <f t="shared" si="287"/>
        <v>5.5616438356164384</v>
      </c>
      <c r="H2832" s="31">
        <v>5</v>
      </c>
      <c r="I2832" t="s">
        <v>30</v>
      </c>
      <c r="K2832" s="31" t="s">
        <v>107</v>
      </c>
      <c r="L2832" s="18">
        <v>3</v>
      </c>
      <c r="M2832" s="18"/>
      <c r="N2832" s="18" t="s">
        <v>52</v>
      </c>
      <c r="O2832" s="18"/>
      <c r="P2832" s="18" t="s">
        <v>53</v>
      </c>
      <c r="Q2832" s="18">
        <v>3</v>
      </c>
      <c r="R2832" s="18" t="s">
        <v>58</v>
      </c>
      <c r="T2832" s="18"/>
      <c r="U2832" s="18"/>
      <c r="V2832" s="18"/>
      <c r="W2832" s="18"/>
      <c r="X2832">
        <v>2</v>
      </c>
      <c r="Y2832" s="18">
        <v>2</v>
      </c>
      <c r="AA2832" s="23"/>
      <c r="AC2832" t="s">
        <v>93</v>
      </c>
    </row>
    <row r="2833" spans="1:29" hidden="1">
      <c r="A2833" s="31">
        <v>98</v>
      </c>
      <c r="B2833" s="64">
        <v>139038</v>
      </c>
      <c r="C2833" s="17">
        <v>41720</v>
      </c>
      <c r="D2833" s="17">
        <v>43750</v>
      </c>
      <c r="E2833" s="17"/>
      <c r="F2833">
        <f t="shared" si="286"/>
        <v>2030</v>
      </c>
      <c r="G2833">
        <f t="shared" si="287"/>
        <v>5.5616438356164384</v>
      </c>
      <c r="H2833" s="31">
        <v>5</v>
      </c>
      <c r="I2833" t="s">
        <v>30</v>
      </c>
      <c r="K2833" s="31" t="s">
        <v>107</v>
      </c>
      <c r="L2833" s="18">
        <v>3</v>
      </c>
      <c r="M2833" s="18"/>
      <c r="N2833" s="18" t="s">
        <v>52</v>
      </c>
      <c r="O2833" s="18"/>
      <c r="P2833" s="18" t="s">
        <v>53</v>
      </c>
      <c r="Q2833" s="18">
        <v>4</v>
      </c>
      <c r="R2833" s="18" t="s">
        <v>59</v>
      </c>
      <c r="T2833" s="18"/>
      <c r="U2833" s="18"/>
      <c r="V2833" s="18"/>
      <c r="W2833" s="18"/>
      <c r="X2833">
        <v>5</v>
      </c>
      <c r="Y2833" s="23">
        <v>6</v>
      </c>
      <c r="AA2833" s="23"/>
      <c r="AC2833" t="s">
        <v>93</v>
      </c>
    </row>
    <row r="2834" spans="1:29" hidden="1">
      <c r="A2834" s="31">
        <v>98</v>
      </c>
      <c r="B2834" s="64">
        <v>139038</v>
      </c>
      <c r="C2834" s="17">
        <v>41720</v>
      </c>
      <c r="D2834" s="17">
        <v>43750</v>
      </c>
      <c r="E2834" s="17"/>
      <c r="F2834">
        <f t="shared" si="286"/>
        <v>2030</v>
      </c>
      <c r="G2834">
        <f t="shared" si="287"/>
        <v>5.5616438356164384</v>
      </c>
      <c r="H2834" s="31">
        <v>5</v>
      </c>
      <c r="I2834" t="s">
        <v>30</v>
      </c>
      <c r="K2834" s="31" t="s">
        <v>107</v>
      </c>
      <c r="L2834" s="18">
        <v>3</v>
      </c>
      <c r="M2834" s="18"/>
      <c r="N2834" s="18" t="s">
        <v>52</v>
      </c>
      <c r="O2834" s="18"/>
      <c r="P2834" s="18" t="s">
        <v>53</v>
      </c>
      <c r="Q2834" s="18">
        <v>5</v>
      </c>
      <c r="R2834" s="18" t="s">
        <v>51</v>
      </c>
      <c r="T2834" s="18"/>
      <c r="U2834" s="18"/>
      <c r="V2834" s="18"/>
      <c r="W2834" s="18"/>
      <c r="X2834">
        <v>5</v>
      </c>
      <c r="Y2834" s="23">
        <v>5</v>
      </c>
      <c r="AA2834" s="23"/>
      <c r="AC2834" t="s">
        <v>93</v>
      </c>
    </row>
    <row r="2835" spans="1:29" hidden="1">
      <c r="A2835" s="31">
        <v>98</v>
      </c>
      <c r="B2835" s="64">
        <v>139038</v>
      </c>
      <c r="C2835" s="17">
        <v>41720</v>
      </c>
      <c r="D2835" s="17">
        <v>43750</v>
      </c>
      <c r="E2835" s="17"/>
      <c r="F2835">
        <f t="shared" si="286"/>
        <v>2030</v>
      </c>
      <c r="G2835">
        <f t="shared" si="287"/>
        <v>5.5616438356164384</v>
      </c>
      <c r="H2835" s="31">
        <v>5</v>
      </c>
      <c r="I2835" t="s">
        <v>30</v>
      </c>
      <c r="K2835" s="31" t="s">
        <v>107</v>
      </c>
      <c r="L2835" s="18">
        <v>3</v>
      </c>
      <c r="M2835" s="18"/>
      <c r="N2835" s="18" t="s">
        <v>52</v>
      </c>
      <c r="O2835" s="18"/>
      <c r="P2835" s="18" t="s">
        <v>53</v>
      </c>
      <c r="Q2835" s="18">
        <v>6</v>
      </c>
      <c r="R2835" s="18" t="s">
        <v>50</v>
      </c>
      <c r="T2835" s="18"/>
      <c r="U2835" s="18"/>
      <c r="V2835" s="18"/>
      <c r="W2835" s="18"/>
      <c r="X2835">
        <v>7</v>
      </c>
      <c r="Y2835" s="23">
        <v>7</v>
      </c>
      <c r="AA2835" s="23"/>
      <c r="AC2835" t="s">
        <v>93</v>
      </c>
    </row>
    <row r="2836" spans="1:29" hidden="1">
      <c r="A2836" s="31">
        <v>99</v>
      </c>
      <c r="B2836" s="64">
        <v>137278</v>
      </c>
      <c r="C2836" s="17">
        <v>41574</v>
      </c>
      <c r="D2836" s="17">
        <v>43751</v>
      </c>
      <c r="E2836" s="17"/>
      <c r="F2836">
        <f t="shared" si="286"/>
        <v>2177</v>
      </c>
      <c r="G2836">
        <f t="shared" si="287"/>
        <v>5.9643835616438352</v>
      </c>
      <c r="H2836" s="31">
        <v>6</v>
      </c>
      <c r="I2836" t="s">
        <v>30</v>
      </c>
      <c r="K2836" s="31" t="s">
        <v>107</v>
      </c>
      <c r="L2836" s="18">
        <v>2</v>
      </c>
      <c r="M2836" s="18"/>
      <c r="N2836" s="18" t="s">
        <v>52</v>
      </c>
      <c r="O2836" s="18"/>
      <c r="P2836" s="18" t="s">
        <v>53</v>
      </c>
      <c r="Q2836" s="18">
        <v>1</v>
      </c>
      <c r="R2836" s="18" t="s">
        <v>54</v>
      </c>
      <c r="T2836" s="18"/>
      <c r="U2836" s="18"/>
      <c r="V2836" s="18"/>
      <c r="W2836" s="18"/>
      <c r="X2836">
        <v>7</v>
      </c>
      <c r="Y2836" s="18">
        <v>7</v>
      </c>
      <c r="Z2836">
        <v>0</v>
      </c>
      <c r="AA2836" s="23"/>
      <c r="AC2836" t="s">
        <v>191</v>
      </c>
    </row>
    <row r="2837" spans="1:29" hidden="1">
      <c r="A2837" s="31">
        <v>99</v>
      </c>
      <c r="B2837" s="64">
        <v>137278</v>
      </c>
      <c r="C2837" s="17">
        <v>41574</v>
      </c>
      <c r="D2837" s="17">
        <v>43751</v>
      </c>
      <c r="E2837" s="4">
        <f t="shared" ref="E2837:E2840" si="290">WEEKDAY(D2837,1)</f>
        <v>1</v>
      </c>
      <c r="F2837">
        <f t="shared" si="286"/>
        <v>2177</v>
      </c>
      <c r="G2837">
        <f t="shared" si="287"/>
        <v>5.9643835616438352</v>
      </c>
      <c r="H2837" s="31">
        <v>6</v>
      </c>
      <c r="I2837" t="s">
        <v>30</v>
      </c>
      <c r="K2837" s="31" t="s">
        <v>107</v>
      </c>
      <c r="L2837" s="18">
        <v>2</v>
      </c>
      <c r="M2837" s="18"/>
      <c r="N2837" s="18" t="s">
        <v>52</v>
      </c>
      <c r="O2837" s="18">
        <v>1</v>
      </c>
      <c r="P2837" s="18" t="s">
        <v>39</v>
      </c>
      <c r="Q2837" s="18">
        <v>1</v>
      </c>
      <c r="R2837" s="18" t="s">
        <v>51</v>
      </c>
      <c r="S2837">
        <v>0</v>
      </c>
      <c r="T2837" s="18"/>
      <c r="U2837" s="18"/>
      <c r="V2837" s="18">
        <v>3</v>
      </c>
      <c r="W2837" s="18"/>
      <c r="X2837">
        <v>3</v>
      </c>
      <c r="Y2837" s="18">
        <v>3</v>
      </c>
      <c r="Z2837">
        <v>0</v>
      </c>
      <c r="AA2837" s="23"/>
      <c r="AC2837" t="s">
        <v>191</v>
      </c>
    </row>
    <row r="2838" spans="1:29" hidden="1">
      <c r="A2838" s="31">
        <v>99</v>
      </c>
      <c r="B2838" s="64">
        <v>137278</v>
      </c>
      <c r="C2838" s="17">
        <v>41574</v>
      </c>
      <c r="D2838" s="17">
        <v>43751</v>
      </c>
      <c r="E2838" s="4">
        <f t="shared" si="290"/>
        <v>1</v>
      </c>
      <c r="F2838">
        <f t="shared" si="286"/>
        <v>2177</v>
      </c>
      <c r="G2838">
        <f t="shared" si="287"/>
        <v>5.9643835616438352</v>
      </c>
      <c r="H2838" s="31">
        <v>6</v>
      </c>
      <c r="I2838" t="s">
        <v>30</v>
      </c>
      <c r="K2838" s="31" t="s">
        <v>107</v>
      </c>
      <c r="L2838" s="18">
        <v>2</v>
      </c>
      <c r="M2838" s="18"/>
      <c r="N2838" s="18" t="s">
        <v>52</v>
      </c>
      <c r="O2838" s="18">
        <v>2</v>
      </c>
      <c r="P2838" s="18" t="s">
        <v>39</v>
      </c>
      <c r="Q2838" s="18">
        <v>2</v>
      </c>
      <c r="R2838" s="18" t="s">
        <v>50</v>
      </c>
      <c r="S2838">
        <v>0</v>
      </c>
      <c r="T2838" s="18"/>
      <c r="U2838" s="18"/>
      <c r="V2838" s="18">
        <v>5</v>
      </c>
      <c r="W2838" s="18"/>
      <c r="X2838">
        <v>5</v>
      </c>
      <c r="Y2838" s="18">
        <v>5</v>
      </c>
      <c r="Z2838">
        <v>0</v>
      </c>
      <c r="AA2838" s="23"/>
      <c r="AC2838" t="s">
        <v>191</v>
      </c>
    </row>
    <row r="2839" spans="1:29" hidden="1">
      <c r="A2839" s="31">
        <v>99</v>
      </c>
      <c r="B2839" s="64">
        <v>137278</v>
      </c>
      <c r="C2839" s="17">
        <v>41574</v>
      </c>
      <c r="D2839" s="17">
        <v>43751</v>
      </c>
      <c r="E2839" s="4">
        <f t="shared" si="290"/>
        <v>1</v>
      </c>
      <c r="F2839">
        <f t="shared" si="286"/>
        <v>2177</v>
      </c>
      <c r="G2839">
        <f t="shared" si="287"/>
        <v>5.9643835616438352</v>
      </c>
      <c r="H2839" s="31">
        <v>6</v>
      </c>
      <c r="I2839" t="s">
        <v>30</v>
      </c>
      <c r="K2839" s="31" t="s">
        <v>107</v>
      </c>
      <c r="L2839" s="18">
        <v>2</v>
      </c>
      <c r="M2839" s="18"/>
      <c r="N2839" s="18" t="s">
        <v>52</v>
      </c>
      <c r="O2839" s="18">
        <v>3</v>
      </c>
      <c r="P2839" s="18" t="s">
        <v>39</v>
      </c>
      <c r="Q2839" s="18">
        <v>3</v>
      </c>
      <c r="R2839" t="s">
        <v>56</v>
      </c>
      <c r="S2839">
        <v>0</v>
      </c>
      <c r="V2839">
        <v>2</v>
      </c>
      <c r="X2839">
        <v>2</v>
      </c>
      <c r="Y2839" s="18">
        <v>2</v>
      </c>
      <c r="Z2839">
        <v>0</v>
      </c>
      <c r="AC2839" t="s">
        <v>191</v>
      </c>
    </row>
    <row r="2840" spans="1:29" hidden="1">
      <c r="A2840" s="31">
        <v>99</v>
      </c>
      <c r="B2840" s="64">
        <v>137278</v>
      </c>
      <c r="C2840" s="17">
        <v>41574</v>
      </c>
      <c r="D2840" s="17">
        <v>43751</v>
      </c>
      <c r="E2840" s="4">
        <f t="shared" si="290"/>
        <v>1</v>
      </c>
      <c r="F2840">
        <f t="shared" si="286"/>
        <v>2177</v>
      </c>
      <c r="G2840">
        <f t="shared" si="287"/>
        <v>5.9643835616438352</v>
      </c>
      <c r="H2840" s="31">
        <v>6</v>
      </c>
      <c r="I2840" t="s">
        <v>30</v>
      </c>
      <c r="K2840" s="31" t="s">
        <v>107</v>
      </c>
      <c r="L2840" s="18">
        <v>2</v>
      </c>
      <c r="M2840" s="18"/>
      <c r="N2840" s="18" t="s">
        <v>52</v>
      </c>
      <c r="O2840" s="18">
        <v>4</v>
      </c>
      <c r="P2840" s="18" t="s">
        <v>39</v>
      </c>
      <c r="Q2840" s="18">
        <v>4</v>
      </c>
      <c r="R2840" s="18" t="s">
        <v>55</v>
      </c>
      <c r="S2840">
        <v>0</v>
      </c>
      <c r="T2840" s="18"/>
      <c r="U2840" s="18"/>
      <c r="V2840" s="18">
        <v>6</v>
      </c>
      <c r="W2840" s="18"/>
      <c r="X2840">
        <v>6</v>
      </c>
      <c r="Y2840" s="18">
        <v>6</v>
      </c>
      <c r="Z2840">
        <v>0</v>
      </c>
      <c r="AA2840" s="18"/>
      <c r="AC2840" t="s">
        <v>191</v>
      </c>
    </row>
    <row r="2841" spans="1:29" hidden="1">
      <c r="A2841" s="31">
        <v>99</v>
      </c>
      <c r="B2841" s="64">
        <v>137278</v>
      </c>
      <c r="C2841" s="17">
        <v>41574</v>
      </c>
      <c r="D2841" s="17">
        <v>43751</v>
      </c>
      <c r="E2841" s="17"/>
      <c r="F2841">
        <f t="shared" si="286"/>
        <v>2177</v>
      </c>
      <c r="G2841">
        <f t="shared" si="287"/>
        <v>5.9643835616438352</v>
      </c>
      <c r="H2841" s="31">
        <v>6</v>
      </c>
      <c r="I2841" t="s">
        <v>30</v>
      </c>
      <c r="K2841" s="31" t="s">
        <v>107</v>
      </c>
      <c r="L2841" s="18">
        <v>2</v>
      </c>
      <c r="M2841" s="18"/>
      <c r="N2841" s="18" t="s">
        <v>52</v>
      </c>
      <c r="O2841" s="18"/>
      <c r="P2841" s="18" t="s">
        <v>53</v>
      </c>
      <c r="Q2841" s="18">
        <v>2</v>
      </c>
      <c r="R2841" s="18" t="s">
        <v>57</v>
      </c>
      <c r="T2841" s="18"/>
      <c r="U2841" s="18"/>
      <c r="V2841" s="18"/>
      <c r="W2841" s="18"/>
      <c r="X2841">
        <v>1</v>
      </c>
      <c r="Y2841" s="18">
        <v>1</v>
      </c>
      <c r="AA2841" s="23"/>
      <c r="AC2841" t="s">
        <v>191</v>
      </c>
    </row>
    <row r="2842" spans="1:29" hidden="1">
      <c r="A2842" s="31">
        <v>99</v>
      </c>
      <c r="B2842" s="64">
        <v>137278</v>
      </c>
      <c r="C2842" s="17">
        <v>41574</v>
      </c>
      <c r="D2842" s="17">
        <v>43751</v>
      </c>
      <c r="E2842" s="17"/>
      <c r="F2842">
        <f t="shared" si="286"/>
        <v>2177</v>
      </c>
      <c r="G2842">
        <f t="shared" si="287"/>
        <v>5.9643835616438352</v>
      </c>
      <c r="H2842" s="31">
        <v>6</v>
      </c>
      <c r="I2842" t="s">
        <v>30</v>
      </c>
      <c r="K2842" s="31" t="s">
        <v>107</v>
      </c>
      <c r="L2842" s="18">
        <v>2</v>
      </c>
      <c r="M2842" s="18"/>
      <c r="N2842" s="18" t="s">
        <v>52</v>
      </c>
      <c r="O2842" s="18"/>
      <c r="P2842" s="18" t="s">
        <v>53</v>
      </c>
      <c r="Q2842" s="18">
        <v>3</v>
      </c>
      <c r="R2842" s="18" t="s">
        <v>58</v>
      </c>
      <c r="T2842" s="18"/>
      <c r="U2842" s="18"/>
      <c r="V2842" s="18"/>
      <c r="W2842" s="18"/>
      <c r="X2842">
        <v>2</v>
      </c>
      <c r="Y2842" s="18">
        <v>2</v>
      </c>
      <c r="AA2842" s="23"/>
      <c r="AC2842" t="s">
        <v>191</v>
      </c>
    </row>
    <row r="2843" spans="1:29" hidden="1">
      <c r="A2843" s="31">
        <v>99</v>
      </c>
      <c r="B2843" s="64">
        <v>137278</v>
      </c>
      <c r="C2843" s="17">
        <v>41574</v>
      </c>
      <c r="D2843" s="17">
        <v>43751</v>
      </c>
      <c r="E2843" s="17"/>
      <c r="F2843">
        <f t="shared" si="286"/>
        <v>2177</v>
      </c>
      <c r="G2843">
        <f t="shared" si="287"/>
        <v>5.9643835616438352</v>
      </c>
      <c r="H2843" s="31">
        <v>6</v>
      </c>
      <c r="I2843" t="s">
        <v>30</v>
      </c>
      <c r="K2843" s="31" t="s">
        <v>107</v>
      </c>
      <c r="L2843" s="18">
        <v>2</v>
      </c>
      <c r="M2843" s="18"/>
      <c r="N2843" s="18" t="s">
        <v>52</v>
      </c>
      <c r="O2843" s="18"/>
      <c r="P2843" s="18" t="s">
        <v>53</v>
      </c>
      <c r="Q2843" s="18">
        <v>4</v>
      </c>
      <c r="R2843" s="18" t="s">
        <v>59</v>
      </c>
      <c r="T2843" s="18"/>
      <c r="U2843" s="18"/>
      <c r="V2843" s="18"/>
      <c r="W2843" s="18"/>
      <c r="X2843">
        <v>6</v>
      </c>
      <c r="Y2843" s="23">
        <v>7</v>
      </c>
      <c r="AA2843" s="23"/>
      <c r="AC2843" t="s">
        <v>191</v>
      </c>
    </row>
    <row r="2844" spans="1:29" hidden="1">
      <c r="A2844" s="31">
        <v>99</v>
      </c>
      <c r="B2844" s="64">
        <v>137278</v>
      </c>
      <c r="C2844" s="17">
        <v>41574</v>
      </c>
      <c r="D2844" s="17">
        <v>43751</v>
      </c>
      <c r="E2844" s="17"/>
      <c r="F2844">
        <f t="shared" si="286"/>
        <v>2177</v>
      </c>
      <c r="G2844">
        <f t="shared" si="287"/>
        <v>5.9643835616438352</v>
      </c>
      <c r="H2844" s="31">
        <v>6</v>
      </c>
      <c r="I2844" t="s">
        <v>30</v>
      </c>
      <c r="K2844" s="31" t="s">
        <v>107</v>
      </c>
      <c r="L2844" s="18">
        <v>2</v>
      </c>
      <c r="M2844" s="18"/>
      <c r="N2844" s="18" t="s">
        <v>52</v>
      </c>
      <c r="O2844" s="18"/>
      <c r="P2844" s="18" t="s">
        <v>53</v>
      </c>
      <c r="Q2844" s="18">
        <v>5</v>
      </c>
      <c r="R2844" s="18" t="s">
        <v>51</v>
      </c>
      <c r="T2844" s="18"/>
      <c r="U2844" s="18"/>
      <c r="V2844" s="18"/>
      <c r="W2844" s="18"/>
      <c r="X2844">
        <v>7</v>
      </c>
      <c r="Y2844" s="23">
        <v>6</v>
      </c>
      <c r="AA2844" s="23"/>
      <c r="AC2844" t="s">
        <v>191</v>
      </c>
    </row>
    <row r="2845" spans="1:29" hidden="1">
      <c r="A2845" s="31">
        <v>99</v>
      </c>
      <c r="B2845" s="64">
        <v>137278</v>
      </c>
      <c r="C2845" s="17">
        <v>41574</v>
      </c>
      <c r="D2845" s="17">
        <v>43751</v>
      </c>
      <c r="E2845" s="17"/>
      <c r="F2845">
        <f t="shared" si="286"/>
        <v>2177</v>
      </c>
      <c r="G2845">
        <f t="shared" si="287"/>
        <v>5.9643835616438352</v>
      </c>
      <c r="H2845" s="31">
        <v>6</v>
      </c>
      <c r="I2845" t="s">
        <v>30</v>
      </c>
      <c r="K2845" s="31" t="s">
        <v>107</v>
      </c>
      <c r="L2845" s="18">
        <v>2</v>
      </c>
      <c r="M2845" s="18"/>
      <c r="N2845" s="18" t="s">
        <v>52</v>
      </c>
      <c r="O2845" s="18"/>
      <c r="P2845" s="18" t="s">
        <v>53</v>
      </c>
      <c r="Q2845" s="18">
        <v>6</v>
      </c>
      <c r="R2845" s="18" t="s">
        <v>50</v>
      </c>
      <c r="T2845" s="18"/>
      <c r="U2845" s="18"/>
      <c r="V2845" s="18"/>
      <c r="W2845" s="18"/>
      <c r="X2845">
        <v>3</v>
      </c>
      <c r="Y2845" s="23">
        <v>1</v>
      </c>
      <c r="AA2845" s="23"/>
      <c r="AC2845" t="s">
        <v>191</v>
      </c>
    </row>
    <row r="2846" spans="1:29" hidden="1">
      <c r="A2846" s="31">
        <v>99</v>
      </c>
      <c r="B2846" s="64">
        <v>137278</v>
      </c>
      <c r="C2846" s="17">
        <v>41574</v>
      </c>
      <c r="D2846" s="17">
        <v>43751</v>
      </c>
      <c r="E2846" s="17"/>
      <c r="F2846">
        <f t="shared" si="286"/>
        <v>2177</v>
      </c>
      <c r="G2846">
        <f t="shared" si="287"/>
        <v>5.9643835616438352</v>
      </c>
      <c r="H2846" s="31">
        <v>6</v>
      </c>
      <c r="I2846" t="s">
        <v>30</v>
      </c>
      <c r="K2846" s="31" t="s">
        <v>107</v>
      </c>
      <c r="L2846" s="18">
        <v>2</v>
      </c>
      <c r="M2846" s="18">
        <v>0</v>
      </c>
      <c r="N2846" s="18" t="s">
        <v>31</v>
      </c>
      <c r="O2846" s="18">
        <v>1</v>
      </c>
      <c r="P2846" s="18" t="s">
        <v>32</v>
      </c>
      <c r="Q2846" s="18">
        <v>1</v>
      </c>
      <c r="R2846" s="35" t="s">
        <v>37</v>
      </c>
      <c r="T2846">
        <v>14</v>
      </c>
      <c r="U2846" s="18">
        <v>-4.5999999999999996</v>
      </c>
      <c r="V2846" s="18"/>
      <c r="W2846" s="18"/>
      <c r="X2846">
        <v>1</v>
      </c>
      <c r="Y2846" s="18">
        <v>1</v>
      </c>
      <c r="AA2846" s="23"/>
      <c r="AC2846" t="s">
        <v>191</v>
      </c>
    </row>
    <row r="2847" spans="1:29" hidden="1">
      <c r="A2847" s="31">
        <v>99</v>
      </c>
      <c r="B2847" s="64">
        <v>137278</v>
      </c>
      <c r="C2847" s="17">
        <v>41574</v>
      </c>
      <c r="D2847" s="17">
        <v>43751</v>
      </c>
      <c r="E2847" s="17"/>
      <c r="F2847">
        <f t="shared" si="286"/>
        <v>2177</v>
      </c>
      <c r="G2847">
        <f t="shared" si="287"/>
        <v>5.9643835616438352</v>
      </c>
      <c r="H2847" s="31">
        <v>6</v>
      </c>
      <c r="I2847" t="s">
        <v>30</v>
      </c>
      <c r="K2847" s="31" t="s">
        <v>107</v>
      </c>
      <c r="L2847" s="18">
        <v>2</v>
      </c>
      <c r="M2847" s="18">
        <v>0</v>
      </c>
      <c r="N2847" s="18" t="s">
        <v>31</v>
      </c>
      <c r="O2847" s="18">
        <v>1</v>
      </c>
      <c r="P2847" s="18" t="s">
        <v>32</v>
      </c>
      <c r="Q2847" s="18">
        <v>2</v>
      </c>
      <c r="R2847" s="34" t="s">
        <v>36</v>
      </c>
      <c r="T2847">
        <v>14</v>
      </c>
      <c r="U2847" s="18">
        <v>5.5</v>
      </c>
      <c r="V2847" s="18"/>
      <c r="W2847" s="18"/>
      <c r="X2847">
        <v>4</v>
      </c>
      <c r="Y2847" s="18">
        <v>3</v>
      </c>
      <c r="AA2847" s="23"/>
      <c r="AC2847" t="s">
        <v>191</v>
      </c>
    </row>
    <row r="2848" spans="1:29" hidden="1">
      <c r="A2848" s="31">
        <v>99</v>
      </c>
      <c r="B2848" s="64">
        <v>137278</v>
      </c>
      <c r="C2848" s="17">
        <v>41574</v>
      </c>
      <c r="D2848" s="17">
        <v>43751</v>
      </c>
      <c r="E2848" s="17"/>
      <c r="F2848">
        <f t="shared" si="286"/>
        <v>2177</v>
      </c>
      <c r="G2848">
        <f t="shared" si="287"/>
        <v>5.9643835616438352</v>
      </c>
      <c r="H2848" s="31">
        <v>6</v>
      </c>
      <c r="I2848" t="s">
        <v>30</v>
      </c>
      <c r="K2848" s="31" t="s">
        <v>107</v>
      </c>
      <c r="L2848" s="18">
        <v>2</v>
      </c>
      <c r="M2848" s="18">
        <v>0</v>
      </c>
      <c r="N2848" s="18" t="s">
        <v>31</v>
      </c>
      <c r="O2848" s="18">
        <v>1</v>
      </c>
      <c r="P2848" s="18" t="s">
        <v>32</v>
      </c>
      <c r="Q2848" s="18">
        <v>3</v>
      </c>
      <c r="R2848" s="33" t="s">
        <v>34</v>
      </c>
      <c r="T2848">
        <v>14</v>
      </c>
      <c r="U2848" s="18">
        <v>1.2</v>
      </c>
      <c r="V2848" s="18"/>
      <c r="W2848" s="18"/>
      <c r="X2848">
        <v>3</v>
      </c>
      <c r="Y2848" s="18">
        <v>4</v>
      </c>
      <c r="AA2848" s="23"/>
      <c r="AC2848" t="s">
        <v>191</v>
      </c>
    </row>
    <row r="2849" spans="1:29" hidden="1">
      <c r="A2849" s="31">
        <v>99</v>
      </c>
      <c r="B2849" s="64">
        <v>137278</v>
      </c>
      <c r="C2849" s="17">
        <v>41574</v>
      </c>
      <c r="D2849" s="17">
        <v>43751</v>
      </c>
      <c r="E2849" s="17"/>
      <c r="F2849">
        <f t="shared" si="286"/>
        <v>2177</v>
      </c>
      <c r="G2849">
        <f t="shared" si="287"/>
        <v>5.9643835616438352</v>
      </c>
      <c r="H2849" s="31">
        <v>6</v>
      </c>
      <c r="I2849" t="s">
        <v>30</v>
      </c>
      <c r="K2849" s="31" t="s">
        <v>107</v>
      </c>
      <c r="L2849" s="18">
        <v>2</v>
      </c>
      <c r="M2849" s="18">
        <v>0</v>
      </c>
      <c r="N2849" s="18" t="s">
        <v>31</v>
      </c>
      <c r="O2849" s="18">
        <v>1</v>
      </c>
      <c r="P2849" s="18" t="s">
        <v>32</v>
      </c>
      <c r="Q2849" s="18">
        <v>4</v>
      </c>
      <c r="R2849" s="32" t="s">
        <v>33</v>
      </c>
      <c r="T2849">
        <v>14</v>
      </c>
      <c r="U2849" s="23">
        <v>-0.7</v>
      </c>
      <c r="X2849">
        <v>2</v>
      </c>
      <c r="Y2849" s="18">
        <v>2</v>
      </c>
      <c r="AA2849" s="23"/>
      <c r="AC2849" t="s">
        <v>191</v>
      </c>
    </row>
    <row r="2850" spans="1:29" hidden="1">
      <c r="A2850" s="31">
        <v>99</v>
      </c>
      <c r="B2850" s="64">
        <v>137278</v>
      </c>
      <c r="C2850" s="17">
        <v>41574</v>
      </c>
      <c r="D2850" s="17">
        <v>43751</v>
      </c>
      <c r="E2850" s="4">
        <f t="shared" ref="E2850:E2861" si="291">WEEKDAY(D2850,1)</f>
        <v>1</v>
      </c>
      <c r="F2850">
        <f t="shared" si="286"/>
        <v>2177</v>
      </c>
      <c r="G2850">
        <f t="shared" si="287"/>
        <v>5.9643835616438352</v>
      </c>
      <c r="H2850" s="31">
        <v>6</v>
      </c>
      <c r="I2850" t="s">
        <v>30</v>
      </c>
      <c r="K2850" s="31" t="s">
        <v>107</v>
      </c>
      <c r="L2850" s="18">
        <v>2</v>
      </c>
      <c r="M2850" s="18">
        <v>0</v>
      </c>
      <c r="N2850" s="18" t="s">
        <v>31</v>
      </c>
      <c r="O2850" s="18">
        <v>2</v>
      </c>
      <c r="P2850" s="18" t="s">
        <v>39</v>
      </c>
      <c r="Q2850" s="18">
        <v>1</v>
      </c>
      <c r="R2850" s="34" t="s">
        <v>91</v>
      </c>
      <c r="S2850">
        <v>1</v>
      </c>
      <c r="T2850">
        <v>14</v>
      </c>
      <c r="U2850" s="23">
        <v>-5.6</v>
      </c>
      <c r="V2850" s="18"/>
      <c r="W2850" s="18"/>
      <c r="X2850">
        <v>2</v>
      </c>
      <c r="Y2850" s="18">
        <v>2</v>
      </c>
      <c r="AA2850" s="23"/>
      <c r="AC2850" t="s">
        <v>191</v>
      </c>
    </row>
    <row r="2851" spans="1:29" hidden="1">
      <c r="A2851" s="31">
        <v>99</v>
      </c>
      <c r="B2851" s="64">
        <v>137278</v>
      </c>
      <c r="C2851" s="17">
        <v>41574</v>
      </c>
      <c r="D2851" s="17">
        <v>43751</v>
      </c>
      <c r="E2851" s="4">
        <f t="shared" si="291"/>
        <v>1</v>
      </c>
      <c r="F2851">
        <f t="shared" si="286"/>
        <v>2177</v>
      </c>
      <c r="G2851">
        <f t="shared" si="287"/>
        <v>5.9643835616438352</v>
      </c>
      <c r="H2851" s="31">
        <v>6</v>
      </c>
      <c r="I2851" t="s">
        <v>30</v>
      </c>
      <c r="K2851" s="31" t="s">
        <v>107</v>
      </c>
      <c r="L2851" s="18">
        <v>2</v>
      </c>
      <c r="M2851" s="18">
        <v>0</v>
      </c>
      <c r="N2851" s="18" t="s">
        <v>31</v>
      </c>
      <c r="O2851" s="18">
        <v>2</v>
      </c>
      <c r="P2851" s="18" t="s">
        <v>39</v>
      </c>
      <c r="Q2851" s="18">
        <v>2</v>
      </c>
      <c r="R2851" s="38" t="s">
        <v>45</v>
      </c>
      <c r="S2851">
        <v>1</v>
      </c>
      <c r="T2851">
        <v>14</v>
      </c>
      <c r="U2851" s="23">
        <v>4.7</v>
      </c>
      <c r="V2851" s="18"/>
      <c r="W2851" s="18"/>
      <c r="X2851">
        <v>3</v>
      </c>
      <c r="Y2851" s="18">
        <v>3</v>
      </c>
      <c r="AA2851" s="23"/>
      <c r="AC2851" t="s">
        <v>191</v>
      </c>
    </row>
    <row r="2852" spans="1:29" hidden="1">
      <c r="A2852" s="31">
        <v>99</v>
      </c>
      <c r="B2852" s="64">
        <v>137278</v>
      </c>
      <c r="C2852" s="17">
        <v>41574</v>
      </c>
      <c r="D2852" s="17">
        <v>43751</v>
      </c>
      <c r="E2852" s="4">
        <f t="shared" si="291"/>
        <v>1</v>
      </c>
      <c r="F2852">
        <f t="shared" si="286"/>
        <v>2177</v>
      </c>
      <c r="G2852">
        <f t="shared" si="287"/>
        <v>5.9643835616438352</v>
      </c>
      <c r="H2852" s="31">
        <v>6</v>
      </c>
      <c r="I2852" t="s">
        <v>30</v>
      </c>
      <c r="K2852" s="31" t="s">
        <v>107</v>
      </c>
      <c r="L2852" s="18">
        <v>2</v>
      </c>
      <c r="M2852" s="18">
        <v>0</v>
      </c>
      <c r="N2852" s="18" t="s">
        <v>31</v>
      </c>
      <c r="O2852" s="18">
        <v>2</v>
      </c>
      <c r="P2852" s="18" t="s">
        <v>39</v>
      </c>
      <c r="Q2852" s="18">
        <v>3</v>
      </c>
      <c r="R2852" s="37" t="s">
        <v>50</v>
      </c>
      <c r="S2852">
        <v>1</v>
      </c>
      <c r="T2852">
        <v>14</v>
      </c>
      <c r="U2852" s="23">
        <v>7</v>
      </c>
      <c r="V2852" s="18"/>
      <c r="W2852" s="18"/>
      <c r="X2852">
        <v>4</v>
      </c>
      <c r="Y2852" s="18">
        <v>4</v>
      </c>
      <c r="AA2852" s="23"/>
      <c r="AC2852" t="s">
        <v>191</v>
      </c>
    </row>
    <row r="2853" spans="1:29" hidden="1">
      <c r="A2853" s="31">
        <v>99</v>
      </c>
      <c r="B2853" s="64">
        <v>137278</v>
      </c>
      <c r="C2853" s="17">
        <v>41574</v>
      </c>
      <c r="D2853" s="17">
        <v>43751</v>
      </c>
      <c r="E2853" s="4">
        <f t="shared" si="291"/>
        <v>1</v>
      </c>
      <c r="F2853">
        <f t="shared" si="286"/>
        <v>2177</v>
      </c>
      <c r="G2853">
        <f t="shared" si="287"/>
        <v>5.9643835616438352</v>
      </c>
      <c r="H2853" s="31">
        <v>6</v>
      </c>
      <c r="I2853" t="s">
        <v>30</v>
      </c>
      <c r="K2853" s="31" t="s">
        <v>107</v>
      </c>
      <c r="L2853" s="18">
        <v>2</v>
      </c>
      <c r="M2853" s="18">
        <v>0</v>
      </c>
      <c r="N2853" s="18" t="s">
        <v>31</v>
      </c>
      <c r="O2853" s="18">
        <v>2</v>
      </c>
      <c r="P2853" s="18" t="s">
        <v>39</v>
      </c>
      <c r="Q2853" s="18">
        <v>4</v>
      </c>
      <c r="R2853" s="36" t="s">
        <v>40</v>
      </c>
      <c r="S2853">
        <v>1</v>
      </c>
      <c r="T2853">
        <v>14</v>
      </c>
      <c r="U2853" s="23">
        <v>-7</v>
      </c>
      <c r="V2853" s="18"/>
      <c r="W2853" s="18"/>
      <c r="X2853">
        <v>1</v>
      </c>
      <c r="Y2853" s="18">
        <v>1</v>
      </c>
      <c r="AA2853" s="23"/>
      <c r="AC2853" t="s">
        <v>191</v>
      </c>
    </row>
    <row r="2854" spans="1:29" hidden="1">
      <c r="A2854" s="31">
        <v>99</v>
      </c>
      <c r="B2854" s="64">
        <v>137278</v>
      </c>
      <c r="C2854" s="17">
        <v>41574</v>
      </c>
      <c r="D2854" s="17">
        <v>43751</v>
      </c>
      <c r="E2854" s="4">
        <f t="shared" si="291"/>
        <v>1</v>
      </c>
      <c r="F2854">
        <f t="shared" si="286"/>
        <v>2177</v>
      </c>
      <c r="G2854">
        <f t="shared" si="287"/>
        <v>5.9643835616438352</v>
      </c>
      <c r="H2854" s="31">
        <v>6</v>
      </c>
      <c r="I2854" t="s">
        <v>30</v>
      </c>
      <c r="K2854" s="31" t="s">
        <v>107</v>
      </c>
      <c r="L2854" s="18">
        <v>2</v>
      </c>
      <c r="M2854" s="18">
        <v>0</v>
      </c>
      <c r="N2854" s="18" t="s">
        <v>31</v>
      </c>
      <c r="O2854" s="18">
        <v>3</v>
      </c>
      <c r="P2854" s="18" t="s">
        <v>39</v>
      </c>
      <c r="Q2854" s="18">
        <v>1</v>
      </c>
      <c r="R2854" s="34" t="s">
        <v>81</v>
      </c>
      <c r="S2854">
        <v>1</v>
      </c>
      <c r="T2854">
        <v>14</v>
      </c>
      <c r="U2854" s="23">
        <v>-7</v>
      </c>
      <c r="V2854" s="18"/>
      <c r="W2854" s="18"/>
      <c r="X2854">
        <v>1</v>
      </c>
      <c r="Y2854" s="18">
        <v>1</v>
      </c>
      <c r="AA2854" s="23"/>
      <c r="AC2854" t="s">
        <v>191</v>
      </c>
    </row>
    <row r="2855" spans="1:29" hidden="1">
      <c r="A2855" s="31">
        <v>99</v>
      </c>
      <c r="B2855" s="64">
        <v>137278</v>
      </c>
      <c r="C2855" s="17">
        <v>41574</v>
      </c>
      <c r="D2855" s="17">
        <v>43751</v>
      </c>
      <c r="E2855" s="4">
        <f t="shared" si="291"/>
        <v>1</v>
      </c>
      <c r="F2855">
        <f t="shared" si="286"/>
        <v>2177</v>
      </c>
      <c r="G2855">
        <f t="shared" si="287"/>
        <v>5.9643835616438352</v>
      </c>
      <c r="H2855" s="31">
        <v>6</v>
      </c>
      <c r="I2855" t="s">
        <v>30</v>
      </c>
      <c r="K2855" s="31" t="s">
        <v>107</v>
      </c>
      <c r="L2855" s="18">
        <v>2</v>
      </c>
      <c r="M2855" s="18">
        <v>0</v>
      </c>
      <c r="N2855" s="18" t="s">
        <v>31</v>
      </c>
      <c r="O2855" s="18">
        <v>3</v>
      </c>
      <c r="P2855" s="18" t="s">
        <v>39</v>
      </c>
      <c r="Q2855" s="18">
        <v>2</v>
      </c>
      <c r="R2855" s="36" t="s">
        <v>51</v>
      </c>
      <c r="S2855">
        <v>1</v>
      </c>
      <c r="T2855">
        <v>14</v>
      </c>
      <c r="U2855" s="23">
        <v>-2.4</v>
      </c>
      <c r="V2855" s="18"/>
      <c r="W2855" s="18"/>
      <c r="X2855">
        <v>2</v>
      </c>
      <c r="Y2855" s="18">
        <v>2</v>
      </c>
      <c r="AA2855" s="23"/>
      <c r="AC2855" t="s">
        <v>191</v>
      </c>
    </row>
    <row r="2856" spans="1:29" hidden="1">
      <c r="A2856" s="31">
        <v>99</v>
      </c>
      <c r="B2856" s="64">
        <v>137278</v>
      </c>
      <c r="C2856" s="17">
        <v>41574</v>
      </c>
      <c r="D2856" s="17">
        <v>43751</v>
      </c>
      <c r="E2856" s="4">
        <f t="shared" si="291"/>
        <v>1</v>
      </c>
      <c r="F2856">
        <f t="shared" si="286"/>
        <v>2177</v>
      </c>
      <c r="G2856">
        <f t="shared" si="287"/>
        <v>5.9643835616438352</v>
      </c>
      <c r="H2856" s="31">
        <v>6</v>
      </c>
      <c r="I2856" t="s">
        <v>30</v>
      </c>
      <c r="K2856" s="31" t="s">
        <v>107</v>
      </c>
      <c r="L2856" s="18">
        <v>2</v>
      </c>
      <c r="M2856" s="18">
        <v>0</v>
      </c>
      <c r="N2856" s="18" t="s">
        <v>31</v>
      </c>
      <c r="O2856" s="18">
        <v>3</v>
      </c>
      <c r="P2856" s="18" t="s">
        <v>39</v>
      </c>
      <c r="Q2856" s="18">
        <v>3</v>
      </c>
      <c r="R2856" s="32" t="s">
        <v>82</v>
      </c>
      <c r="S2856">
        <v>1</v>
      </c>
      <c r="T2856">
        <v>14</v>
      </c>
      <c r="U2856" s="23">
        <v>7</v>
      </c>
      <c r="V2856" s="18"/>
      <c r="W2856" s="18"/>
      <c r="X2856">
        <v>4</v>
      </c>
      <c r="Y2856" s="18">
        <v>4</v>
      </c>
      <c r="AA2856" s="23"/>
      <c r="AC2856" t="s">
        <v>191</v>
      </c>
    </row>
    <row r="2857" spans="1:29" hidden="1">
      <c r="A2857" s="31">
        <v>99</v>
      </c>
      <c r="B2857" s="64">
        <v>137278</v>
      </c>
      <c r="C2857" s="17">
        <v>41574</v>
      </c>
      <c r="D2857" s="17">
        <v>43751</v>
      </c>
      <c r="E2857" s="4">
        <f t="shared" si="291"/>
        <v>1</v>
      </c>
      <c r="F2857">
        <f t="shared" si="286"/>
        <v>2177</v>
      </c>
      <c r="G2857">
        <f t="shared" si="287"/>
        <v>5.9643835616438352</v>
      </c>
      <c r="H2857" s="31">
        <v>6</v>
      </c>
      <c r="I2857" t="s">
        <v>30</v>
      </c>
      <c r="K2857" s="31" t="s">
        <v>107</v>
      </c>
      <c r="L2857" s="18">
        <v>2</v>
      </c>
      <c r="M2857" s="18">
        <v>0</v>
      </c>
      <c r="N2857" s="18" t="s">
        <v>31</v>
      </c>
      <c r="O2857" s="18">
        <v>3</v>
      </c>
      <c r="P2857" s="18" t="s">
        <v>39</v>
      </c>
      <c r="Q2857" s="18">
        <v>4</v>
      </c>
      <c r="R2857" s="33" t="s">
        <v>46</v>
      </c>
      <c r="S2857">
        <v>1</v>
      </c>
      <c r="T2857">
        <v>14</v>
      </c>
      <c r="U2857" s="23">
        <v>3.2</v>
      </c>
      <c r="V2857" s="18"/>
      <c r="W2857" s="18"/>
      <c r="X2857">
        <v>3</v>
      </c>
      <c r="Y2857" s="18">
        <v>3</v>
      </c>
      <c r="AA2857" s="23"/>
      <c r="AC2857" t="s">
        <v>191</v>
      </c>
    </row>
    <row r="2858" spans="1:29" hidden="1">
      <c r="A2858" s="31">
        <v>99</v>
      </c>
      <c r="B2858" s="64">
        <v>137278</v>
      </c>
      <c r="C2858" s="17">
        <v>41574</v>
      </c>
      <c r="D2858" s="17">
        <v>43751</v>
      </c>
      <c r="E2858" s="4">
        <f t="shared" si="291"/>
        <v>1</v>
      </c>
      <c r="F2858">
        <f t="shared" si="286"/>
        <v>2177</v>
      </c>
      <c r="G2858">
        <f t="shared" si="287"/>
        <v>5.9643835616438352</v>
      </c>
      <c r="H2858" s="31">
        <v>6</v>
      </c>
      <c r="I2858" t="s">
        <v>30</v>
      </c>
      <c r="K2858" s="31" t="s">
        <v>107</v>
      </c>
      <c r="L2858" s="18">
        <v>2</v>
      </c>
      <c r="M2858" s="18">
        <v>0</v>
      </c>
      <c r="N2858" s="18" t="s">
        <v>31</v>
      </c>
      <c r="O2858" s="18">
        <v>4</v>
      </c>
      <c r="P2858" s="18" t="s">
        <v>39</v>
      </c>
      <c r="Q2858" s="18">
        <v>1</v>
      </c>
      <c r="R2858" s="32" t="s">
        <v>50</v>
      </c>
      <c r="S2858">
        <v>1</v>
      </c>
      <c r="T2858">
        <v>14</v>
      </c>
      <c r="U2858" s="23">
        <v>5.3</v>
      </c>
      <c r="V2858" s="18"/>
      <c r="W2858" s="18"/>
      <c r="X2858">
        <v>3</v>
      </c>
      <c r="Y2858" s="18">
        <v>3</v>
      </c>
      <c r="AA2858" s="23"/>
      <c r="AC2858" t="s">
        <v>191</v>
      </c>
    </row>
    <row r="2859" spans="1:29" hidden="1">
      <c r="A2859" s="31">
        <v>99</v>
      </c>
      <c r="B2859" s="64">
        <v>137278</v>
      </c>
      <c r="C2859" s="17">
        <v>41574</v>
      </c>
      <c r="D2859" s="17">
        <v>43751</v>
      </c>
      <c r="E2859" s="4">
        <f t="shared" si="291"/>
        <v>1</v>
      </c>
      <c r="F2859">
        <f t="shared" si="286"/>
        <v>2177</v>
      </c>
      <c r="G2859">
        <f t="shared" si="287"/>
        <v>5.9643835616438352</v>
      </c>
      <c r="H2859" s="31">
        <v>6</v>
      </c>
      <c r="I2859" t="s">
        <v>30</v>
      </c>
      <c r="K2859" s="31" t="s">
        <v>107</v>
      </c>
      <c r="L2859" s="18">
        <v>2</v>
      </c>
      <c r="M2859" s="18">
        <v>0</v>
      </c>
      <c r="N2859" s="18" t="s">
        <v>31</v>
      </c>
      <c r="O2859" s="18">
        <v>4</v>
      </c>
      <c r="P2859" s="18" t="s">
        <v>39</v>
      </c>
      <c r="Q2859" s="18">
        <v>2</v>
      </c>
      <c r="R2859" s="33" t="s">
        <v>51</v>
      </c>
      <c r="S2859">
        <v>1</v>
      </c>
      <c r="T2859">
        <v>14</v>
      </c>
      <c r="U2859" s="23">
        <v>-6.8</v>
      </c>
      <c r="V2859" s="18"/>
      <c r="W2859" s="18"/>
      <c r="X2859">
        <v>2</v>
      </c>
      <c r="Y2859" s="18">
        <v>2</v>
      </c>
      <c r="AA2859" s="23"/>
      <c r="AC2859" t="s">
        <v>191</v>
      </c>
    </row>
    <row r="2860" spans="1:29" hidden="1">
      <c r="A2860" s="31">
        <v>99</v>
      </c>
      <c r="B2860" s="64">
        <v>137278</v>
      </c>
      <c r="C2860" s="17">
        <v>41574</v>
      </c>
      <c r="D2860" s="17">
        <v>43751</v>
      </c>
      <c r="E2860" s="4">
        <f t="shared" si="291"/>
        <v>1</v>
      </c>
      <c r="F2860">
        <f t="shared" si="286"/>
        <v>2177</v>
      </c>
      <c r="G2860">
        <f t="shared" si="287"/>
        <v>5.9643835616438352</v>
      </c>
      <c r="H2860" s="31">
        <v>6</v>
      </c>
      <c r="I2860" t="s">
        <v>30</v>
      </c>
      <c r="K2860" s="31" t="s">
        <v>107</v>
      </c>
      <c r="L2860" s="18">
        <v>2</v>
      </c>
      <c r="M2860" s="18">
        <v>0</v>
      </c>
      <c r="N2860" s="18" t="s">
        <v>31</v>
      </c>
      <c r="O2860" s="18">
        <v>4</v>
      </c>
      <c r="P2860" s="18" t="s">
        <v>39</v>
      </c>
      <c r="Q2860" s="18">
        <v>3</v>
      </c>
      <c r="R2860" s="38" t="s">
        <v>43</v>
      </c>
      <c r="S2860">
        <v>1</v>
      </c>
      <c r="T2860">
        <v>14</v>
      </c>
      <c r="U2860" s="23">
        <v>-7</v>
      </c>
      <c r="V2860" s="18"/>
      <c r="W2860" s="18"/>
      <c r="X2860">
        <v>1</v>
      </c>
      <c r="Y2860" s="18">
        <v>1</v>
      </c>
      <c r="AA2860" s="23"/>
      <c r="AC2860" t="s">
        <v>191</v>
      </c>
    </row>
    <row r="2861" spans="1:29" hidden="1">
      <c r="A2861" s="31">
        <v>99</v>
      </c>
      <c r="B2861" s="64">
        <v>137278</v>
      </c>
      <c r="C2861" s="17">
        <v>41574</v>
      </c>
      <c r="D2861" s="17">
        <v>43751</v>
      </c>
      <c r="E2861" s="4">
        <f t="shared" si="291"/>
        <v>1</v>
      </c>
      <c r="F2861">
        <f t="shared" si="286"/>
        <v>2177</v>
      </c>
      <c r="G2861">
        <f t="shared" si="287"/>
        <v>5.9643835616438352</v>
      </c>
      <c r="H2861" s="31">
        <v>6</v>
      </c>
      <c r="I2861" t="s">
        <v>30</v>
      </c>
      <c r="K2861" s="31" t="s">
        <v>107</v>
      </c>
      <c r="L2861" s="18">
        <v>2</v>
      </c>
      <c r="M2861" s="18">
        <v>0</v>
      </c>
      <c r="N2861" s="18" t="s">
        <v>31</v>
      </c>
      <c r="O2861" s="18">
        <v>4</v>
      </c>
      <c r="P2861" s="18" t="s">
        <v>39</v>
      </c>
      <c r="Q2861" s="18">
        <v>4</v>
      </c>
      <c r="R2861" s="35" t="s">
        <v>48</v>
      </c>
      <c r="S2861">
        <v>1</v>
      </c>
      <c r="T2861">
        <v>14</v>
      </c>
      <c r="U2861" s="23">
        <v>6.9</v>
      </c>
      <c r="V2861" s="18"/>
      <c r="W2861" s="18"/>
      <c r="X2861">
        <v>4</v>
      </c>
      <c r="Y2861" s="18">
        <v>4</v>
      </c>
      <c r="AA2861" s="23"/>
      <c r="AC2861" t="s">
        <v>191</v>
      </c>
    </row>
    <row r="2862" spans="1:29" hidden="1">
      <c r="A2862" s="31">
        <v>100</v>
      </c>
      <c r="B2862" s="64">
        <v>147776</v>
      </c>
      <c r="C2862" s="17">
        <v>41894</v>
      </c>
      <c r="D2862" s="17">
        <v>43751</v>
      </c>
      <c r="E2862" s="17"/>
      <c r="F2862">
        <f t="shared" si="286"/>
        <v>1857</v>
      </c>
      <c r="G2862">
        <f t="shared" si="287"/>
        <v>5.087671232876712</v>
      </c>
      <c r="H2862" s="31">
        <v>5</v>
      </c>
      <c r="I2862" t="s">
        <v>30</v>
      </c>
      <c r="K2862" s="31" t="s">
        <v>107</v>
      </c>
      <c r="L2862" s="18">
        <v>4</v>
      </c>
      <c r="M2862" s="18"/>
      <c r="N2862" s="18" t="s">
        <v>52</v>
      </c>
      <c r="O2862" s="18"/>
      <c r="P2862" s="18" t="s">
        <v>53</v>
      </c>
      <c r="Q2862" s="18">
        <v>1</v>
      </c>
      <c r="R2862" s="18" t="s">
        <v>54</v>
      </c>
      <c r="T2862" s="18"/>
      <c r="U2862" s="18"/>
      <c r="V2862" s="18"/>
      <c r="W2862" s="18"/>
      <c r="X2862">
        <v>6</v>
      </c>
      <c r="Y2862" s="18">
        <v>7</v>
      </c>
      <c r="Z2862">
        <v>1</v>
      </c>
      <c r="AA2862" s="23"/>
      <c r="AC2862" t="s">
        <v>191</v>
      </c>
    </row>
    <row r="2863" spans="1:29" hidden="1">
      <c r="A2863" s="31">
        <v>100</v>
      </c>
      <c r="B2863" s="64">
        <v>147776</v>
      </c>
      <c r="C2863" s="17">
        <v>41894</v>
      </c>
      <c r="D2863" s="17">
        <v>43751</v>
      </c>
      <c r="E2863" s="4">
        <f t="shared" ref="E2863:E2866" si="292">WEEKDAY(D2863,1)</f>
        <v>1</v>
      </c>
      <c r="F2863">
        <f t="shared" si="286"/>
        <v>1857</v>
      </c>
      <c r="G2863">
        <f t="shared" si="287"/>
        <v>5.087671232876712</v>
      </c>
      <c r="H2863" s="31">
        <v>5</v>
      </c>
      <c r="I2863" t="s">
        <v>30</v>
      </c>
      <c r="K2863" s="31" t="s">
        <v>107</v>
      </c>
      <c r="L2863" s="18">
        <v>4</v>
      </c>
      <c r="M2863" s="18"/>
      <c r="N2863" s="18" t="s">
        <v>52</v>
      </c>
      <c r="O2863" s="18">
        <v>1</v>
      </c>
      <c r="P2863" s="18" t="s">
        <v>39</v>
      </c>
      <c r="Q2863" s="18">
        <v>1</v>
      </c>
      <c r="R2863" t="s">
        <v>56</v>
      </c>
      <c r="S2863">
        <v>0</v>
      </c>
      <c r="V2863">
        <v>1</v>
      </c>
      <c r="W2863">
        <v>2</v>
      </c>
      <c r="X2863">
        <v>2</v>
      </c>
      <c r="Y2863" s="18">
        <v>2</v>
      </c>
      <c r="Z2863" s="23">
        <v>1</v>
      </c>
      <c r="AA2863" s="23"/>
      <c r="AC2863" t="s">
        <v>191</v>
      </c>
    </row>
    <row r="2864" spans="1:29" hidden="1">
      <c r="A2864" s="31">
        <v>100</v>
      </c>
      <c r="B2864" s="64">
        <v>147776</v>
      </c>
      <c r="C2864" s="17">
        <v>41894</v>
      </c>
      <c r="D2864" s="17">
        <v>43751</v>
      </c>
      <c r="E2864" s="4">
        <f t="shared" si="292"/>
        <v>1</v>
      </c>
      <c r="F2864">
        <f t="shared" si="286"/>
        <v>1857</v>
      </c>
      <c r="G2864">
        <f t="shared" si="287"/>
        <v>5.087671232876712</v>
      </c>
      <c r="H2864" s="31">
        <v>5</v>
      </c>
      <c r="I2864" t="s">
        <v>30</v>
      </c>
      <c r="K2864" s="31" t="s">
        <v>107</v>
      </c>
      <c r="L2864" s="18">
        <v>4</v>
      </c>
      <c r="M2864" s="18"/>
      <c r="N2864" s="18" t="s">
        <v>52</v>
      </c>
      <c r="O2864" s="18">
        <v>2</v>
      </c>
      <c r="P2864" s="18" t="s">
        <v>39</v>
      </c>
      <c r="Q2864" s="18">
        <v>2</v>
      </c>
      <c r="R2864" t="s">
        <v>55</v>
      </c>
      <c r="S2864">
        <v>0</v>
      </c>
      <c r="V2864">
        <v>3</v>
      </c>
      <c r="W2864">
        <v>6</v>
      </c>
      <c r="X2864">
        <v>6</v>
      </c>
      <c r="Y2864" s="18">
        <v>6</v>
      </c>
      <c r="Z2864" s="23">
        <v>1</v>
      </c>
      <c r="AA2864" s="23"/>
      <c r="AC2864" t="s">
        <v>191</v>
      </c>
    </row>
    <row r="2865" spans="1:29" hidden="1">
      <c r="A2865" s="31">
        <v>100</v>
      </c>
      <c r="B2865" s="64">
        <v>147776</v>
      </c>
      <c r="C2865" s="17">
        <v>41894</v>
      </c>
      <c r="D2865" s="17">
        <v>43751</v>
      </c>
      <c r="E2865" s="4">
        <f t="shared" si="292"/>
        <v>1</v>
      </c>
      <c r="F2865">
        <f t="shared" si="286"/>
        <v>1857</v>
      </c>
      <c r="G2865">
        <f t="shared" si="287"/>
        <v>5.087671232876712</v>
      </c>
      <c r="H2865" s="31">
        <v>5</v>
      </c>
      <c r="I2865" t="s">
        <v>30</v>
      </c>
      <c r="K2865" s="31" t="s">
        <v>107</v>
      </c>
      <c r="L2865" s="18">
        <v>4</v>
      </c>
      <c r="M2865" s="18"/>
      <c r="N2865" s="18" t="s">
        <v>52</v>
      </c>
      <c r="O2865" s="18">
        <v>3</v>
      </c>
      <c r="P2865" s="18" t="s">
        <v>39</v>
      </c>
      <c r="Q2865" s="18">
        <v>3</v>
      </c>
      <c r="R2865" t="s">
        <v>51</v>
      </c>
      <c r="S2865">
        <v>0</v>
      </c>
      <c r="V2865">
        <v>3</v>
      </c>
      <c r="X2865">
        <v>3</v>
      </c>
      <c r="Y2865" s="18">
        <v>3</v>
      </c>
      <c r="Z2865">
        <v>0</v>
      </c>
      <c r="AA2865" s="23"/>
      <c r="AC2865" t="s">
        <v>191</v>
      </c>
    </row>
    <row r="2866" spans="1:29" hidden="1">
      <c r="A2866" s="31">
        <v>100</v>
      </c>
      <c r="B2866" s="64">
        <v>147776</v>
      </c>
      <c r="C2866" s="17">
        <v>41894</v>
      </c>
      <c r="D2866" s="17">
        <v>43751</v>
      </c>
      <c r="E2866" s="4">
        <f t="shared" si="292"/>
        <v>1</v>
      </c>
      <c r="F2866">
        <f t="shared" si="286"/>
        <v>1857</v>
      </c>
      <c r="G2866">
        <f t="shared" si="287"/>
        <v>5.087671232876712</v>
      </c>
      <c r="H2866" s="31">
        <v>5</v>
      </c>
      <c r="I2866" t="s">
        <v>30</v>
      </c>
      <c r="K2866" s="31" t="s">
        <v>107</v>
      </c>
      <c r="L2866" s="18">
        <v>4</v>
      </c>
      <c r="M2866" s="18"/>
      <c r="N2866" s="18" t="s">
        <v>52</v>
      </c>
      <c r="O2866" s="18">
        <v>4</v>
      </c>
      <c r="P2866" s="18" t="s">
        <v>39</v>
      </c>
      <c r="Q2866" s="18">
        <v>4</v>
      </c>
      <c r="R2866" t="s">
        <v>50</v>
      </c>
      <c r="S2866">
        <v>0</v>
      </c>
      <c r="V2866">
        <v>5</v>
      </c>
      <c r="X2866">
        <v>5</v>
      </c>
      <c r="Y2866" s="18">
        <v>5</v>
      </c>
      <c r="Z2866">
        <v>0</v>
      </c>
      <c r="AA2866" s="23"/>
      <c r="AC2866" t="s">
        <v>191</v>
      </c>
    </row>
    <row r="2867" spans="1:29" hidden="1">
      <c r="A2867" s="31">
        <v>100</v>
      </c>
      <c r="B2867" s="64">
        <v>147776</v>
      </c>
      <c r="C2867" s="17">
        <v>41894</v>
      </c>
      <c r="D2867" s="17">
        <v>43751</v>
      </c>
      <c r="E2867" s="17"/>
      <c r="F2867">
        <f t="shared" si="286"/>
        <v>1857</v>
      </c>
      <c r="G2867">
        <f t="shared" si="287"/>
        <v>5.087671232876712</v>
      </c>
      <c r="H2867" s="31">
        <v>5</v>
      </c>
      <c r="I2867" t="s">
        <v>30</v>
      </c>
      <c r="K2867" s="31" t="s">
        <v>107</v>
      </c>
      <c r="L2867" s="18">
        <v>4</v>
      </c>
      <c r="M2867" s="18"/>
      <c r="N2867" s="18" t="s">
        <v>52</v>
      </c>
      <c r="O2867" s="18"/>
      <c r="P2867" s="18" t="s">
        <v>53</v>
      </c>
      <c r="Q2867" s="18">
        <v>2</v>
      </c>
      <c r="R2867" s="18" t="s">
        <v>57</v>
      </c>
      <c r="T2867" s="18"/>
      <c r="U2867" s="18"/>
      <c r="V2867" s="18"/>
      <c r="W2867" s="18"/>
      <c r="X2867">
        <v>1</v>
      </c>
      <c r="Y2867" s="18">
        <v>1</v>
      </c>
      <c r="AA2867" s="23"/>
      <c r="AC2867" t="s">
        <v>191</v>
      </c>
    </row>
    <row r="2868" spans="1:29" hidden="1">
      <c r="A2868" s="31">
        <v>100</v>
      </c>
      <c r="B2868" s="64">
        <v>147776</v>
      </c>
      <c r="C2868" s="17">
        <v>41894</v>
      </c>
      <c r="D2868" s="17">
        <v>43751</v>
      </c>
      <c r="E2868" s="17"/>
      <c r="F2868">
        <f t="shared" si="286"/>
        <v>1857</v>
      </c>
      <c r="G2868">
        <f t="shared" si="287"/>
        <v>5.087671232876712</v>
      </c>
      <c r="H2868" s="31">
        <v>5</v>
      </c>
      <c r="I2868" t="s">
        <v>30</v>
      </c>
      <c r="K2868" s="31" t="s">
        <v>107</v>
      </c>
      <c r="L2868" s="18">
        <v>4</v>
      </c>
      <c r="M2868" s="18"/>
      <c r="N2868" s="18" t="s">
        <v>52</v>
      </c>
      <c r="O2868" s="18"/>
      <c r="P2868" s="18" t="s">
        <v>53</v>
      </c>
      <c r="Q2868" s="18">
        <v>3</v>
      </c>
      <c r="R2868" s="18" t="s">
        <v>58</v>
      </c>
      <c r="T2868" s="18"/>
      <c r="U2868" s="18"/>
      <c r="V2868" s="18"/>
      <c r="W2868" s="18"/>
      <c r="X2868">
        <v>2</v>
      </c>
      <c r="Y2868" s="18">
        <v>2</v>
      </c>
      <c r="AA2868" s="23"/>
      <c r="AC2868" t="s">
        <v>191</v>
      </c>
    </row>
    <row r="2869" spans="1:29" hidden="1">
      <c r="A2869" s="31">
        <v>100</v>
      </c>
      <c r="B2869" s="64">
        <v>147776</v>
      </c>
      <c r="C2869" s="17">
        <v>41894</v>
      </c>
      <c r="D2869" s="17">
        <v>43751</v>
      </c>
      <c r="E2869" s="17"/>
      <c r="F2869">
        <f t="shared" si="286"/>
        <v>1857</v>
      </c>
      <c r="G2869">
        <f t="shared" si="287"/>
        <v>5.087671232876712</v>
      </c>
      <c r="H2869" s="31">
        <v>5</v>
      </c>
      <c r="I2869" t="s">
        <v>30</v>
      </c>
      <c r="K2869" s="31" t="s">
        <v>107</v>
      </c>
      <c r="L2869" s="18">
        <v>4</v>
      </c>
      <c r="M2869" s="18"/>
      <c r="N2869" s="18" t="s">
        <v>52</v>
      </c>
      <c r="O2869" s="18"/>
      <c r="P2869" s="18" t="s">
        <v>53</v>
      </c>
      <c r="Q2869" s="18">
        <v>4</v>
      </c>
      <c r="R2869" s="18" t="s">
        <v>59</v>
      </c>
      <c r="T2869" s="18"/>
      <c r="U2869" s="18"/>
      <c r="V2869" s="18"/>
      <c r="W2869" s="18"/>
      <c r="X2869">
        <v>7</v>
      </c>
      <c r="Y2869" s="23">
        <v>7</v>
      </c>
      <c r="AA2869" s="23"/>
      <c r="AC2869" t="s">
        <v>191</v>
      </c>
    </row>
    <row r="2870" spans="1:29" hidden="1">
      <c r="A2870" s="31">
        <v>100</v>
      </c>
      <c r="B2870" s="64">
        <v>147776</v>
      </c>
      <c r="C2870" s="17">
        <v>41894</v>
      </c>
      <c r="D2870" s="17">
        <v>43751</v>
      </c>
      <c r="E2870" s="17"/>
      <c r="F2870">
        <f t="shared" si="286"/>
        <v>1857</v>
      </c>
      <c r="G2870">
        <f t="shared" si="287"/>
        <v>5.087671232876712</v>
      </c>
      <c r="H2870" s="31">
        <v>5</v>
      </c>
      <c r="I2870" t="s">
        <v>30</v>
      </c>
      <c r="K2870" s="31" t="s">
        <v>107</v>
      </c>
      <c r="L2870" s="18">
        <v>4</v>
      </c>
      <c r="M2870" s="18"/>
      <c r="N2870" s="18" t="s">
        <v>52</v>
      </c>
      <c r="O2870" s="18"/>
      <c r="P2870" s="18" t="s">
        <v>53</v>
      </c>
      <c r="Q2870" s="18">
        <v>5</v>
      </c>
      <c r="R2870" s="18" t="s">
        <v>51</v>
      </c>
      <c r="T2870" s="18"/>
      <c r="U2870" s="18"/>
      <c r="V2870" s="18"/>
      <c r="W2870" s="18"/>
      <c r="X2870">
        <v>999</v>
      </c>
      <c r="Y2870" s="23">
        <v>6</v>
      </c>
      <c r="AA2870" s="18" t="s">
        <v>197</v>
      </c>
      <c r="AC2870" t="s">
        <v>191</v>
      </c>
    </row>
    <row r="2871" spans="1:29" hidden="1">
      <c r="A2871" s="31">
        <v>100</v>
      </c>
      <c r="B2871" s="64">
        <v>147776</v>
      </c>
      <c r="C2871" s="17">
        <v>41894</v>
      </c>
      <c r="D2871" s="17">
        <v>43751</v>
      </c>
      <c r="E2871" s="17"/>
      <c r="F2871">
        <f t="shared" si="286"/>
        <v>1857</v>
      </c>
      <c r="G2871">
        <f t="shared" si="287"/>
        <v>5.087671232876712</v>
      </c>
      <c r="H2871" s="31">
        <v>5</v>
      </c>
      <c r="I2871" t="s">
        <v>30</v>
      </c>
      <c r="K2871" s="31" t="s">
        <v>107</v>
      </c>
      <c r="L2871" s="18">
        <v>4</v>
      </c>
      <c r="M2871" s="18"/>
      <c r="N2871" s="18" t="s">
        <v>52</v>
      </c>
      <c r="O2871" s="18"/>
      <c r="P2871" s="18" t="s">
        <v>53</v>
      </c>
      <c r="Q2871" s="18">
        <v>6</v>
      </c>
      <c r="R2871" s="18" t="s">
        <v>50</v>
      </c>
      <c r="T2871" s="18"/>
      <c r="U2871" s="18"/>
      <c r="V2871" s="18"/>
      <c r="W2871" s="18"/>
      <c r="X2871">
        <v>3</v>
      </c>
      <c r="Y2871" s="23">
        <v>1</v>
      </c>
      <c r="AA2871" s="23"/>
      <c r="AC2871" t="s">
        <v>191</v>
      </c>
    </row>
    <row r="2872" spans="1:29" hidden="1">
      <c r="A2872" s="31">
        <v>100</v>
      </c>
      <c r="B2872" s="64">
        <v>147776</v>
      </c>
      <c r="C2872" s="17">
        <v>41894</v>
      </c>
      <c r="D2872" s="17">
        <v>43751</v>
      </c>
      <c r="E2872" s="17"/>
      <c r="F2872">
        <f t="shared" si="286"/>
        <v>1857</v>
      </c>
      <c r="G2872">
        <f t="shared" si="287"/>
        <v>5.087671232876712</v>
      </c>
      <c r="H2872" s="31">
        <v>5</v>
      </c>
      <c r="I2872" t="s">
        <v>30</v>
      </c>
      <c r="K2872" s="31" t="s">
        <v>107</v>
      </c>
      <c r="L2872" s="18">
        <v>1</v>
      </c>
      <c r="M2872" s="18">
        <v>0</v>
      </c>
      <c r="N2872" s="18" t="s">
        <v>31</v>
      </c>
      <c r="O2872" s="18">
        <v>1</v>
      </c>
      <c r="P2872" s="18" t="s">
        <v>32</v>
      </c>
      <c r="Q2872" s="18">
        <v>1</v>
      </c>
      <c r="R2872" s="32" t="s">
        <v>33</v>
      </c>
      <c r="S2872">
        <v>1</v>
      </c>
      <c r="T2872">
        <v>14</v>
      </c>
      <c r="U2872" s="18">
        <v>-2.7</v>
      </c>
      <c r="V2872" s="18"/>
      <c r="W2872" s="18"/>
      <c r="X2872">
        <v>2</v>
      </c>
      <c r="Y2872" s="18">
        <v>2</v>
      </c>
      <c r="AA2872" s="23"/>
      <c r="AC2872" t="s">
        <v>191</v>
      </c>
    </row>
    <row r="2873" spans="1:29" hidden="1">
      <c r="A2873" s="31">
        <v>100</v>
      </c>
      <c r="B2873" s="64">
        <v>147776</v>
      </c>
      <c r="C2873" s="17">
        <v>41894</v>
      </c>
      <c r="D2873" s="17">
        <v>43751</v>
      </c>
      <c r="E2873" s="17"/>
      <c r="F2873">
        <f t="shared" si="286"/>
        <v>1857</v>
      </c>
      <c r="G2873">
        <f t="shared" si="287"/>
        <v>5.087671232876712</v>
      </c>
      <c r="H2873" s="31">
        <v>5</v>
      </c>
      <c r="I2873" t="s">
        <v>30</v>
      </c>
      <c r="K2873" s="31" t="s">
        <v>107</v>
      </c>
      <c r="L2873" s="18">
        <v>1</v>
      </c>
      <c r="M2873" s="18">
        <v>0</v>
      </c>
      <c r="N2873" s="18" t="s">
        <v>31</v>
      </c>
      <c r="O2873" s="18">
        <v>1</v>
      </c>
      <c r="P2873" s="18" t="s">
        <v>32</v>
      </c>
      <c r="Q2873" s="18">
        <v>2</v>
      </c>
      <c r="R2873" s="33" t="s">
        <v>34</v>
      </c>
      <c r="S2873">
        <v>1</v>
      </c>
      <c r="T2873">
        <v>14</v>
      </c>
      <c r="U2873" s="18">
        <v>6.6</v>
      </c>
      <c r="V2873" s="18"/>
      <c r="W2873" s="18"/>
      <c r="X2873">
        <v>4</v>
      </c>
      <c r="Y2873" s="18">
        <v>4</v>
      </c>
      <c r="AA2873" s="23"/>
      <c r="AC2873" t="s">
        <v>191</v>
      </c>
    </row>
    <row r="2874" spans="1:29" hidden="1">
      <c r="A2874" s="31">
        <v>100</v>
      </c>
      <c r="B2874" s="64">
        <v>147776</v>
      </c>
      <c r="C2874" s="17">
        <v>41894</v>
      </c>
      <c r="D2874" s="17">
        <v>43751</v>
      </c>
      <c r="E2874" s="17"/>
      <c r="F2874">
        <f t="shared" si="286"/>
        <v>1857</v>
      </c>
      <c r="G2874">
        <f t="shared" si="287"/>
        <v>5.087671232876712</v>
      </c>
      <c r="H2874" s="31">
        <v>5</v>
      </c>
      <c r="I2874" t="s">
        <v>30</v>
      </c>
      <c r="K2874" s="31" t="s">
        <v>107</v>
      </c>
      <c r="L2874" s="18">
        <v>1</v>
      </c>
      <c r="M2874" s="18">
        <v>0</v>
      </c>
      <c r="N2874" s="18" t="s">
        <v>31</v>
      </c>
      <c r="O2874" s="18">
        <v>1</v>
      </c>
      <c r="P2874" s="18" t="s">
        <v>32</v>
      </c>
      <c r="Q2874" s="18">
        <v>3</v>
      </c>
      <c r="R2874" s="34" t="s">
        <v>36</v>
      </c>
      <c r="S2874">
        <v>1</v>
      </c>
      <c r="T2874">
        <v>14</v>
      </c>
      <c r="U2874" s="18">
        <v>0</v>
      </c>
      <c r="V2874" s="18"/>
      <c r="W2874" s="18"/>
      <c r="X2874">
        <v>3</v>
      </c>
      <c r="Y2874" s="18">
        <v>3</v>
      </c>
      <c r="AA2874" s="23"/>
      <c r="AC2874" t="s">
        <v>191</v>
      </c>
    </row>
    <row r="2875" spans="1:29" hidden="1">
      <c r="A2875" s="31">
        <v>100</v>
      </c>
      <c r="B2875" s="64">
        <v>147776</v>
      </c>
      <c r="C2875" s="17">
        <v>41894</v>
      </c>
      <c r="D2875" s="17">
        <v>43751</v>
      </c>
      <c r="E2875" s="17"/>
      <c r="F2875">
        <f t="shared" ref="F2875:F2938" si="293">D2875-C2875</f>
        <v>1857</v>
      </c>
      <c r="G2875">
        <f t="shared" ref="G2875:G2938" si="294">F2875/365</f>
        <v>5.087671232876712</v>
      </c>
      <c r="H2875" s="31">
        <v>5</v>
      </c>
      <c r="I2875" t="s">
        <v>30</v>
      </c>
      <c r="K2875" s="31" t="s">
        <v>107</v>
      </c>
      <c r="L2875" s="18">
        <v>1</v>
      </c>
      <c r="M2875" s="18">
        <v>0</v>
      </c>
      <c r="N2875" s="18" t="s">
        <v>31</v>
      </c>
      <c r="O2875" s="18">
        <v>1</v>
      </c>
      <c r="P2875" s="18" t="s">
        <v>32</v>
      </c>
      <c r="Q2875" s="18">
        <v>4</v>
      </c>
      <c r="R2875" s="35" t="s">
        <v>37</v>
      </c>
      <c r="S2875">
        <v>1</v>
      </c>
      <c r="T2875">
        <v>14</v>
      </c>
      <c r="U2875" s="23">
        <v>-4.5999999999999996</v>
      </c>
      <c r="V2875" s="18"/>
      <c r="W2875" s="18"/>
      <c r="X2875">
        <v>1</v>
      </c>
      <c r="Y2875" s="18">
        <v>1</v>
      </c>
      <c r="AA2875" s="23"/>
      <c r="AC2875" t="s">
        <v>191</v>
      </c>
    </row>
    <row r="2876" spans="1:29" hidden="1">
      <c r="A2876" s="31">
        <v>100</v>
      </c>
      <c r="B2876" s="64">
        <v>147776</v>
      </c>
      <c r="C2876" s="17">
        <v>41894</v>
      </c>
      <c r="D2876" s="17">
        <v>43751</v>
      </c>
      <c r="E2876" s="4">
        <f t="shared" ref="E2876:E2887" si="295">WEEKDAY(D2876,1)</f>
        <v>1</v>
      </c>
      <c r="F2876">
        <f t="shared" si="293"/>
        <v>1857</v>
      </c>
      <c r="G2876">
        <f t="shared" si="294"/>
        <v>5.087671232876712</v>
      </c>
      <c r="H2876" s="31">
        <v>5</v>
      </c>
      <c r="I2876" t="s">
        <v>30</v>
      </c>
      <c r="K2876" s="31" t="s">
        <v>107</v>
      </c>
      <c r="L2876" s="18">
        <v>1</v>
      </c>
      <c r="M2876" s="18">
        <v>0</v>
      </c>
      <c r="N2876" s="18" t="s">
        <v>31</v>
      </c>
      <c r="O2876" s="18">
        <v>2</v>
      </c>
      <c r="P2876" s="18" t="s">
        <v>39</v>
      </c>
      <c r="Q2876" s="18">
        <v>1</v>
      </c>
      <c r="R2876" s="36" t="s">
        <v>40</v>
      </c>
      <c r="S2876">
        <v>1</v>
      </c>
      <c r="T2876">
        <v>14</v>
      </c>
      <c r="U2876" s="23">
        <v>0.1</v>
      </c>
      <c r="V2876" s="18"/>
      <c r="W2876" s="18"/>
      <c r="X2876">
        <v>3</v>
      </c>
      <c r="Y2876" s="18">
        <v>1</v>
      </c>
      <c r="AA2876" s="23"/>
      <c r="AC2876" t="s">
        <v>191</v>
      </c>
    </row>
    <row r="2877" spans="1:29" hidden="1">
      <c r="A2877" s="31">
        <v>100</v>
      </c>
      <c r="B2877" s="64">
        <v>147776</v>
      </c>
      <c r="C2877" s="17">
        <v>41894</v>
      </c>
      <c r="D2877" s="17">
        <v>43751</v>
      </c>
      <c r="E2877" s="4">
        <f t="shared" si="295"/>
        <v>1</v>
      </c>
      <c r="F2877">
        <f t="shared" si="293"/>
        <v>1857</v>
      </c>
      <c r="G2877">
        <f t="shared" si="294"/>
        <v>5.087671232876712</v>
      </c>
      <c r="H2877" s="31">
        <v>5</v>
      </c>
      <c r="I2877" t="s">
        <v>30</v>
      </c>
      <c r="K2877" s="31" t="s">
        <v>107</v>
      </c>
      <c r="L2877" s="18">
        <v>1</v>
      </c>
      <c r="M2877" s="18">
        <v>0</v>
      </c>
      <c r="N2877" s="18" t="s">
        <v>31</v>
      </c>
      <c r="O2877" s="18">
        <v>2</v>
      </c>
      <c r="P2877" s="18" t="s">
        <v>39</v>
      </c>
      <c r="Q2877" s="18">
        <v>2</v>
      </c>
      <c r="R2877" s="37" t="s">
        <v>50</v>
      </c>
      <c r="S2877">
        <v>1</v>
      </c>
      <c r="T2877">
        <v>14</v>
      </c>
      <c r="U2877" s="23">
        <v>7</v>
      </c>
      <c r="V2877" s="18"/>
      <c r="W2877" s="18"/>
      <c r="X2877">
        <v>4</v>
      </c>
      <c r="Y2877" s="18">
        <v>4</v>
      </c>
      <c r="AA2877" s="23"/>
      <c r="AC2877" t="s">
        <v>191</v>
      </c>
    </row>
    <row r="2878" spans="1:29" hidden="1">
      <c r="A2878" s="31">
        <v>100</v>
      </c>
      <c r="B2878" s="64">
        <v>147776</v>
      </c>
      <c r="C2878" s="17">
        <v>41894</v>
      </c>
      <c r="D2878" s="17">
        <v>43751</v>
      </c>
      <c r="E2878" s="4">
        <f t="shared" si="295"/>
        <v>1</v>
      </c>
      <c r="F2878">
        <f t="shared" si="293"/>
        <v>1857</v>
      </c>
      <c r="G2878">
        <f t="shared" si="294"/>
        <v>5.087671232876712</v>
      </c>
      <c r="H2878" s="31">
        <v>5</v>
      </c>
      <c r="I2878" t="s">
        <v>30</v>
      </c>
      <c r="K2878" s="31" t="s">
        <v>107</v>
      </c>
      <c r="L2878" s="18">
        <v>1</v>
      </c>
      <c r="M2878" s="18">
        <v>0</v>
      </c>
      <c r="N2878" s="18" t="s">
        <v>31</v>
      </c>
      <c r="O2878" s="18">
        <v>2</v>
      </c>
      <c r="P2878" s="18" t="s">
        <v>39</v>
      </c>
      <c r="Q2878" s="18">
        <v>3</v>
      </c>
      <c r="R2878" s="38" t="s">
        <v>45</v>
      </c>
      <c r="S2878">
        <v>1</v>
      </c>
      <c r="T2878">
        <v>14</v>
      </c>
      <c r="U2878" s="23">
        <v>6.4</v>
      </c>
      <c r="V2878" s="18"/>
      <c r="W2878" s="18"/>
      <c r="X2878">
        <v>3</v>
      </c>
      <c r="Y2878" s="18">
        <v>3</v>
      </c>
      <c r="AA2878" s="23"/>
      <c r="AC2878" t="s">
        <v>191</v>
      </c>
    </row>
    <row r="2879" spans="1:29" hidden="1">
      <c r="A2879" s="31">
        <v>100</v>
      </c>
      <c r="B2879" s="64">
        <v>147776</v>
      </c>
      <c r="C2879" s="17">
        <v>41894</v>
      </c>
      <c r="D2879" s="17">
        <v>43751</v>
      </c>
      <c r="E2879" s="4">
        <f t="shared" si="295"/>
        <v>1</v>
      </c>
      <c r="F2879">
        <f t="shared" si="293"/>
        <v>1857</v>
      </c>
      <c r="G2879">
        <f t="shared" si="294"/>
        <v>5.087671232876712</v>
      </c>
      <c r="H2879" s="31">
        <v>5</v>
      </c>
      <c r="I2879" t="s">
        <v>30</v>
      </c>
      <c r="K2879" s="31" t="s">
        <v>107</v>
      </c>
      <c r="L2879" s="18">
        <v>1</v>
      </c>
      <c r="M2879" s="18">
        <v>0</v>
      </c>
      <c r="N2879" s="18" t="s">
        <v>31</v>
      </c>
      <c r="O2879" s="18">
        <v>2</v>
      </c>
      <c r="P2879" s="18" t="s">
        <v>39</v>
      </c>
      <c r="Q2879" s="18">
        <v>4</v>
      </c>
      <c r="R2879" s="34" t="s">
        <v>91</v>
      </c>
      <c r="S2879">
        <v>1</v>
      </c>
      <c r="T2879">
        <v>14</v>
      </c>
      <c r="U2879" s="23">
        <v>-2.5</v>
      </c>
      <c r="V2879" s="18"/>
      <c r="W2879" s="18"/>
      <c r="X2879">
        <v>1</v>
      </c>
      <c r="Y2879" s="18">
        <v>2</v>
      </c>
      <c r="AA2879" s="23"/>
      <c r="AC2879" t="s">
        <v>191</v>
      </c>
    </row>
    <row r="2880" spans="1:29" hidden="1">
      <c r="A2880" s="31">
        <v>100</v>
      </c>
      <c r="B2880" s="64">
        <v>147776</v>
      </c>
      <c r="C2880" s="17">
        <v>41894</v>
      </c>
      <c r="D2880" s="17">
        <v>43751</v>
      </c>
      <c r="E2880" s="4">
        <f t="shared" si="295"/>
        <v>1</v>
      </c>
      <c r="F2880">
        <f t="shared" si="293"/>
        <v>1857</v>
      </c>
      <c r="G2880">
        <f t="shared" si="294"/>
        <v>5.087671232876712</v>
      </c>
      <c r="H2880" s="31">
        <v>5</v>
      </c>
      <c r="I2880" t="s">
        <v>30</v>
      </c>
      <c r="K2880" s="31" t="s">
        <v>107</v>
      </c>
      <c r="L2880" s="18">
        <v>1</v>
      </c>
      <c r="M2880" s="18">
        <v>0</v>
      </c>
      <c r="N2880" s="18" t="s">
        <v>31</v>
      </c>
      <c r="O2880" s="18">
        <v>3</v>
      </c>
      <c r="P2880" s="18" t="s">
        <v>39</v>
      </c>
      <c r="Q2880" s="18">
        <v>1</v>
      </c>
      <c r="R2880" s="33" t="s">
        <v>46</v>
      </c>
      <c r="S2880">
        <v>1</v>
      </c>
      <c r="T2880">
        <v>14</v>
      </c>
      <c r="U2880" s="23">
        <v>-6.7</v>
      </c>
      <c r="V2880" s="18"/>
      <c r="W2880" s="18"/>
      <c r="X2880">
        <v>1</v>
      </c>
      <c r="Y2880" s="18">
        <v>3</v>
      </c>
      <c r="AA2880" s="23"/>
      <c r="AC2880" t="s">
        <v>191</v>
      </c>
    </row>
    <row r="2881" spans="1:29" hidden="1">
      <c r="A2881" s="31">
        <v>100</v>
      </c>
      <c r="B2881" s="64">
        <v>147776</v>
      </c>
      <c r="C2881" s="17">
        <v>41894</v>
      </c>
      <c r="D2881" s="17">
        <v>43751</v>
      </c>
      <c r="E2881" s="4">
        <f t="shared" si="295"/>
        <v>1</v>
      </c>
      <c r="F2881">
        <f t="shared" si="293"/>
        <v>1857</v>
      </c>
      <c r="G2881">
        <f t="shared" si="294"/>
        <v>5.087671232876712</v>
      </c>
      <c r="H2881" s="31">
        <v>5</v>
      </c>
      <c r="I2881" t="s">
        <v>30</v>
      </c>
      <c r="K2881" s="31" t="s">
        <v>107</v>
      </c>
      <c r="L2881" s="18">
        <v>1</v>
      </c>
      <c r="M2881" s="18">
        <v>0</v>
      </c>
      <c r="N2881" s="18" t="s">
        <v>31</v>
      </c>
      <c r="O2881" s="18">
        <v>3</v>
      </c>
      <c r="P2881" s="18" t="s">
        <v>39</v>
      </c>
      <c r="Q2881" s="18">
        <v>2</v>
      </c>
      <c r="R2881" s="32" t="s">
        <v>82</v>
      </c>
      <c r="S2881">
        <v>1</v>
      </c>
      <c r="T2881">
        <v>14</v>
      </c>
      <c r="U2881" s="23">
        <v>6.1</v>
      </c>
      <c r="V2881" s="18"/>
      <c r="W2881" s="18"/>
      <c r="X2881">
        <v>4</v>
      </c>
      <c r="Y2881" s="18">
        <v>4</v>
      </c>
      <c r="AA2881" s="23"/>
      <c r="AC2881" t="s">
        <v>191</v>
      </c>
    </row>
    <row r="2882" spans="1:29" hidden="1">
      <c r="A2882" s="31">
        <v>100</v>
      </c>
      <c r="B2882" s="64">
        <v>147776</v>
      </c>
      <c r="C2882" s="17">
        <v>41894</v>
      </c>
      <c r="D2882" s="17">
        <v>43751</v>
      </c>
      <c r="E2882" s="4">
        <f t="shared" si="295"/>
        <v>1</v>
      </c>
      <c r="F2882">
        <f t="shared" si="293"/>
        <v>1857</v>
      </c>
      <c r="G2882">
        <f t="shared" si="294"/>
        <v>5.087671232876712</v>
      </c>
      <c r="H2882" s="31">
        <v>5</v>
      </c>
      <c r="I2882" t="s">
        <v>30</v>
      </c>
      <c r="K2882" s="31" t="s">
        <v>107</v>
      </c>
      <c r="L2882" s="18">
        <v>1</v>
      </c>
      <c r="M2882" s="18">
        <v>0</v>
      </c>
      <c r="N2882" s="18" t="s">
        <v>31</v>
      </c>
      <c r="O2882" s="18">
        <v>3</v>
      </c>
      <c r="P2882" s="18" t="s">
        <v>39</v>
      </c>
      <c r="Q2882" s="18">
        <v>3</v>
      </c>
      <c r="R2882" s="36" t="s">
        <v>51</v>
      </c>
      <c r="S2882">
        <v>1</v>
      </c>
      <c r="T2882">
        <v>14</v>
      </c>
      <c r="U2882" s="23">
        <v>0.1</v>
      </c>
      <c r="V2882" s="18"/>
      <c r="W2882" s="18"/>
      <c r="X2882">
        <v>3</v>
      </c>
      <c r="Y2882" s="18">
        <v>2</v>
      </c>
      <c r="AA2882" s="23"/>
      <c r="AC2882" t="s">
        <v>191</v>
      </c>
    </row>
    <row r="2883" spans="1:29" hidden="1">
      <c r="A2883" s="31">
        <v>100</v>
      </c>
      <c r="B2883" s="64">
        <v>147776</v>
      </c>
      <c r="C2883" s="17">
        <v>41894</v>
      </c>
      <c r="D2883" s="17">
        <v>43751</v>
      </c>
      <c r="E2883" s="4">
        <f t="shared" si="295"/>
        <v>1</v>
      </c>
      <c r="F2883">
        <f t="shared" si="293"/>
        <v>1857</v>
      </c>
      <c r="G2883">
        <f t="shared" si="294"/>
        <v>5.087671232876712</v>
      </c>
      <c r="H2883" s="31">
        <v>5</v>
      </c>
      <c r="I2883" t="s">
        <v>30</v>
      </c>
      <c r="K2883" s="31" t="s">
        <v>107</v>
      </c>
      <c r="L2883" s="18">
        <v>1</v>
      </c>
      <c r="M2883" s="18">
        <v>0</v>
      </c>
      <c r="N2883" s="18" t="s">
        <v>31</v>
      </c>
      <c r="O2883" s="18">
        <v>3</v>
      </c>
      <c r="P2883" s="18" t="s">
        <v>39</v>
      </c>
      <c r="Q2883" s="18">
        <v>4</v>
      </c>
      <c r="R2883" s="34" t="s">
        <v>81</v>
      </c>
      <c r="S2883">
        <v>1</v>
      </c>
      <c r="T2883">
        <v>14</v>
      </c>
      <c r="U2883" s="23">
        <v>-2.9</v>
      </c>
      <c r="V2883" s="18"/>
      <c r="W2883" s="18"/>
      <c r="X2883">
        <v>2</v>
      </c>
      <c r="Y2883" s="18">
        <v>1</v>
      </c>
      <c r="AA2883" s="23"/>
      <c r="AC2883" t="s">
        <v>191</v>
      </c>
    </row>
    <row r="2884" spans="1:29" hidden="1">
      <c r="A2884" s="31">
        <v>100</v>
      </c>
      <c r="B2884" s="64">
        <v>147776</v>
      </c>
      <c r="C2884" s="17">
        <v>41894</v>
      </c>
      <c r="D2884" s="17">
        <v>43751</v>
      </c>
      <c r="E2884" s="4">
        <f t="shared" si="295"/>
        <v>1</v>
      </c>
      <c r="F2884">
        <f t="shared" si="293"/>
        <v>1857</v>
      </c>
      <c r="G2884">
        <f t="shared" si="294"/>
        <v>5.087671232876712</v>
      </c>
      <c r="H2884" s="31">
        <v>5</v>
      </c>
      <c r="I2884" t="s">
        <v>30</v>
      </c>
      <c r="K2884" s="31" t="s">
        <v>107</v>
      </c>
      <c r="L2884" s="18">
        <v>1</v>
      </c>
      <c r="M2884" s="18">
        <v>0</v>
      </c>
      <c r="N2884" s="18" t="s">
        <v>31</v>
      </c>
      <c r="O2884" s="18">
        <v>4</v>
      </c>
      <c r="P2884" s="18" t="s">
        <v>39</v>
      </c>
      <c r="Q2884" s="18">
        <v>1</v>
      </c>
      <c r="R2884" s="33" t="s">
        <v>51</v>
      </c>
      <c r="S2884">
        <v>1</v>
      </c>
      <c r="T2884">
        <v>14</v>
      </c>
      <c r="U2884" s="23">
        <v>-5.5</v>
      </c>
      <c r="V2884" s="18"/>
      <c r="W2884" s="18"/>
      <c r="X2884">
        <v>1</v>
      </c>
      <c r="Y2884" s="18">
        <v>2</v>
      </c>
      <c r="AA2884" s="23"/>
      <c r="AC2884" t="s">
        <v>191</v>
      </c>
    </row>
    <row r="2885" spans="1:29" hidden="1">
      <c r="A2885" s="31">
        <v>100</v>
      </c>
      <c r="B2885" s="64">
        <v>147776</v>
      </c>
      <c r="C2885" s="17">
        <v>41894</v>
      </c>
      <c r="D2885" s="17">
        <v>43751</v>
      </c>
      <c r="E2885" s="4">
        <f t="shared" si="295"/>
        <v>1</v>
      </c>
      <c r="F2885">
        <f t="shared" si="293"/>
        <v>1857</v>
      </c>
      <c r="G2885">
        <f t="shared" si="294"/>
        <v>5.087671232876712</v>
      </c>
      <c r="H2885" s="31">
        <v>5</v>
      </c>
      <c r="I2885" t="s">
        <v>30</v>
      </c>
      <c r="K2885" s="31" t="s">
        <v>107</v>
      </c>
      <c r="L2885" s="18">
        <v>1</v>
      </c>
      <c r="M2885" s="18">
        <v>0</v>
      </c>
      <c r="N2885" s="18" t="s">
        <v>31</v>
      </c>
      <c r="O2885" s="18">
        <v>4</v>
      </c>
      <c r="P2885" s="18" t="s">
        <v>39</v>
      </c>
      <c r="Q2885" s="18">
        <v>2</v>
      </c>
      <c r="R2885" s="32" t="s">
        <v>50</v>
      </c>
      <c r="S2885">
        <v>1</v>
      </c>
      <c r="T2885">
        <v>14</v>
      </c>
      <c r="U2885" s="23">
        <v>1</v>
      </c>
      <c r="V2885" s="18"/>
      <c r="W2885" s="18"/>
      <c r="X2885">
        <v>3</v>
      </c>
      <c r="Y2885" s="18">
        <v>3</v>
      </c>
      <c r="AA2885" s="23"/>
      <c r="AC2885" t="s">
        <v>191</v>
      </c>
    </row>
    <row r="2886" spans="1:29" hidden="1">
      <c r="A2886" s="31">
        <v>100</v>
      </c>
      <c r="B2886" s="64">
        <v>147776</v>
      </c>
      <c r="C2886" s="17">
        <v>41894</v>
      </c>
      <c r="D2886" s="17">
        <v>43751</v>
      </c>
      <c r="E2886" s="4">
        <f t="shared" si="295"/>
        <v>1</v>
      </c>
      <c r="F2886">
        <f t="shared" si="293"/>
        <v>1857</v>
      </c>
      <c r="G2886">
        <f t="shared" si="294"/>
        <v>5.087671232876712</v>
      </c>
      <c r="H2886" s="31">
        <v>5</v>
      </c>
      <c r="I2886" t="s">
        <v>30</v>
      </c>
      <c r="K2886" s="31" t="s">
        <v>107</v>
      </c>
      <c r="L2886" s="18">
        <v>1</v>
      </c>
      <c r="M2886" s="18">
        <v>0</v>
      </c>
      <c r="N2886" s="18" t="s">
        <v>31</v>
      </c>
      <c r="O2886" s="18">
        <v>4</v>
      </c>
      <c r="P2886" s="18" t="s">
        <v>39</v>
      </c>
      <c r="Q2886" s="18">
        <v>3</v>
      </c>
      <c r="R2886" s="35" t="s">
        <v>48</v>
      </c>
      <c r="S2886">
        <v>1</v>
      </c>
      <c r="T2886">
        <v>14</v>
      </c>
      <c r="U2886" s="23">
        <v>3.3</v>
      </c>
      <c r="V2886" s="18"/>
      <c r="W2886" s="18"/>
      <c r="X2886">
        <v>4</v>
      </c>
      <c r="Y2886" s="18">
        <v>4</v>
      </c>
      <c r="AA2886" s="23"/>
      <c r="AC2886" t="s">
        <v>191</v>
      </c>
    </row>
    <row r="2887" spans="1:29" hidden="1">
      <c r="A2887" s="31">
        <v>100</v>
      </c>
      <c r="B2887" s="64">
        <v>147776</v>
      </c>
      <c r="C2887" s="17">
        <v>41894</v>
      </c>
      <c r="D2887" s="17">
        <v>43751</v>
      </c>
      <c r="E2887" s="4">
        <f t="shared" si="295"/>
        <v>1</v>
      </c>
      <c r="F2887">
        <f t="shared" si="293"/>
        <v>1857</v>
      </c>
      <c r="G2887">
        <f t="shared" si="294"/>
        <v>5.087671232876712</v>
      </c>
      <c r="H2887" s="31">
        <v>5</v>
      </c>
      <c r="I2887" t="s">
        <v>30</v>
      </c>
      <c r="K2887" s="31" t="s">
        <v>107</v>
      </c>
      <c r="L2887" s="18">
        <v>1</v>
      </c>
      <c r="M2887" s="18">
        <v>0</v>
      </c>
      <c r="N2887" s="18" t="s">
        <v>31</v>
      </c>
      <c r="O2887" s="18">
        <v>4</v>
      </c>
      <c r="P2887" s="18" t="s">
        <v>39</v>
      </c>
      <c r="Q2887" s="18">
        <v>4</v>
      </c>
      <c r="R2887" s="38" t="s">
        <v>43</v>
      </c>
      <c r="S2887">
        <v>1</v>
      </c>
      <c r="T2887">
        <v>14</v>
      </c>
      <c r="U2887" s="23">
        <v>-2.5</v>
      </c>
      <c r="V2887" s="18"/>
      <c r="W2887" s="18"/>
      <c r="X2887">
        <v>2</v>
      </c>
      <c r="Y2887" s="18">
        <v>1</v>
      </c>
      <c r="AA2887" s="23"/>
      <c r="AC2887" t="s">
        <v>191</v>
      </c>
    </row>
    <row r="2888" spans="1:29" hidden="1">
      <c r="A2888" s="31">
        <v>101</v>
      </c>
      <c r="B2888" s="64">
        <v>147777</v>
      </c>
      <c r="C2888" s="17">
        <v>41894</v>
      </c>
      <c r="D2888" s="17">
        <v>43751</v>
      </c>
      <c r="E2888" s="17"/>
      <c r="F2888">
        <f t="shared" si="293"/>
        <v>1857</v>
      </c>
      <c r="G2888">
        <f t="shared" si="294"/>
        <v>5.087671232876712</v>
      </c>
      <c r="H2888" s="31">
        <v>5</v>
      </c>
      <c r="I2888" t="s">
        <v>30</v>
      </c>
      <c r="K2888" s="31" t="s">
        <v>107</v>
      </c>
      <c r="L2888" s="31">
        <v>1</v>
      </c>
      <c r="M2888" s="31">
        <v>1</v>
      </c>
      <c r="N2888" s="31" t="s">
        <v>31</v>
      </c>
      <c r="O2888" s="31">
        <v>1</v>
      </c>
      <c r="P2888" s="31" t="s">
        <v>32</v>
      </c>
      <c r="Q2888" s="31">
        <v>1</v>
      </c>
      <c r="R2888" s="50" t="s">
        <v>33</v>
      </c>
      <c r="S2888">
        <v>1</v>
      </c>
      <c r="T2888" s="31">
        <v>14</v>
      </c>
      <c r="U2888" s="31">
        <v>-6</v>
      </c>
      <c r="V2888" s="31"/>
      <c r="W2888" s="31"/>
      <c r="X2888">
        <v>1</v>
      </c>
      <c r="Y2888" s="31">
        <v>2</v>
      </c>
      <c r="AA2888" s="31"/>
      <c r="AC2888" t="s">
        <v>191</v>
      </c>
    </row>
    <row r="2889" spans="1:29" hidden="1">
      <c r="A2889" s="31">
        <v>101</v>
      </c>
      <c r="B2889" s="64">
        <v>147777</v>
      </c>
      <c r="C2889" s="17">
        <v>41894</v>
      </c>
      <c r="D2889" s="17">
        <v>43751</v>
      </c>
      <c r="E2889" s="17"/>
      <c r="F2889">
        <f t="shared" si="293"/>
        <v>1857</v>
      </c>
      <c r="G2889">
        <f t="shared" si="294"/>
        <v>5.087671232876712</v>
      </c>
      <c r="H2889" s="31">
        <v>5</v>
      </c>
      <c r="I2889" t="s">
        <v>30</v>
      </c>
      <c r="K2889" s="31" t="s">
        <v>107</v>
      </c>
      <c r="L2889" s="31">
        <v>1</v>
      </c>
      <c r="M2889" s="31">
        <v>1</v>
      </c>
      <c r="N2889" s="31" t="s">
        <v>31</v>
      </c>
      <c r="O2889" s="31">
        <v>1</v>
      </c>
      <c r="P2889" s="31" t="s">
        <v>32</v>
      </c>
      <c r="Q2889" s="31">
        <v>2</v>
      </c>
      <c r="R2889" s="49" t="s">
        <v>34</v>
      </c>
      <c r="S2889">
        <v>1</v>
      </c>
      <c r="T2889" s="31">
        <v>14</v>
      </c>
      <c r="U2889" s="31">
        <v>1.3</v>
      </c>
      <c r="V2889" s="31"/>
      <c r="W2889" s="31"/>
      <c r="X2889">
        <v>3</v>
      </c>
      <c r="Y2889" s="31">
        <v>4</v>
      </c>
      <c r="AA2889" s="31"/>
      <c r="AC2889" t="s">
        <v>191</v>
      </c>
    </row>
    <row r="2890" spans="1:29" hidden="1">
      <c r="A2890" s="31">
        <v>101</v>
      </c>
      <c r="B2890" s="64">
        <v>147777</v>
      </c>
      <c r="C2890" s="17">
        <v>41894</v>
      </c>
      <c r="D2890" s="17">
        <v>43751</v>
      </c>
      <c r="E2890" s="17"/>
      <c r="F2890">
        <f t="shared" si="293"/>
        <v>1857</v>
      </c>
      <c r="G2890">
        <f t="shared" si="294"/>
        <v>5.087671232876712</v>
      </c>
      <c r="H2890" s="31">
        <v>5</v>
      </c>
      <c r="I2890" t="s">
        <v>30</v>
      </c>
      <c r="K2890" s="31" t="s">
        <v>107</v>
      </c>
      <c r="L2890" s="31">
        <v>1</v>
      </c>
      <c r="M2890" s="31">
        <v>1</v>
      </c>
      <c r="N2890" s="31" t="s">
        <v>31</v>
      </c>
      <c r="O2890" s="31">
        <v>1</v>
      </c>
      <c r="P2890" s="31" t="s">
        <v>32</v>
      </c>
      <c r="Q2890" s="31">
        <v>3</v>
      </c>
      <c r="R2890" s="48" t="s">
        <v>36</v>
      </c>
      <c r="S2890">
        <v>1</v>
      </c>
      <c r="T2890" s="31">
        <v>14</v>
      </c>
      <c r="U2890" s="31">
        <v>5.9</v>
      </c>
      <c r="V2890" s="31"/>
      <c r="W2890" s="31"/>
      <c r="X2890">
        <v>4</v>
      </c>
      <c r="Y2890" s="31">
        <v>3</v>
      </c>
      <c r="AA2890" s="31"/>
      <c r="AC2890" t="s">
        <v>191</v>
      </c>
    </row>
    <row r="2891" spans="1:29" hidden="1">
      <c r="A2891" s="31">
        <v>101</v>
      </c>
      <c r="B2891" s="64">
        <v>147777</v>
      </c>
      <c r="C2891" s="17">
        <v>41894</v>
      </c>
      <c r="D2891" s="17">
        <v>43751</v>
      </c>
      <c r="E2891" s="17"/>
      <c r="F2891">
        <f t="shared" si="293"/>
        <v>1857</v>
      </c>
      <c r="G2891">
        <f t="shared" si="294"/>
        <v>5.087671232876712</v>
      </c>
      <c r="H2891" s="31">
        <v>5</v>
      </c>
      <c r="I2891" t="s">
        <v>30</v>
      </c>
      <c r="K2891" s="31" t="s">
        <v>107</v>
      </c>
      <c r="L2891" s="31">
        <v>1</v>
      </c>
      <c r="M2891" s="31">
        <v>1</v>
      </c>
      <c r="N2891" s="31" t="s">
        <v>31</v>
      </c>
      <c r="O2891" s="31">
        <v>1</v>
      </c>
      <c r="P2891" s="31" t="s">
        <v>32</v>
      </c>
      <c r="Q2891" s="31">
        <v>4</v>
      </c>
      <c r="R2891" s="47" t="s">
        <v>37</v>
      </c>
      <c r="S2891">
        <v>1</v>
      </c>
      <c r="T2891" s="31">
        <v>14</v>
      </c>
      <c r="U2891" s="31">
        <v>-3.7</v>
      </c>
      <c r="V2891" s="31"/>
      <c r="W2891" s="31"/>
      <c r="X2891">
        <v>2</v>
      </c>
      <c r="Y2891" s="31">
        <v>1</v>
      </c>
      <c r="AA2891" s="31"/>
      <c r="AC2891" t="s">
        <v>191</v>
      </c>
    </row>
    <row r="2892" spans="1:29" hidden="1">
      <c r="A2892" s="31">
        <v>101</v>
      </c>
      <c r="B2892" s="64">
        <v>147777</v>
      </c>
      <c r="C2892" s="17">
        <v>41894</v>
      </c>
      <c r="D2892" s="17">
        <v>43751</v>
      </c>
      <c r="E2892" s="4">
        <f t="shared" ref="E2892:E2903" si="296">WEEKDAY(D2892,1)</f>
        <v>1</v>
      </c>
      <c r="F2892">
        <f t="shared" si="293"/>
        <v>1857</v>
      </c>
      <c r="G2892">
        <f t="shared" si="294"/>
        <v>5.087671232876712</v>
      </c>
      <c r="H2892" s="31">
        <v>5</v>
      </c>
      <c r="I2892" t="s">
        <v>30</v>
      </c>
      <c r="K2892" s="31" t="s">
        <v>107</v>
      </c>
      <c r="L2892" s="31">
        <v>1</v>
      </c>
      <c r="M2892" s="31">
        <v>1</v>
      </c>
      <c r="N2892" s="31" t="s">
        <v>31</v>
      </c>
      <c r="O2892" s="31">
        <v>2</v>
      </c>
      <c r="P2892" s="31" t="s">
        <v>39</v>
      </c>
      <c r="Q2892" s="31">
        <v>1</v>
      </c>
      <c r="R2892" s="53" t="s">
        <v>40</v>
      </c>
      <c r="S2892">
        <v>1</v>
      </c>
      <c r="T2892" s="31">
        <v>14</v>
      </c>
      <c r="U2892" s="31">
        <v>-6.6</v>
      </c>
      <c r="V2892" s="31"/>
      <c r="W2892" s="31"/>
      <c r="X2892">
        <v>1</v>
      </c>
      <c r="Y2892" s="31">
        <v>1</v>
      </c>
      <c r="AA2892" s="31"/>
      <c r="AC2892" t="s">
        <v>191</v>
      </c>
    </row>
    <row r="2893" spans="1:29" hidden="1">
      <c r="A2893" s="31">
        <v>101</v>
      </c>
      <c r="B2893" s="64">
        <v>147777</v>
      </c>
      <c r="C2893" s="17">
        <v>41894</v>
      </c>
      <c r="D2893" s="17">
        <v>43751</v>
      </c>
      <c r="E2893" s="4">
        <f t="shared" si="296"/>
        <v>1</v>
      </c>
      <c r="F2893">
        <f t="shared" si="293"/>
        <v>1857</v>
      </c>
      <c r="G2893">
        <f t="shared" si="294"/>
        <v>5.087671232876712</v>
      </c>
      <c r="H2893" s="31">
        <v>5</v>
      </c>
      <c r="I2893" t="s">
        <v>30</v>
      </c>
      <c r="K2893" s="31" t="s">
        <v>107</v>
      </c>
      <c r="L2893" s="31">
        <v>1</v>
      </c>
      <c r="M2893" s="31">
        <v>1</v>
      </c>
      <c r="N2893" s="31" t="s">
        <v>31</v>
      </c>
      <c r="O2893" s="31">
        <v>2</v>
      </c>
      <c r="P2893" s="31" t="s">
        <v>39</v>
      </c>
      <c r="Q2893" s="31">
        <v>2</v>
      </c>
      <c r="R2893" s="52" t="s">
        <v>50</v>
      </c>
      <c r="S2893">
        <v>1</v>
      </c>
      <c r="T2893" s="31">
        <v>14</v>
      </c>
      <c r="U2893" s="31">
        <v>-4.9000000000000004</v>
      </c>
      <c r="V2893" s="31"/>
      <c r="W2893" s="31"/>
      <c r="X2893">
        <v>3</v>
      </c>
      <c r="Y2893" s="31">
        <v>4</v>
      </c>
      <c r="AA2893" s="31"/>
      <c r="AC2893" t="s">
        <v>191</v>
      </c>
    </row>
    <row r="2894" spans="1:29" hidden="1">
      <c r="A2894" s="31">
        <v>101</v>
      </c>
      <c r="B2894" s="64">
        <v>147777</v>
      </c>
      <c r="C2894" s="17">
        <v>41894</v>
      </c>
      <c r="D2894" s="17">
        <v>43751</v>
      </c>
      <c r="E2894" s="4">
        <f t="shared" si="296"/>
        <v>1</v>
      </c>
      <c r="F2894">
        <f t="shared" si="293"/>
        <v>1857</v>
      </c>
      <c r="G2894">
        <f t="shared" si="294"/>
        <v>5.087671232876712</v>
      </c>
      <c r="H2894" s="31">
        <v>5</v>
      </c>
      <c r="I2894" t="s">
        <v>30</v>
      </c>
      <c r="K2894" s="31" t="s">
        <v>107</v>
      </c>
      <c r="L2894" s="31">
        <v>1</v>
      </c>
      <c r="M2894" s="31">
        <v>1</v>
      </c>
      <c r="N2894" s="31" t="s">
        <v>31</v>
      </c>
      <c r="O2894" s="31">
        <v>2</v>
      </c>
      <c r="P2894" s="31" t="s">
        <v>39</v>
      </c>
      <c r="Q2894" s="31">
        <v>3</v>
      </c>
      <c r="R2894" s="51" t="s">
        <v>45</v>
      </c>
      <c r="S2894">
        <v>1</v>
      </c>
      <c r="T2894" s="31">
        <v>14</v>
      </c>
      <c r="U2894" s="31">
        <v>-0.5</v>
      </c>
      <c r="V2894" s="31"/>
      <c r="W2894" s="31"/>
      <c r="X2894">
        <v>4</v>
      </c>
      <c r="Y2894" s="31">
        <v>3</v>
      </c>
      <c r="AA2894" s="31"/>
      <c r="AC2894" t="s">
        <v>191</v>
      </c>
    </row>
    <row r="2895" spans="1:29" hidden="1">
      <c r="A2895" s="31">
        <v>101</v>
      </c>
      <c r="B2895" s="64">
        <v>147777</v>
      </c>
      <c r="C2895" s="17">
        <v>41894</v>
      </c>
      <c r="D2895" s="17">
        <v>43751</v>
      </c>
      <c r="E2895" s="4">
        <f t="shared" si="296"/>
        <v>1</v>
      </c>
      <c r="F2895">
        <f t="shared" si="293"/>
        <v>1857</v>
      </c>
      <c r="G2895">
        <f t="shared" si="294"/>
        <v>5.087671232876712</v>
      </c>
      <c r="H2895" s="31">
        <v>5</v>
      </c>
      <c r="I2895" t="s">
        <v>30</v>
      </c>
      <c r="K2895" s="31" t="s">
        <v>107</v>
      </c>
      <c r="L2895" s="31">
        <v>1</v>
      </c>
      <c r="M2895" s="31">
        <v>1</v>
      </c>
      <c r="N2895" s="31" t="s">
        <v>31</v>
      </c>
      <c r="O2895" s="31">
        <v>2</v>
      </c>
      <c r="P2895" s="31" t="s">
        <v>39</v>
      </c>
      <c r="Q2895" s="31">
        <v>4</v>
      </c>
      <c r="R2895" s="48" t="s">
        <v>91</v>
      </c>
      <c r="S2895">
        <v>1</v>
      </c>
      <c r="T2895" s="31">
        <v>14</v>
      </c>
      <c r="U2895" s="31">
        <v>-5.4</v>
      </c>
      <c r="V2895" s="31"/>
      <c r="W2895" s="31"/>
      <c r="X2895">
        <v>2</v>
      </c>
      <c r="Y2895" s="31">
        <v>2</v>
      </c>
      <c r="AA2895" s="31"/>
      <c r="AC2895" t="s">
        <v>191</v>
      </c>
    </row>
    <row r="2896" spans="1:29" hidden="1">
      <c r="A2896" s="31">
        <v>101</v>
      </c>
      <c r="B2896" s="64">
        <v>147777</v>
      </c>
      <c r="C2896" s="17">
        <v>41894</v>
      </c>
      <c r="D2896" s="17">
        <v>43751</v>
      </c>
      <c r="E2896" s="4">
        <f t="shared" si="296"/>
        <v>1</v>
      </c>
      <c r="F2896">
        <f t="shared" si="293"/>
        <v>1857</v>
      </c>
      <c r="G2896">
        <f t="shared" si="294"/>
        <v>5.087671232876712</v>
      </c>
      <c r="H2896" s="31">
        <v>5</v>
      </c>
      <c r="I2896" t="s">
        <v>30</v>
      </c>
      <c r="K2896" s="31" t="s">
        <v>107</v>
      </c>
      <c r="L2896" s="31">
        <v>1</v>
      </c>
      <c r="M2896" s="31">
        <v>1</v>
      </c>
      <c r="N2896" s="31" t="s">
        <v>31</v>
      </c>
      <c r="O2896" s="31">
        <v>3</v>
      </c>
      <c r="P2896" s="31" t="s">
        <v>39</v>
      </c>
      <c r="Q2896" s="31">
        <v>1</v>
      </c>
      <c r="R2896" s="49" t="s">
        <v>46</v>
      </c>
      <c r="S2896">
        <v>1</v>
      </c>
      <c r="T2896" s="31">
        <v>14</v>
      </c>
      <c r="U2896" s="31">
        <v>0</v>
      </c>
      <c r="V2896" s="31"/>
      <c r="W2896" s="31"/>
      <c r="X2896">
        <v>3</v>
      </c>
      <c r="Y2896" s="31">
        <v>3</v>
      </c>
      <c r="AA2896" s="31"/>
      <c r="AC2896" t="s">
        <v>191</v>
      </c>
    </row>
    <row r="2897" spans="1:29" hidden="1">
      <c r="A2897" s="31">
        <v>101</v>
      </c>
      <c r="B2897" s="64">
        <v>147777</v>
      </c>
      <c r="C2897" s="17">
        <v>41894</v>
      </c>
      <c r="D2897" s="17">
        <v>43751</v>
      </c>
      <c r="E2897" s="4">
        <f t="shared" si="296"/>
        <v>1</v>
      </c>
      <c r="F2897">
        <f t="shared" si="293"/>
        <v>1857</v>
      </c>
      <c r="G2897">
        <f t="shared" si="294"/>
        <v>5.087671232876712</v>
      </c>
      <c r="H2897" s="31">
        <v>5</v>
      </c>
      <c r="I2897" t="s">
        <v>30</v>
      </c>
      <c r="K2897" s="31" t="s">
        <v>107</v>
      </c>
      <c r="L2897" s="31">
        <v>1</v>
      </c>
      <c r="M2897" s="31">
        <v>1</v>
      </c>
      <c r="N2897" s="31" t="s">
        <v>31</v>
      </c>
      <c r="O2897" s="31">
        <v>3</v>
      </c>
      <c r="P2897" s="31" t="s">
        <v>39</v>
      </c>
      <c r="Q2897" s="31">
        <v>2</v>
      </c>
      <c r="R2897" s="50" t="s">
        <v>82</v>
      </c>
      <c r="S2897">
        <v>1</v>
      </c>
      <c r="T2897" s="31">
        <v>14</v>
      </c>
      <c r="U2897" s="31">
        <v>-3.9</v>
      </c>
      <c r="V2897" s="31"/>
      <c r="W2897" s="31"/>
      <c r="X2897">
        <v>1</v>
      </c>
      <c r="Y2897" s="31">
        <v>4</v>
      </c>
      <c r="AA2897" s="31"/>
      <c r="AC2897" t="s">
        <v>191</v>
      </c>
    </row>
    <row r="2898" spans="1:29" hidden="1">
      <c r="A2898" s="31">
        <v>101</v>
      </c>
      <c r="B2898" s="64">
        <v>147777</v>
      </c>
      <c r="C2898" s="17">
        <v>41894</v>
      </c>
      <c r="D2898" s="17">
        <v>43751</v>
      </c>
      <c r="E2898" s="4">
        <f t="shared" si="296"/>
        <v>1</v>
      </c>
      <c r="F2898">
        <f t="shared" si="293"/>
        <v>1857</v>
      </c>
      <c r="G2898">
        <f t="shared" si="294"/>
        <v>5.087671232876712</v>
      </c>
      <c r="H2898" s="31">
        <v>5</v>
      </c>
      <c r="I2898" t="s">
        <v>30</v>
      </c>
      <c r="K2898" s="31" t="s">
        <v>107</v>
      </c>
      <c r="L2898" s="31">
        <v>1</v>
      </c>
      <c r="M2898" s="31">
        <v>1</v>
      </c>
      <c r="N2898" s="31" t="s">
        <v>31</v>
      </c>
      <c r="O2898" s="31">
        <v>3</v>
      </c>
      <c r="P2898" s="31" t="s">
        <v>39</v>
      </c>
      <c r="Q2898" s="31">
        <v>3</v>
      </c>
      <c r="R2898" s="53" t="s">
        <v>51</v>
      </c>
      <c r="S2898">
        <v>1</v>
      </c>
      <c r="T2898" s="31">
        <v>14</v>
      </c>
      <c r="U2898" s="31">
        <v>1.2</v>
      </c>
      <c r="V2898" s="31"/>
      <c r="W2898" s="31"/>
      <c r="X2898">
        <v>3</v>
      </c>
      <c r="Y2898" s="31">
        <v>2</v>
      </c>
      <c r="AA2898" s="31"/>
      <c r="AC2898" t="s">
        <v>191</v>
      </c>
    </row>
    <row r="2899" spans="1:29" hidden="1">
      <c r="A2899" s="31">
        <v>101</v>
      </c>
      <c r="B2899" s="64">
        <v>147777</v>
      </c>
      <c r="C2899" s="17">
        <v>41894</v>
      </c>
      <c r="D2899" s="17">
        <v>43751</v>
      </c>
      <c r="E2899" s="4">
        <f t="shared" si="296"/>
        <v>1</v>
      </c>
      <c r="F2899">
        <f t="shared" si="293"/>
        <v>1857</v>
      </c>
      <c r="G2899">
        <f t="shared" si="294"/>
        <v>5.087671232876712</v>
      </c>
      <c r="H2899" s="31">
        <v>5</v>
      </c>
      <c r="I2899" t="s">
        <v>30</v>
      </c>
      <c r="K2899" s="31" t="s">
        <v>107</v>
      </c>
      <c r="L2899" s="31">
        <v>1</v>
      </c>
      <c r="M2899" s="31">
        <v>1</v>
      </c>
      <c r="N2899" s="31" t="s">
        <v>31</v>
      </c>
      <c r="O2899" s="31">
        <v>3</v>
      </c>
      <c r="P2899" s="31" t="s">
        <v>39</v>
      </c>
      <c r="Q2899" s="31">
        <v>4</v>
      </c>
      <c r="R2899" s="48" t="s">
        <v>81</v>
      </c>
      <c r="S2899">
        <v>1</v>
      </c>
      <c r="T2899" s="31">
        <v>14</v>
      </c>
      <c r="U2899" s="31">
        <v>6.1</v>
      </c>
      <c r="V2899" s="31"/>
      <c r="W2899" s="31"/>
      <c r="X2899">
        <v>4</v>
      </c>
      <c r="Y2899" s="31">
        <v>1</v>
      </c>
      <c r="AA2899" s="31"/>
      <c r="AC2899" t="s">
        <v>191</v>
      </c>
    </row>
    <row r="2900" spans="1:29" hidden="1">
      <c r="A2900" s="31">
        <v>101</v>
      </c>
      <c r="B2900" s="64">
        <v>147777</v>
      </c>
      <c r="C2900" s="17">
        <v>41894</v>
      </c>
      <c r="D2900" s="17">
        <v>43751</v>
      </c>
      <c r="E2900" s="4">
        <f t="shared" si="296"/>
        <v>1</v>
      </c>
      <c r="F2900">
        <f t="shared" si="293"/>
        <v>1857</v>
      </c>
      <c r="G2900">
        <f t="shared" si="294"/>
        <v>5.087671232876712</v>
      </c>
      <c r="H2900" s="31">
        <v>5</v>
      </c>
      <c r="I2900" t="s">
        <v>30</v>
      </c>
      <c r="K2900" s="31" t="s">
        <v>107</v>
      </c>
      <c r="L2900" s="31">
        <v>1</v>
      </c>
      <c r="M2900" s="31">
        <v>1</v>
      </c>
      <c r="N2900" s="31" t="s">
        <v>31</v>
      </c>
      <c r="O2900" s="31">
        <v>4</v>
      </c>
      <c r="P2900" s="31" t="s">
        <v>39</v>
      </c>
      <c r="Q2900" s="31">
        <v>1</v>
      </c>
      <c r="R2900" s="49" t="s">
        <v>51</v>
      </c>
      <c r="S2900">
        <v>1</v>
      </c>
      <c r="T2900" s="31">
        <v>14</v>
      </c>
      <c r="U2900" s="31">
        <v>-6.4</v>
      </c>
      <c r="V2900" s="31"/>
      <c r="W2900" s="31"/>
      <c r="X2900">
        <v>1</v>
      </c>
      <c r="Y2900" s="31">
        <v>2</v>
      </c>
      <c r="AA2900" s="31"/>
      <c r="AC2900" t="s">
        <v>191</v>
      </c>
    </row>
    <row r="2901" spans="1:29" hidden="1">
      <c r="A2901" s="31">
        <v>101</v>
      </c>
      <c r="B2901" s="64">
        <v>147777</v>
      </c>
      <c r="C2901" s="17">
        <v>41894</v>
      </c>
      <c r="D2901" s="17">
        <v>43751</v>
      </c>
      <c r="E2901" s="4">
        <f t="shared" si="296"/>
        <v>1</v>
      </c>
      <c r="F2901">
        <f t="shared" si="293"/>
        <v>1857</v>
      </c>
      <c r="G2901">
        <f t="shared" si="294"/>
        <v>5.087671232876712</v>
      </c>
      <c r="H2901" s="31">
        <v>5</v>
      </c>
      <c r="I2901" t="s">
        <v>30</v>
      </c>
      <c r="K2901" s="31" t="s">
        <v>107</v>
      </c>
      <c r="L2901" s="31">
        <v>1</v>
      </c>
      <c r="M2901" s="31">
        <v>1</v>
      </c>
      <c r="N2901" s="31" t="s">
        <v>31</v>
      </c>
      <c r="O2901" s="31">
        <v>4</v>
      </c>
      <c r="P2901" s="31" t="s">
        <v>39</v>
      </c>
      <c r="Q2901" s="31">
        <v>2</v>
      </c>
      <c r="R2901" s="50" t="s">
        <v>50</v>
      </c>
      <c r="S2901">
        <v>1</v>
      </c>
      <c r="T2901" s="31">
        <v>14</v>
      </c>
      <c r="U2901" s="31">
        <v>3.5</v>
      </c>
      <c r="V2901" s="31"/>
      <c r="W2901" s="31"/>
      <c r="X2901">
        <v>3</v>
      </c>
      <c r="Y2901" s="31">
        <v>3</v>
      </c>
      <c r="AA2901" s="31"/>
      <c r="AC2901" t="s">
        <v>191</v>
      </c>
    </row>
    <row r="2902" spans="1:29" hidden="1">
      <c r="A2902" s="31">
        <v>101</v>
      </c>
      <c r="B2902" s="64">
        <v>147777</v>
      </c>
      <c r="C2902" s="17">
        <v>41894</v>
      </c>
      <c r="D2902" s="17">
        <v>43751</v>
      </c>
      <c r="E2902" s="4">
        <f t="shared" si="296"/>
        <v>1</v>
      </c>
      <c r="F2902">
        <f t="shared" si="293"/>
        <v>1857</v>
      </c>
      <c r="G2902">
        <f t="shared" si="294"/>
        <v>5.087671232876712</v>
      </c>
      <c r="H2902" s="31">
        <v>5</v>
      </c>
      <c r="I2902" t="s">
        <v>30</v>
      </c>
      <c r="K2902" s="31" t="s">
        <v>107</v>
      </c>
      <c r="L2902" s="31">
        <v>1</v>
      </c>
      <c r="M2902" s="31">
        <v>1</v>
      </c>
      <c r="N2902" s="31" t="s">
        <v>31</v>
      </c>
      <c r="O2902" s="31">
        <v>4</v>
      </c>
      <c r="P2902" s="31" t="s">
        <v>39</v>
      </c>
      <c r="Q2902" s="31">
        <v>3</v>
      </c>
      <c r="R2902" s="47" t="s">
        <v>48</v>
      </c>
      <c r="S2902">
        <v>1</v>
      </c>
      <c r="T2902" s="31">
        <v>14</v>
      </c>
      <c r="U2902" s="31">
        <v>7</v>
      </c>
      <c r="V2902" s="31"/>
      <c r="W2902" s="31"/>
      <c r="X2902">
        <v>4</v>
      </c>
      <c r="Y2902" s="31">
        <v>4</v>
      </c>
      <c r="AA2902" s="31"/>
      <c r="AC2902" t="s">
        <v>191</v>
      </c>
    </row>
    <row r="2903" spans="1:29" hidden="1">
      <c r="A2903" s="31">
        <v>101</v>
      </c>
      <c r="B2903" s="64">
        <v>147777</v>
      </c>
      <c r="C2903" s="17">
        <v>41894</v>
      </c>
      <c r="D2903" s="17">
        <v>43751</v>
      </c>
      <c r="E2903" s="4">
        <f t="shared" si="296"/>
        <v>1</v>
      </c>
      <c r="F2903">
        <f t="shared" si="293"/>
        <v>1857</v>
      </c>
      <c r="G2903">
        <f t="shared" si="294"/>
        <v>5.087671232876712</v>
      </c>
      <c r="H2903" s="31">
        <v>5</v>
      </c>
      <c r="I2903" t="s">
        <v>30</v>
      </c>
      <c r="K2903" s="31" t="s">
        <v>107</v>
      </c>
      <c r="L2903" s="31">
        <v>1</v>
      </c>
      <c r="M2903" s="31">
        <v>1</v>
      </c>
      <c r="N2903" s="31" t="s">
        <v>31</v>
      </c>
      <c r="O2903" s="31">
        <v>4</v>
      </c>
      <c r="P2903" s="31" t="s">
        <v>39</v>
      </c>
      <c r="Q2903" s="31">
        <v>4</v>
      </c>
      <c r="R2903" s="51" t="s">
        <v>43</v>
      </c>
      <c r="S2903">
        <v>1</v>
      </c>
      <c r="T2903" s="31">
        <v>14</v>
      </c>
      <c r="U2903" s="31">
        <v>-2.2000000000000002</v>
      </c>
      <c r="V2903" s="31"/>
      <c r="W2903" s="31"/>
      <c r="X2903">
        <v>2</v>
      </c>
      <c r="Y2903" s="31">
        <v>1</v>
      </c>
      <c r="AA2903" s="31"/>
      <c r="AC2903" t="s">
        <v>191</v>
      </c>
    </row>
    <row r="2904" spans="1:29" hidden="1">
      <c r="A2904" s="31">
        <v>101</v>
      </c>
      <c r="B2904" s="64">
        <v>147777</v>
      </c>
      <c r="C2904" s="17">
        <v>41894</v>
      </c>
      <c r="D2904" s="17">
        <v>43751</v>
      </c>
      <c r="E2904" s="17"/>
      <c r="F2904">
        <f t="shared" si="293"/>
        <v>1857</v>
      </c>
      <c r="G2904">
        <f t="shared" si="294"/>
        <v>5.087671232876712</v>
      </c>
      <c r="H2904" s="31">
        <v>5</v>
      </c>
      <c r="I2904" t="s">
        <v>30</v>
      </c>
      <c r="K2904" s="31" t="s">
        <v>107</v>
      </c>
      <c r="L2904" s="18">
        <v>1</v>
      </c>
      <c r="M2904" s="18"/>
      <c r="N2904" s="18" t="s">
        <v>52</v>
      </c>
      <c r="O2904" s="18"/>
      <c r="P2904" s="18" t="s">
        <v>53</v>
      </c>
      <c r="Q2904" s="18">
        <v>1</v>
      </c>
      <c r="R2904" s="18" t="s">
        <v>54</v>
      </c>
      <c r="T2904" s="18"/>
      <c r="U2904" s="18"/>
      <c r="V2904" s="18"/>
      <c r="W2904" s="18"/>
      <c r="X2904">
        <v>7</v>
      </c>
      <c r="Y2904" s="18">
        <v>7</v>
      </c>
      <c r="Z2904">
        <v>0</v>
      </c>
      <c r="AA2904" s="45"/>
      <c r="AC2904" t="s">
        <v>191</v>
      </c>
    </row>
    <row r="2905" spans="1:29" hidden="1">
      <c r="A2905" s="31">
        <v>101</v>
      </c>
      <c r="B2905" s="64">
        <v>147777</v>
      </c>
      <c r="C2905" s="17">
        <v>41894</v>
      </c>
      <c r="D2905" s="17">
        <v>43751</v>
      </c>
      <c r="E2905" s="4">
        <f t="shared" ref="E2905:E2908" si="297">WEEKDAY(D2905,1)</f>
        <v>1</v>
      </c>
      <c r="F2905">
        <f t="shared" si="293"/>
        <v>1857</v>
      </c>
      <c r="G2905">
        <f t="shared" si="294"/>
        <v>5.087671232876712</v>
      </c>
      <c r="H2905" s="31">
        <v>5</v>
      </c>
      <c r="I2905" t="s">
        <v>30</v>
      </c>
      <c r="K2905" s="31" t="s">
        <v>107</v>
      </c>
      <c r="L2905" s="18">
        <v>1</v>
      </c>
      <c r="M2905" s="18"/>
      <c r="N2905" s="18" t="s">
        <v>52</v>
      </c>
      <c r="O2905" s="18">
        <v>1</v>
      </c>
      <c r="P2905" s="18" t="s">
        <v>39</v>
      </c>
      <c r="Q2905" s="18">
        <v>1</v>
      </c>
      <c r="R2905" s="18" t="s">
        <v>51</v>
      </c>
      <c r="S2905">
        <v>0</v>
      </c>
      <c r="T2905" s="18"/>
      <c r="U2905" s="18"/>
      <c r="V2905" s="18">
        <v>3</v>
      </c>
      <c r="W2905" s="18"/>
      <c r="X2905">
        <v>3</v>
      </c>
      <c r="Y2905" s="18">
        <v>3</v>
      </c>
      <c r="Z2905">
        <v>0</v>
      </c>
      <c r="AA2905" s="46"/>
      <c r="AC2905" t="s">
        <v>191</v>
      </c>
    </row>
    <row r="2906" spans="1:29" hidden="1">
      <c r="A2906" s="31">
        <v>101</v>
      </c>
      <c r="B2906" s="64">
        <v>147777</v>
      </c>
      <c r="C2906" s="17">
        <v>41894</v>
      </c>
      <c r="D2906" s="17">
        <v>43751</v>
      </c>
      <c r="E2906" s="4">
        <f t="shared" si="297"/>
        <v>1</v>
      </c>
      <c r="F2906">
        <f t="shared" si="293"/>
        <v>1857</v>
      </c>
      <c r="G2906">
        <f t="shared" si="294"/>
        <v>5.087671232876712</v>
      </c>
      <c r="H2906" s="31">
        <v>5</v>
      </c>
      <c r="I2906" t="s">
        <v>30</v>
      </c>
      <c r="K2906" s="31" t="s">
        <v>107</v>
      </c>
      <c r="L2906" s="18">
        <v>1</v>
      </c>
      <c r="M2906" s="18"/>
      <c r="N2906" s="18" t="s">
        <v>52</v>
      </c>
      <c r="O2906" s="18">
        <v>2</v>
      </c>
      <c r="P2906" s="18" t="s">
        <v>39</v>
      </c>
      <c r="Q2906" s="18">
        <v>2</v>
      </c>
      <c r="R2906" t="s">
        <v>56</v>
      </c>
      <c r="S2906">
        <v>0</v>
      </c>
      <c r="V2906">
        <v>2</v>
      </c>
      <c r="X2906">
        <v>2</v>
      </c>
      <c r="Y2906" s="18">
        <v>2</v>
      </c>
      <c r="Z2906">
        <v>0</v>
      </c>
      <c r="AA2906" s="46"/>
      <c r="AC2906" t="s">
        <v>191</v>
      </c>
    </row>
    <row r="2907" spans="1:29" hidden="1">
      <c r="A2907" s="31">
        <v>101</v>
      </c>
      <c r="B2907" s="64">
        <v>147777</v>
      </c>
      <c r="C2907" s="17">
        <v>41894</v>
      </c>
      <c r="D2907" s="17">
        <v>43751</v>
      </c>
      <c r="E2907" s="4">
        <f t="shared" si="297"/>
        <v>1</v>
      </c>
      <c r="F2907">
        <f t="shared" si="293"/>
        <v>1857</v>
      </c>
      <c r="G2907">
        <f t="shared" si="294"/>
        <v>5.087671232876712</v>
      </c>
      <c r="H2907" s="31">
        <v>5</v>
      </c>
      <c r="I2907" t="s">
        <v>30</v>
      </c>
      <c r="K2907" s="31" t="s">
        <v>107</v>
      </c>
      <c r="L2907" s="18">
        <v>1</v>
      </c>
      <c r="M2907" s="18"/>
      <c r="N2907" s="18" t="s">
        <v>52</v>
      </c>
      <c r="O2907" s="18">
        <v>3</v>
      </c>
      <c r="P2907" s="18" t="s">
        <v>39</v>
      </c>
      <c r="Q2907" s="18">
        <v>3</v>
      </c>
      <c r="R2907" s="18" t="s">
        <v>50</v>
      </c>
      <c r="S2907">
        <v>0</v>
      </c>
      <c r="T2907" s="18"/>
      <c r="U2907" s="18"/>
      <c r="V2907" s="18">
        <v>5</v>
      </c>
      <c r="W2907" s="18"/>
      <c r="X2907">
        <v>5</v>
      </c>
      <c r="Y2907" s="18">
        <v>5</v>
      </c>
      <c r="Z2907">
        <v>0</v>
      </c>
      <c r="AA2907" s="46"/>
      <c r="AC2907" t="s">
        <v>191</v>
      </c>
    </row>
    <row r="2908" spans="1:29" hidden="1">
      <c r="A2908" s="31">
        <v>101</v>
      </c>
      <c r="B2908" s="64">
        <v>147777</v>
      </c>
      <c r="C2908" s="17">
        <v>41894</v>
      </c>
      <c r="D2908" s="17">
        <v>43751</v>
      </c>
      <c r="E2908" s="4">
        <f t="shared" si="297"/>
        <v>1</v>
      </c>
      <c r="F2908">
        <f t="shared" si="293"/>
        <v>1857</v>
      </c>
      <c r="G2908">
        <f t="shared" si="294"/>
        <v>5.087671232876712</v>
      </c>
      <c r="H2908" s="31">
        <v>5</v>
      </c>
      <c r="I2908" t="s">
        <v>30</v>
      </c>
      <c r="K2908" s="31" t="s">
        <v>107</v>
      </c>
      <c r="L2908" s="18">
        <v>1</v>
      </c>
      <c r="M2908" s="18"/>
      <c r="N2908" s="18" t="s">
        <v>52</v>
      </c>
      <c r="O2908" s="18">
        <v>4</v>
      </c>
      <c r="P2908" s="18" t="s">
        <v>39</v>
      </c>
      <c r="Q2908" s="18">
        <v>4</v>
      </c>
      <c r="R2908" s="18" t="s">
        <v>55</v>
      </c>
      <c r="S2908">
        <v>0</v>
      </c>
      <c r="T2908" s="18"/>
      <c r="U2908" s="18"/>
      <c r="V2908" s="18">
        <v>6</v>
      </c>
      <c r="W2908" s="18"/>
      <c r="X2908">
        <v>6</v>
      </c>
      <c r="Y2908" s="18">
        <v>6</v>
      </c>
      <c r="Z2908">
        <v>0</v>
      </c>
      <c r="AA2908" s="46"/>
      <c r="AC2908" t="s">
        <v>191</v>
      </c>
    </row>
    <row r="2909" spans="1:29" hidden="1">
      <c r="A2909" s="31">
        <v>101</v>
      </c>
      <c r="B2909" s="64">
        <v>147777</v>
      </c>
      <c r="C2909" s="17">
        <v>41894</v>
      </c>
      <c r="D2909" s="17">
        <v>43751</v>
      </c>
      <c r="E2909" s="17"/>
      <c r="F2909">
        <f t="shared" si="293"/>
        <v>1857</v>
      </c>
      <c r="G2909">
        <f t="shared" si="294"/>
        <v>5.087671232876712</v>
      </c>
      <c r="H2909" s="31">
        <v>5</v>
      </c>
      <c r="I2909" t="s">
        <v>30</v>
      </c>
      <c r="K2909" s="31" t="s">
        <v>107</v>
      </c>
      <c r="L2909" s="18">
        <v>1</v>
      </c>
      <c r="M2909" s="18"/>
      <c r="N2909" s="18" t="s">
        <v>52</v>
      </c>
      <c r="O2909" s="18"/>
      <c r="P2909" s="18" t="s">
        <v>53</v>
      </c>
      <c r="Q2909" s="18">
        <v>2</v>
      </c>
      <c r="R2909" s="18" t="s">
        <v>57</v>
      </c>
      <c r="T2909" s="18"/>
      <c r="U2909" s="18"/>
      <c r="V2909" s="18"/>
      <c r="W2909" s="18"/>
      <c r="X2909">
        <v>1</v>
      </c>
      <c r="Y2909" s="18">
        <v>1</v>
      </c>
      <c r="AA2909" s="46"/>
      <c r="AC2909" t="s">
        <v>191</v>
      </c>
    </row>
    <row r="2910" spans="1:29" hidden="1">
      <c r="A2910" s="31">
        <v>101</v>
      </c>
      <c r="B2910" s="64">
        <v>147777</v>
      </c>
      <c r="C2910" s="17">
        <v>41894</v>
      </c>
      <c r="D2910" s="17">
        <v>43751</v>
      </c>
      <c r="E2910" s="17"/>
      <c r="F2910">
        <f t="shared" si="293"/>
        <v>1857</v>
      </c>
      <c r="G2910">
        <f t="shared" si="294"/>
        <v>5.087671232876712</v>
      </c>
      <c r="H2910" s="31">
        <v>5</v>
      </c>
      <c r="I2910" t="s">
        <v>30</v>
      </c>
      <c r="K2910" s="31" t="s">
        <v>107</v>
      </c>
      <c r="L2910" s="18">
        <v>1</v>
      </c>
      <c r="M2910" s="18"/>
      <c r="N2910" s="18" t="s">
        <v>52</v>
      </c>
      <c r="O2910" s="18"/>
      <c r="P2910" s="18" t="s">
        <v>53</v>
      </c>
      <c r="Q2910" s="18">
        <v>3</v>
      </c>
      <c r="R2910" s="18" t="s">
        <v>58</v>
      </c>
      <c r="T2910" s="18"/>
      <c r="U2910" s="18"/>
      <c r="V2910" s="18"/>
      <c r="W2910" s="18"/>
      <c r="X2910">
        <v>2</v>
      </c>
      <c r="Y2910" s="18">
        <v>2</v>
      </c>
      <c r="AA2910" s="46"/>
      <c r="AC2910" t="s">
        <v>191</v>
      </c>
    </row>
    <row r="2911" spans="1:29" hidden="1">
      <c r="A2911" s="31">
        <v>101</v>
      </c>
      <c r="B2911" s="64">
        <v>147777</v>
      </c>
      <c r="C2911" s="17">
        <v>41894</v>
      </c>
      <c r="D2911" s="17">
        <v>43751</v>
      </c>
      <c r="E2911" s="17"/>
      <c r="F2911">
        <f t="shared" si="293"/>
        <v>1857</v>
      </c>
      <c r="G2911">
        <f t="shared" si="294"/>
        <v>5.087671232876712</v>
      </c>
      <c r="H2911" s="31">
        <v>5</v>
      </c>
      <c r="I2911" t="s">
        <v>30</v>
      </c>
      <c r="K2911" s="31" t="s">
        <v>107</v>
      </c>
      <c r="L2911" s="18">
        <v>1</v>
      </c>
      <c r="M2911" s="18"/>
      <c r="N2911" s="18" t="s">
        <v>52</v>
      </c>
      <c r="O2911" s="18"/>
      <c r="P2911" s="18" t="s">
        <v>53</v>
      </c>
      <c r="Q2911" s="18">
        <v>4</v>
      </c>
      <c r="R2911" s="18" t="s">
        <v>59</v>
      </c>
      <c r="T2911" s="18"/>
      <c r="U2911" s="18"/>
      <c r="V2911" s="18"/>
      <c r="W2911" s="18"/>
      <c r="X2911">
        <v>999</v>
      </c>
      <c r="Y2911" s="23">
        <v>7</v>
      </c>
      <c r="AA2911" s="18" t="s">
        <v>198</v>
      </c>
      <c r="AC2911" t="s">
        <v>191</v>
      </c>
    </row>
    <row r="2912" spans="1:29" hidden="1">
      <c r="A2912" s="31">
        <v>101</v>
      </c>
      <c r="B2912" s="64">
        <v>147777</v>
      </c>
      <c r="C2912" s="17">
        <v>41894</v>
      </c>
      <c r="D2912" s="17">
        <v>43751</v>
      </c>
      <c r="E2912" s="17"/>
      <c r="F2912">
        <f t="shared" si="293"/>
        <v>1857</v>
      </c>
      <c r="G2912">
        <f t="shared" si="294"/>
        <v>5.087671232876712</v>
      </c>
      <c r="H2912" s="31">
        <v>5</v>
      </c>
      <c r="I2912" t="s">
        <v>30</v>
      </c>
      <c r="K2912" s="31" t="s">
        <v>107</v>
      </c>
      <c r="L2912" s="18">
        <v>1</v>
      </c>
      <c r="M2912" s="18"/>
      <c r="N2912" s="18" t="s">
        <v>52</v>
      </c>
      <c r="O2912" s="18"/>
      <c r="P2912" s="18" t="s">
        <v>53</v>
      </c>
      <c r="Q2912" s="18">
        <v>5</v>
      </c>
      <c r="R2912" s="18" t="s">
        <v>51</v>
      </c>
      <c r="T2912" s="18"/>
      <c r="U2912" s="18"/>
      <c r="V2912" s="18"/>
      <c r="W2912" s="18"/>
      <c r="X2912">
        <v>999</v>
      </c>
      <c r="Y2912" s="23">
        <v>6</v>
      </c>
      <c r="AA2912" s="18" t="s">
        <v>198</v>
      </c>
      <c r="AC2912" t="s">
        <v>191</v>
      </c>
    </row>
    <row r="2913" spans="1:29" hidden="1">
      <c r="A2913" s="31">
        <v>101</v>
      </c>
      <c r="B2913" s="64">
        <v>147777</v>
      </c>
      <c r="C2913" s="17">
        <v>41894</v>
      </c>
      <c r="D2913" s="17">
        <v>43751</v>
      </c>
      <c r="E2913" s="17"/>
      <c r="F2913">
        <f t="shared" si="293"/>
        <v>1857</v>
      </c>
      <c r="G2913">
        <f t="shared" si="294"/>
        <v>5.087671232876712</v>
      </c>
      <c r="H2913" s="31">
        <v>5</v>
      </c>
      <c r="I2913" t="s">
        <v>30</v>
      </c>
      <c r="K2913" s="31" t="s">
        <v>107</v>
      </c>
      <c r="L2913" s="18">
        <v>1</v>
      </c>
      <c r="M2913" s="18"/>
      <c r="N2913" s="18" t="s">
        <v>52</v>
      </c>
      <c r="O2913" s="18"/>
      <c r="P2913" s="18" t="s">
        <v>53</v>
      </c>
      <c r="Q2913" s="18">
        <v>6</v>
      </c>
      <c r="R2913" s="18" t="s">
        <v>50</v>
      </c>
      <c r="T2913" s="18"/>
      <c r="U2913" s="18"/>
      <c r="V2913" s="18"/>
      <c r="W2913" s="18"/>
      <c r="X2913">
        <v>999</v>
      </c>
      <c r="Y2913" s="23">
        <v>1</v>
      </c>
      <c r="AA2913" s="18" t="s">
        <v>198</v>
      </c>
      <c r="AC2913" t="s">
        <v>191</v>
      </c>
    </row>
    <row r="2914" spans="1:29" hidden="1">
      <c r="A2914" s="31">
        <v>102</v>
      </c>
      <c r="B2914" s="73">
        <v>136931</v>
      </c>
      <c r="C2914" s="17">
        <v>41922</v>
      </c>
      <c r="D2914" s="17">
        <v>43759</v>
      </c>
      <c r="E2914" s="17"/>
      <c r="F2914">
        <f t="shared" si="293"/>
        <v>1837</v>
      </c>
      <c r="G2914">
        <f t="shared" si="294"/>
        <v>5.0328767123287674</v>
      </c>
      <c r="H2914" s="31">
        <v>5</v>
      </c>
      <c r="I2914" t="s">
        <v>30</v>
      </c>
      <c r="J2914">
        <v>0</v>
      </c>
      <c r="K2914" s="31" t="s">
        <v>107</v>
      </c>
      <c r="L2914" s="18">
        <v>2</v>
      </c>
      <c r="M2914" s="18"/>
      <c r="N2914" s="18" t="s">
        <v>31</v>
      </c>
      <c r="O2914" s="18">
        <v>1</v>
      </c>
      <c r="P2914" s="18" t="s">
        <v>32</v>
      </c>
      <c r="Q2914" s="18">
        <v>1</v>
      </c>
      <c r="R2914" s="35" t="s">
        <v>37</v>
      </c>
      <c r="S2914">
        <v>1</v>
      </c>
      <c r="T2914">
        <v>14</v>
      </c>
      <c r="U2914">
        <v>-1.5</v>
      </c>
      <c r="X2914">
        <v>2</v>
      </c>
      <c r="Y2914" s="18">
        <v>1</v>
      </c>
      <c r="AA2914" t="s">
        <v>199</v>
      </c>
      <c r="AC2914" t="s">
        <v>159</v>
      </c>
    </row>
    <row r="2915" spans="1:29" hidden="1">
      <c r="A2915" s="31">
        <v>102</v>
      </c>
      <c r="B2915" s="73">
        <v>136931</v>
      </c>
      <c r="C2915" s="17">
        <v>41922</v>
      </c>
      <c r="D2915" s="17">
        <v>43759</v>
      </c>
      <c r="E2915" s="17"/>
      <c r="F2915">
        <f t="shared" si="293"/>
        <v>1837</v>
      </c>
      <c r="G2915">
        <f t="shared" si="294"/>
        <v>5.0328767123287674</v>
      </c>
      <c r="H2915" s="31">
        <v>5</v>
      </c>
      <c r="I2915" t="s">
        <v>30</v>
      </c>
      <c r="J2915">
        <v>0</v>
      </c>
      <c r="K2915" s="31" t="s">
        <v>107</v>
      </c>
      <c r="L2915" s="18">
        <v>2</v>
      </c>
      <c r="M2915" s="18"/>
      <c r="N2915" s="18" t="s">
        <v>31</v>
      </c>
      <c r="O2915" s="18">
        <v>1</v>
      </c>
      <c r="P2915" s="18" t="s">
        <v>32</v>
      </c>
      <c r="Q2915" s="18">
        <v>2</v>
      </c>
      <c r="R2915" s="34" t="s">
        <v>36</v>
      </c>
      <c r="S2915">
        <v>1</v>
      </c>
      <c r="T2915">
        <v>14</v>
      </c>
      <c r="U2915">
        <v>-4.9000000000000004</v>
      </c>
      <c r="X2915">
        <v>1</v>
      </c>
      <c r="Y2915" s="18">
        <v>3</v>
      </c>
      <c r="AA2915" s="120" t="s">
        <v>199</v>
      </c>
      <c r="AC2915" t="s">
        <v>159</v>
      </c>
    </row>
    <row r="2916" spans="1:29" hidden="1">
      <c r="A2916" s="31">
        <v>102</v>
      </c>
      <c r="B2916" s="73">
        <v>136931</v>
      </c>
      <c r="C2916" s="17">
        <v>41922</v>
      </c>
      <c r="D2916" s="17">
        <v>43759</v>
      </c>
      <c r="E2916" s="17"/>
      <c r="F2916">
        <f t="shared" si="293"/>
        <v>1837</v>
      </c>
      <c r="G2916">
        <f t="shared" si="294"/>
        <v>5.0328767123287674</v>
      </c>
      <c r="H2916" s="31">
        <v>5</v>
      </c>
      <c r="I2916" t="s">
        <v>30</v>
      </c>
      <c r="J2916">
        <v>0</v>
      </c>
      <c r="K2916" s="31" t="s">
        <v>107</v>
      </c>
      <c r="L2916" s="18">
        <v>2</v>
      </c>
      <c r="M2916" s="18"/>
      <c r="N2916" s="18" t="s">
        <v>31</v>
      </c>
      <c r="O2916" s="18">
        <v>1</v>
      </c>
      <c r="P2916" s="18" t="s">
        <v>32</v>
      </c>
      <c r="Q2916" s="18">
        <v>3</v>
      </c>
      <c r="R2916" s="33" t="s">
        <v>34</v>
      </c>
      <c r="S2916">
        <v>1</v>
      </c>
      <c r="T2916">
        <v>14</v>
      </c>
      <c r="U2916">
        <v>-0.6</v>
      </c>
      <c r="X2916">
        <v>3</v>
      </c>
      <c r="Y2916" s="18">
        <v>4</v>
      </c>
      <c r="AA2916" s="120" t="s">
        <v>199</v>
      </c>
      <c r="AC2916" t="s">
        <v>159</v>
      </c>
    </row>
    <row r="2917" spans="1:29" hidden="1">
      <c r="A2917" s="31">
        <v>102</v>
      </c>
      <c r="B2917" s="73">
        <v>136931</v>
      </c>
      <c r="C2917" s="17">
        <v>41922</v>
      </c>
      <c r="D2917" s="17">
        <v>43759</v>
      </c>
      <c r="E2917" s="17"/>
      <c r="F2917">
        <f t="shared" si="293"/>
        <v>1837</v>
      </c>
      <c r="G2917">
        <f t="shared" si="294"/>
        <v>5.0328767123287674</v>
      </c>
      <c r="H2917" s="31">
        <v>5</v>
      </c>
      <c r="I2917" t="s">
        <v>30</v>
      </c>
      <c r="J2917">
        <v>0</v>
      </c>
      <c r="K2917" s="31" t="s">
        <v>107</v>
      </c>
      <c r="L2917" s="18">
        <v>2</v>
      </c>
      <c r="M2917" s="18"/>
      <c r="N2917" s="18" t="s">
        <v>31</v>
      </c>
      <c r="O2917" s="18">
        <v>1</v>
      </c>
      <c r="P2917" s="18" t="s">
        <v>32</v>
      </c>
      <c r="Q2917" s="18">
        <v>4</v>
      </c>
      <c r="R2917" s="32" t="s">
        <v>33</v>
      </c>
      <c r="S2917">
        <v>1</v>
      </c>
      <c r="T2917">
        <v>14</v>
      </c>
      <c r="U2917">
        <v>0.6</v>
      </c>
      <c r="X2917">
        <v>4</v>
      </c>
      <c r="Y2917" s="18">
        <v>2</v>
      </c>
      <c r="AA2917" s="120" t="s">
        <v>199</v>
      </c>
      <c r="AC2917" t="s">
        <v>159</v>
      </c>
    </row>
    <row r="2918" spans="1:29" hidden="1">
      <c r="A2918" s="31">
        <v>102</v>
      </c>
      <c r="B2918" s="73">
        <v>136931</v>
      </c>
      <c r="C2918" s="17">
        <v>41922</v>
      </c>
      <c r="D2918" s="17">
        <v>43759</v>
      </c>
      <c r="E2918" s="4">
        <f t="shared" ref="E2918:E2929" si="298">WEEKDAY(D2918,1)</f>
        <v>2</v>
      </c>
      <c r="F2918">
        <f t="shared" si="293"/>
        <v>1837</v>
      </c>
      <c r="G2918">
        <f t="shared" si="294"/>
        <v>5.0328767123287674</v>
      </c>
      <c r="H2918" s="31">
        <v>5</v>
      </c>
      <c r="I2918" t="s">
        <v>30</v>
      </c>
      <c r="J2918">
        <v>0</v>
      </c>
      <c r="K2918" s="31" t="s">
        <v>107</v>
      </c>
      <c r="L2918" s="18">
        <v>2</v>
      </c>
      <c r="M2918" s="18"/>
      <c r="N2918" s="18" t="s">
        <v>31</v>
      </c>
      <c r="O2918" s="18">
        <v>2</v>
      </c>
      <c r="P2918" s="18" t="s">
        <v>39</v>
      </c>
      <c r="Q2918" s="18">
        <v>1</v>
      </c>
      <c r="R2918" s="34" t="s">
        <v>91</v>
      </c>
      <c r="S2918">
        <v>1</v>
      </c>
      <c r="T2918">
        <v>14</v>
      </c>
      <c r="U2918">
        <v>-4.9000000000000004</v>
      </c>
      <c r="X2918">
        <v>1</v>
      </c>
      <c r="Y2918" s="18">
        <v>2</v>
      </c>
      <c r="AA2918" s="120" t="s">
        <v>199</v>
      </c>
      <c r="AC2918" t="s">
        <v>159</v>
      </c>
    </row>
    <row r="2919" spans="1:29" hidden="1">
      <c r="A2919" s="31">
        <v>102</v>
      </c>
      <c r="B2919" s="73">
        <v>136931</v>
      </c>
      <c r="C2919" s="17">
        <v>41922</v>
      </c>
      <c r="D2919" s="17">
        <v>43759</v>
      </c>
      <c r="E2919" s="4">
        <f t="shared" si="298"/>
        <v>2</v>
      </c>
      <c r="F2919">
        <f t="shared" si="293"/>
        <v>1837</v>
      </c>
      <c r="G2919">
        <f t="shared" si="294"/>
        <v>5.0328767123287674</v>
      </c>
      <c r="H2919" s="31">
        <v>5</v>
      </c>
      <c r="I2919" t="s">
        <v>30</v>
      </c>
      <c r="J2919">
        <v>0</v>
      </c>
      <c r="K2919" s="31" t="s">
        <v>107</v>
      </c>
      <c r="L2919" s="18">
        <v>2</v>
      </c>
      <c r="M2919" s="18"/>
      <c r="N2919" s="18" t="s">
        <v>31</v>
      </c>
      <c r="O2919" s="18">
        <v>2</v>
      </c>
      <c r="P2919" s="18" t="s">
        <v>39</v>
      </c>
      <c r="Q2919" s="18">
        <v>2</v>
      </c>
      <c r="R2919" s="38" t="s">
        <v>45</v>
      </c>
      <c r="S2919">
        <v>1</v>
      </c>
      <c r="T2919">
        <v>14</v>
      </c>
      <c r="U2919">
        <v>5.4</v>
      </c>
      <c r="X2919">
        <v>2</v>
      </c>
      <c r="Y2919" s="18">
        <v>3</v>
      </c>
      <c r="AA2919" s="120" t="s">
        <v>199</v>
      </c>
      <c r="AC2919" t="s">
        <v>159</v>
      </c>
    </row>
    <row r="2920" spans="1:29" hidden="1">
      <c r="A2920" s="31">
        <v>102</v>
      </c>
      <c r="B2920" s="73">
        <v>136931</v>
      </c>
      <c r="C2920" s="17">
        <v>41922</v>
      </c>
      <c r="D2920" s="17">
        <v>43759</v>
      </c>
      <c r="E2920" s="4">
        <f t="shared" si="298"/>
        <v>2</v>
      </c>
      <c r="F2920">
        <f t="shared" si="293"/>
        <v>1837</v>
      </c>
      <c r="G2920">
        <f t="shared" si="294"/>
        <v>5.0328767123287674</v>
      </c>
      <c r="H2920" s="31">
        <v>5</v>
      </c>
      <c r="I2920" t="s">
        <v>30</v>
      </c>
      <c r="J2920">
        <v>0</v>
      </c>
      <c r="K2920" s="31" t="s">
        <v>107</v>
      </c>
      <c r="L2920" s="18">
        <v>2</v>
      </c>
      <c r="M2920" s="18"/>
      <c r="N2920" s="18" t="s">
        <v>31</v>
      </c>
      <c r="O2920" s="18">
        <v>2</v>
      </c>
      <c r="P2920" s="18" t="s">
        <v>39</v>
      </c>
      <c r="Q2920" s="18">
        <v>3</v>
      </c>
      <c r="R2920" s="37" t="s">
        <v>50</v>
      </c>
      <c r="S2920">
        <v>1</v>
      </c>
      <c r="T2920">
        <v>14</v>
      </c>
      <c r="U2920">
        <v>6.4</v>
      </c>
      <c r="X2920">
        <v>3</v>
      </c>
      <c r="Y2920" s="18">
        <v>4</v>
      </c>
      <c r="AA2920" s="120" t="s">
        <v>199</v>
      </c>
      <c r="AC2920" t="s">
        <v>159</v>
      </c>
    </row>
    <row r="2921" spans="1:29" hidden="1">
      <c r="A2921" s="31">
        <v>102</v>
      </c>
      <c r="B2921" s="73">
        <v>136931</v>
      </c>
      <c r="C2921" s="17">
        <v>41922</v>
      </c>
      <c r="D2921" s="17">
        <v>43759</v>
      </c>
      <c r="E2921" s="4">
        <f t="shared" si="298"/>
        <v>2</v>
      </c>
      <c r="F2921">
        <f t="shared" si="293"/>
        <v>1837</v>
      </c>
      <c r="G2921">
        <f t="shared" si="294"/>
        <v>5.0328767123287674</v>
      </c>
      <c r="H2921" s="31">
        <v>5</v>
      </c>
      <c r="I2921" t="s">
        <v>30</v>
      </c>
      <c r="J2921">
        <v>0</v>
      </c>
      <c r="K2921" s="31" t="s">
        <v>107</v>
      </c>
      <c r="L2921" s="18">
        <v>2</v>
      </c>
      <c r="M2921" s="18"/>
      <c r="N2921" s="18" t="s">
        <v>31</v>
      </c>
      <c r="O2921" s="18">
        <v>2</v>
      </c>
      <c r="P2921" s="18" t="s">
        <v>39</v>
      </c>
      <c r="Q2921" s="18">
        <v>4</v>
      </c>
      <c r="R2921" s="36" t="s">
        <v>40</v>
      </c>
      <c r="S2921">
        <v>1</v>
      </c>
      <c r="T2921">
        <v>14</v>
      </c>
      <c r="U2921">
        <v>6.7</v>
      </c>
      <c r="X2921">
        <v>4</v>
      </c>
      <c r="Y2921" s="18">
        <v>1</v>
      </c>
      <c r="AA2921" s="120" t="s">
        <v>199</v>
      </c>
      <c r="AC2921" t="s">
        <v>159</v>
      </c>
    </row>
    <row r="2922" spans="1:29" hidden="1">
      <c r="A2922" s="31">
        <v>102</v>
      </c>
      <c r="B2922" s="73">
        <v>136931</v>
      </c>
      <c r="C2922" s="17">
        <v>41922</v>
      </c>
      <c r="D2922" s="17">
        <v>43759</v>
      </c>
      <c r="E2922" s="4">
        <f t="shared" si="298"/>
        <v>2</v>
      </c>
      <c r="F2922">
        <f t="shared" si="293"/>
        <v>1837</v>
      </c>
      <c r="G2922">
        <f t="shared" si="294"/>
        <v>5.0328767123287674</v>
      </c>
      <c r="H2922" s="31">
        <v>5</v>
      </c>
      <c r="I2922" t="s">
        <v>30</v>
      </c>
      <c r="J2922">
        <v>0</v>
      </c>
      <c r="K2922" s="31" t="s">
        <v>107</v>
      </c>
      <c r="L2922" s="18">
        <v>2</v>
      </c>
      <c r="M2922" s="18"/>
      <c r="N2922" s="18" t="s">
        <v>31</v>
      </c>
      <c r="O2922" s="18">
        <v>3</v>
      </c>
      <c r="P2922" s="18" t="s">
        <v>39</v>
      </c>
      <c r="Q2922" s="18">
        <v>1</v>
      </c>
      <c r="R2922" s="34" t="s">
        <v>81</v>
      </c>
      <c r="S2922">
        <v>1</v>
      </c>
      <c r="T2922">
        <v>14</v>
      </c>
      <c r="U2922">
        <v>6.6</v>
      </c>
      <c r="X2922">
        <v>3</v>
      </c>
      <c r="Y2922" s="18">
        <v>1</v>
      </c>
      <c r="AA2922" s="120" t="s">
        <v>199</v>
      </c>
      <c r="AC2922" t="s">
        <v>159</v>
      </c>
    </row>
    <row r="2923" spans="1:29" hidden="1">
      <c r="A2923" s="31">
        <v>102</v>
      </c>
      <c r="B2923" s="73">
        <v>136931</v>
      </c>
      <c r="C2923" s="17">
        <v>41922</v>
      </c>
      <c r="D2923" s="17">
        <v>43759</v>
      </c>
      <c r="E2923" s="4">
        <f t="shared" si="298"/>
        <v>2</v>
      </c>
      <c r="F2923">
        <f t="shared" si="293"/>
        <v>1837</v>
      </c>
      <c r="G2923">
        <f t="shared" si="294"/>
        <v>5.0328767123287674</v>
      </c>
      <c r="H2923" s="31">
        <v>5</v>
      </c>
      <c r="I2923" t="s">
        <v>30</v>
      </c>
      <c r="J2923">
        <v>0</v>
      </c>
      <c r="K2923" s="31" t="s">
        <v>107</v>
      </c>
      <c r="L2923" s="18">
        <v>2</v>
      </c>
      <c r="M2923" s="18"/>
      <c r="N2923" s="18" t="s">
        <v>31</v>
      </c>
      <c r="O2923" s="18">
        <v>3</v>
      </c>
      <c r="P2923" s="18" t="s">
        <v>39</v>
      </c>
      <c r="Q2923" s="18">
        <v>2</v>
      </c>
      <c r="R2923" s="36" t="s">
        <v>51</v>
      </c>
      <c r="S2923">
        <v>1</v>
      </c>
      <c r="T2923">
        <v>14</v>
      </c>
      <c r="U2923">
        <v>6.8</v>
      </c>
      <c r="X2923">
        <v>4</v>
      </c>
      <c r="Y2923" s="18">
        <v>2</v>
      </c>
      <c r="AA2923" s="120" t="s">
        <v>199</v>
      </c>
      <c r="AC2923" t="s">
        <v>159</v>
      </c>
    </row>
    <row r="2924" spans="1:29" hidden="1">
      <c r="A2924" s="31">
        <v>102</v>
      </c>
      <c r="B2924" s="73">
        <v>136931</v>
      </c>
      <c r="C2924" s="17">
        <v>41922</v>
      </c>
      <c r="D2924" s="17">
        <v>43759</v>
      </c>
      <c r="E2924" s="4">
        <f t="shared" si="298"/>
        <v>2</v>
      </c>
      <c r="F2924">
        <f t="shared" si="293"/>
        <v>1837</v>
      </c>
      <c r="G2924">
        <f t="shared" si="294"/>
        <v>5.0328767123287674</v>
      </c>
      <c r="H2924" s="31">
        <v>5</v>
      </c>
      <c r="I2924" t="s">
        <v>30</v>
      </c>
      <c r="J2924">
        <v>0</v>
      </c>
      <c r="K2924" s="31" t="s">
        <v>107</v>
      </c>
      <c r="L2924" s="18">
        <v>2</v>
      </c>
      <c r="M2924" s="18"/>
      <c r="N2924" s="18" t="s">
        <v>31</v>
      </c>
      <c r="O2924" s="18">
        <v>3</v>
      </c>
      <c r="P2924" s="18" t="s">
        <v>39</v>
      </c>
      <c r="Q2924" s="18">
        <v>3</v>
      </c>
      <c r="R2924" s="32" t="s">
        <v>82</v>
      </c>
      <c r="S2924">
        <v>1</v>
      </c>
      <c r="T2924">
        <v>14</v>
      </c>
      <c r="U2924">
        <v>6.3</v>
      </c>
      <c r="X2924">
        <v>2</v>
      </c>
      <c r="Y2924" s="18">
        <v>4</v>
      </c>
      <c r="AA2924" s="120" t="s">
        <v>199</v>
      </c>
      <c r="AC2924" t="s">
        <v>159</v>
      </c>
    </row>
    <row r="2925" spans="1:29" hidden="1">
      <c r="A2925" s="31">
        <v>102</v>
      </c>
      <c r="B2925" s="73">
        <v>136931</v>
      </c>
      <c r="C2925" s="17">
        <v>41922</v>
      </c>
      <c r="D2925" s="17">
        <v>43759</v>
      </c>
      <c r="E2925" s="4">
        <f t="shared" si="298"/>
        <v>2</v>
      </c>
      <c r="F2925">
        <f t="shared" si="293"/>
        <v>1837</v>
      </c>
      <c r="G2925">
        <f t="shared" si="294"/>
        <v>5.0328767123287674</v>
      </c>
      <c r="H2925" s="31">
        <v>5</v>
      </c>
      <c r="I2925" t="s">
        <v>30</v>
      </c>
      <c r="J2925">
        <v>0</v>
      </c>
      <c r="K2925" s="31" t="s">
        <v>107</v>
      </c>
      <c r="L2925" s="18">
        <v>2</v>
      </c>
      <c r="M2925" s="18"/>
      <c r="N2925" s="18" t="s">
        <v>31</v>
      </c>
      <c r="O2925" s="18">
        <v>3</v>
      </c>
      <c r="P2925" s="18" t="s">
        <v>39</v>
      </c>
      <c r="Q2925" s="18">
        <v>4</v>
      </c>
      <c r="R2925" s="33" t="s">
        <v>46</v>
      </c>
      <c r="S2925">
        <v>1</v>
      </c>
      <c r="T2925">
        <v>14</v>
      </c>
      <c r="U2925">
        <v>6.1</v>
      </c>
      <c r="X2925">
        <v>1</v>
      </c>
      <c r="Y2925" s="18">
        <v>3</v>
      </c>
      <c r="AA2925" s="120" t="s">
        <v>199</v>
      </c>
      <c r="AC2925" t="s">
        <v>159</v>
      </c>
    </row>
    <row r="2926" spans="1:29" hidden="1">
      <c r="A2926" s="31">
        <v>102</v>
      </c>
      <c r="B2926" s="73">
        <v>136931</v>
      </c>
      <c r="C2926" s="17">
        <v>41922</v>
      </c>
      <c r="D2926" s="17">
        <v>43759</v>
      </c>
      <c r="E2926" s="4">
        <f t="shared" si="298"/>
        <v>2</v>
      </c>
      <c r="F2926">
        <f t="shared" si="293"/>
        <v>1837</v>
      </c>
      <c r="G2926">
        <f t="shared" si="294"/>
        <v>5.0328767123287674</v>
      </c>
      <c r="H2926" s="31">
        <v>5</v>
      </c>
      <c r="I2926" t="s">
        <v>30</v>
      </c>
      <c r="J2926">
        <v>0</v>
      </c>
      <c r="K2926" s="31" t="s">
        <v>107</v>
      </c>
      <c r="L2926" s="18">
        <v>2</v>
      </c>
      <c r="M2926" s="18"/>
      <c r="N2926" s="18" t="s">
        <v>31</v>
      </c>
      <c r="O2926" s="18">
        <v>4</v>
      </c>
      <c r="P2926" s="18" t="s">
        <v>39</v>
      </c>
      <c r="Q2926" s="18">
        <v>1</v>
      </c>
      <c r="R2926" s="32" t="s">
        <v>50</v>
      </c>
      <c r="S2926">
        <v>1</v>
      </c>
      <c r="T2926">
        <v>14</v>
      </c>
      <c r="U2926">
        <v>6.1</v>
      </c>
      <c r="X2926">
        <v>2</v>
      </c>
      <c r="Y2926" s="18">
        <v>3</v>
      </c>
      <c r="AA2926" s="120" t="s">
        <v>199</v>
      </c>
      <c r="AC2926" t="s">
        <v>159</v>
      </c>
    </row>
    <row r="2927" spans="1:29" hidden="1">
      <c r="A2927" s="31">
        <v>102</v>
      </c>
      <c r="B2927" s="73">
        <v>136931</v>
      </c>
      <c r="C2927" s="17">
        <v>41922</v>
      </c>
      <c r="D2927" s="17">
        <v>43759</v>
      </c>
      <c r="E2927" s="4">
        <f t="shared" si="298"/>
        <v>2</v>
      </c>
      <c r="F2927">
        <f t="shared" si="293"/>
        <v>1837</v>
      </c>
      <c r="G2927">
        <f t="shared" si="294"/>
        <v>5.0328767123287674</v>
      </c>
      <c r="H2927" s="31">
        <v>5</v>
      </c>
      <c r="I2927" t="s">
        <v>30</v>
      </c>
      <c r="J2927">
        <v>0</v>
      </c>
      <c r="K2927" s="31" t="s">
        <v>107</v>
      </c>
      <c r="L2927" s="18">
        <v>2</v>
      </c>
      <c r="M2927" s="18"/>
      <c r="N2927" s="18" t="s">
        <v>31</v>
      </c>
      <c r="O2927" s="18">
        <v>4</v>
      </c>
      <c r="P2927" s="18" t="s">
        <v>39</v>
      </c>
      <c r="Q2927" s="18">
        <v>2</v>
      </c>
      <c r="R2927" s="33" t="s">
        <v>51</v>
      </c>
      <c r="S2927">
        <v>1</v>
      </c>
      <c r="T2927">
        <v>14</v>
      </c>
      <c r="U2927">
        <v>6.3</v>
      </c>
      <c r="X2927">
        <v>3</v>
      </c>
      <c r="Y2927" s="18">
        <v>2</v>
      </c>
      <c r="AA2927" s="120" t="s">
        <v>199</v>
      </c>
      <c r="AC2927" t="s">
        <v>159</v>
      </c>
    </row>
    <row r="2928" spans="1:29" hidden="1">
      <c r="A2928" s="31">
        <v>102</v>
      </c>
      <c r="B2928" s="73">
        <v>136931</v>
      </c>
      <c r="C2928" s="17">
        <v>41922</v>
      </c>
      <c r="D2928" s="17">
        <v>43759</v>
      </c>
      <c r="E2928" s="4">
        <f t="shared" si="298"/>
        <v>2</v>
      </c>
      <c r="F2928">
        <f t="shared" si="293"/>
        <v>1837</v>
      </c>
      <c r="G2928">
        <f t="shared" si="294"/>
        <v>5.0328767123287674</v>
      </c>
      <c r="H2928" s="31">
        <v>5</v>
      </c>
      <c r="I2928" t="s">
        <v>30</v>
      </c>
      <c r="J2928">
        <v>0</v>
      </c>
      <c r="K2928" s="31" t="s">
        <v>107</v>
      </c>
      <c r="L2928" s="18">
        <v>2</v>
      </c>
      <c r="M2928" s="18"/>
      <c r="N2928" s="18" t="s">
        <v>31</v>
      </c>
      <c r="O2928" s="18">
        <v>4</v>
      </c>
      <c r="P2928" s="18" t="s">
        <v>39</v>
      </c>
      <c r="Q2928" s="18">
        <v>3</v>
      </c>
      <c r="R2928" s="38" t="s">
        <v>43</v>
      </c>
      <c r="S2928">
        <v>1</v>
      </c>
      <c r="T2928">
        <v>14</v>
      </c>
      <c r="U2928">
        <v>6.8</v>
      </c>
      <c r="X2928">
        <v>4</v>
      </c>
      <c r="Y2928" s="18">
        <v>1</v>
      </c>
      <c r="AA2928" s="120" t="s">
        <v>199</v>
      </c>
      <c r="AC2928" t="s">
        <v>159</v>
      </c>
    </row>
    <row r="2929" spans="1:29" hidden="1">
      <c r="A2929" s="31">
        <v>102</v>
      </c>
      <c r="B2929" s="73">
        <v>136931</v>
      </c>
      <c r="C2929" s="17">
        <v>41922</v>
      </c>
      <c r="D2929" s="17">
        <v>43759</v>
      </c>
      <c r="E2929" s="4">
        <f t="shared" si="298"/>
        <v>2</v>
      </c>
      <c r="F2929">
        <f t="shared" si="293"/>
        <v>1837</v>
      </c>
      <c r="G2929">
        <f t="shared" si="294"/>
        <v>5.0328767123287674</v>
      </c>
      <c r="H2929" s="31">
        <v>5</v>
      </c>
      <c r="I2929" t="s">
        <v>30</v>
      </c>
      <c r="J2929">
        <v>0</v>
      </c>
      <c r="K2929" s="31" t="s">
        <v>107</v>
      </c>
      <c r="L2929" s="18">
        <v>2</v>
      </c>
      <c r="M2929" s="18"/>
      <c r="N2929" s="18" t="s">
        <v>31</v>
      </c>
      <c r="O2929" s="18">
        <v>4</v>
      </c>
      <c r="P2929" s="18" t="s">
        <v>39</v>
      </c>
      <c r="Q2929" s="18">
        <v>4</v>
      </c>
      <c r="R2929" s="35" t="s">
        <v>48</v>
      </c>
      <c r="S2929">
        <v>1</v>
      </c>
      <c r="T2929">
        <v>14</v>
      </c>
      <c r="U2929">
        <v>5.3</v>
      </c>
      <c r="X2929">
        <v>1</v>
      </c>
      <c r="Y2929" s="18">
        <v>4</v>
      </c>
      <c r="AA2929" s="120" t="s">
        <v>199</v>
      </c>
      <c r="AC2929" t="s">
        <v>159</v>
      </c>
    </row>
    <row r="2930" spans="1:29" hidden="1">
      <c r="A2930" s="31">
        <v>102</v>
      </c>
      <c r="B2930" s="73">
        <v>136931</v>
      </c>
      <c r="C2930" s="17">
        <v>41922</v>
      </c>
      <c r="D2930" s="17">
        <v>43759</v>
      </c>
      <c r="E2930" s="17"/>
      <c r="F2930">
        <f t="shared" si="293"/>
        <v>1837</v>
      </c>
      <c r="G2930">
        <f t="shared" si="294"/>
        <v>5.0328767123287674</v>
      </c>
      <c r="H2930" s="31">
        <v>5</v>
      </c>
      <c r="I2930" t="s">
        <v>30</v>
      </c>
      <c r="J2930">
        <v>0</v>
      </c>
      <c r="K2930" s="31" t="s">
        <v>107</v>
      </c>
      <c r="L2930" s="18">
        <v>4</v>
      </c>
      <c r="M2930" s="18"/>
      <c r="N2930" s="18" t="s">
        <v>52</v>
      </c>
      <c r="O2930" s="18"/>
      <c r="P2930" s="18" t="s">
        <v>53</v>
      </c>
      <c r="Q2930" s="18">
        <v>1</v>
      </c>
      <c r="R2930" s="18" t="s">
        <v>54</v>
      </c>
      <c r="T2930" s="18"/>
      <c r="U2930" s="18"/>
      <c r="V2930" s="18"/>
      <c r="W2930" s="18"/>
      <c r="X2930" s="18">
        <v>3</v>
      </c>
      <c r="Y2930" s="18">
        <v>7</v>
      </c>
      <c r="Z2930">
        <v>4</v>
      </c>
      <c r="AA2930" s="120" t="s">
        <v>199</v>
      </c>
      <c r="AC2930" t="s">
        <v>159</v>
      </c>
    </row>
    <row r="2931" spans="1:29" hidden="1">
      <c r="A2931" s="31">
        <v>102</v>
      </c>
      <c r="B2931" s="73">
        <v>136931</v>
      </c>
      <c r="C2931" s="17">
        <v>41922</v>
      </c>
      <c r="D2931" s="17">
        <v>43759</v>
      </c>
      <c r="E2931" s="4">
        <f t="shared" ref="E2931:E2934" si="299">WEEKDAY(D2931,1)</f>
        <v>2</v>
      </c>
      <c r="F2931">
        <f t="shared" si="293"/>
        <v>1837</v>
      </c>
      <c r="G2931">
        <f t="shared" si="294"/>
        <v>5.0328767123287674</v>
      </c>
      <c r="H2931" s="31">
        <v>5</v>
      </c>
      <c r="I2931" t="s">
        <v>30</v>
      </c>
      <c r="J2931">
        <v>0</v>
      </c>
      <c r="K2931" s="31" t="s">
        <v>107</v>
      </c>
      <c r="L2931" s="18">
        <v>4</v>
      </c>
      <c r="M2931" s="18"/>
      <c r="N2931" s="18" t="s">
        <v>52</v>
      </c>
      <c r="O2931" s="18">
        <v>1</v>
      </c>
      <c r="P2931" s="18" t="s">
        <v>39</v>
      </c>
      <c r="Q2931" s="18">
        <v>1</v>
      </c>
      <c r="R2931" t="s">
        <v>56</v>
      </c>
      <c r="S2931">
        <v>1</v>
      </c>
      <c r="V2931" s="23">
        <v>3</v>
      </c>
      <c r="W2931">
        <v>3</v>
      </c>
      <c r="X2931">
        <v>3</v>
      </c>
      <c r="Y2931" s="18">
        <v>2</v>
      </c>
      <c r="Z2931">
        <v>1</v>
      </c>
      <c r="AA2931" s="120" t="s">
        <v>199</v>
      </c>
      <c r="AC2931" t="s">
        <v>159</v>
      </c>
    </row>
    <row r="2932" spans="1:29" hidden="1">
      <c r="A2932" s="31">
        <v>102</v>
      </c>
      <c r="B2932" s="73">
        <v>136931</v>
      </c>
      <c r="C2932" s="17">
        <v>41922</v>
      </c>
      <c r="D2932" s="17">
        <v>43759</v>
      </c>
      <c r="E2932" s="4">
        <f t="shared" si="299"/>
        <v>2</v>
      </c>
      <c r="F2932">
        <f t="shared" si="293"/>
        <v>1837</v>
      </c>
      <c r="G2932">
        <f t="shared" si="294"/>
        <v>5.0328767123287674</v>
      </c>
      <c r="H2932" s="31">
        <v>5</v>
      </c>
      <c r="I2932" t="s">
        <v>30</v>
      </c>
      <c r="J2932">
        <v>0</v>
      </c>
      <c r="K2932" s="31" t="s">
        <v>107</v>
      </c>
      <c r="L2932" s="18">
        <v>4</v>
      </c>
      <c r="M2932" s="18"/>
      <c r="N2932" s="18" t="s">
        <v>52</v>
      </c>
      <c r="O2932" s="18">
        <v>2</v>
      </c>
      <c r="P2932" s="18" t="s">
        <v>39</v>
      </c>
      <c r="Q2932" s="18">
        <v>2</v>
      </c>
      <c r="R2932" t="s">
        <v>55</v>
      </c>
      <c r="S2932">
        <v>1</v>
      </c>
      <c r="V2932" s="23">
        <v>3</v>
      </c>
      <c r="W2932">
        <v>5</v>
      </c>
      <c r="X2932">
        <v>5</v>
      </c>
      <c r="Y2932" s="18">
        <v>6</v>
      </c>
      <c r="Z2932">
        <v>1</v>
      </c>
      <c r="AA2932" s="120" t="s">
        <v>199</v>
      </c>
      <c r="AC2932" t="s">
        <v>159</v>
      </c>
    </row>
    <row r="2933" spans="1:29" hidden="1">
      <c r="A2933" s="31">
        <v>102</v>
      </c>
      <c r="B2933" s="73">
        <v>136931</v>
      </c>
      <c r="C2933" s="17">
        <v>41922</v>
      </c>
      <c r="D2933" s="17">
        <v>43759</v>
      </c>
      <c r="E2933" s="4">
        <f t="shared" si="299"/>
        <v>2</v>
      </c>
      <c r="F2933">
        <f t="shared" si="293"/>
        <v>1837</v>
      </c>
      <c r="G2933">
        <f t="shared" si="294"/>
        <v>5.0328767123287674</v>
      </c>
      <c r="H2933" s="31">
        <v>5</v>
      </c>
      <c r="I2933" t="s">
        <v>30</v>
      </c>
      <c r="J2933">
        <v>0</v>
      </c>
      <c r="K2933" s="31" t="s">
        <v>107</v>
      </c>
      <c r="L2933" s="18">
        <v>4</v>
      </c>
      <c r="M2933" s="18"/>
      <c r="N2933" s="18" t="s">
        <v>52</v>
      </c>
      <c r="O2933" s="18">
        <v>3</v>
      </c>
      <c r="P2933" s="18" t="s">
        <v>39</v>
      </c>
      <c r="Q2933" s="18">
        <v>3</v>
      </c>
      <c r="R2933" t="s">
        <v>51</v>
      </c>
      <c r="S2933">
        <v>1</v>
      </c>
      <c r="V2933" s="23">
        <v>3</v>
      </c>
      <c r="X2933">
        <v>3</v>
      </c>
      <c r="Y2933" s="18">
        <v>3</v>
      </c>
      <c r="Z2933">
        <v>0</v>
      </c>
      <c r="AA2933" s="120" t="s">
        <v>199</v>
      </c>
      <c r="AC2933" t="s">
        <v>159</v>
      </c>
    </row>
    <row r="2934" spans="1:29" hidden="1">
      <c r="A2934" s="31">
        <v>102</v>
      </c>
      <c r="B2934" s="73">
        <v>136931</v>
      </c>
      <c r="C2934" s="17">
        <v>41922</v>
      </c>
      <c r="D2934" s="17">
        <v>43759</v>
      </c>
      <c r="E2934" s="4">
        <f t="shared" si="299"/>
        <v>2</v>
      </c>
      <c r="F2934">
        <f t="shared" si="293"/>
        <v>1837</v>
      </c>
      <c r="G2934">
        <f t="shared" si="294"/>
        <v>5.0328767123287674</v>
      </c>
      <c r="H2934" s="31">
        <v>5</v>
      </c>
      <c r="I2934" t="s">
        <v>30</v>
      </c>
      <c r="J2934">
        <v>0</v>
      </c>
      <c r="K2934" s="31" t="s">
        <v>107</v>
      </c>
      <c r="L2934" s="18">
        <v>4</v>
      </c>
      <c r="M2934" s="18"/>
      <c r="N2934" s="18" t="s">
        <v>52</v>
      </c>
      <c r="O2934" s="18">
        <v>4</v>
      </c>
      <c r="P2934" s="18" t="s">
        <v>39</v>
      </c>
      <c r="Q2934" s="18">
        <v>4</v>
      </c>
      <c r="R2934" t="s">
        <v>50</v>
      </c>
      <c r="S2934">
        <v>1</v>
      </c>
      <c r="V2934" s="23">
        <v>5</v>
      </c>
      <c r="X2934">
        <v>5</v>
      </c>
      <c r="Y2934" s="18">
        <v>5</v>
      </c>
      <c r="Z2934">
        <v>0</v>
      </c>
      <c r="AA2934" s="120" t="s">
        <v>199</v>
      </c>
      <c r="AC2934" t="s">
        <v>159</v>
      </c>
    </row>
    <row r="2935" spans="1:29" hidden="1">
      <c r="A2935" s="31">
        <v>102</v>
      </c>
      <c r="B2935" s="73">
        <v>136931</v>
      </c>
      <c r="C2935" s="17">
        <v>41922</v>
      </c>
      <c r="D2935" s="17">
        <v>43759</v>
      </c>
      <c r="E2935" s="17"/>
      <c r="F2935">
        <f t="shared" si="293"/>
        <v>1837</v>
      </c>
      <c r="G2935">
        <f t="shared" si="294"/>
        <v>5.0328767123287674</v>
      </c>
      <c r="H2935" s="31">
        <v>5</v>
      </c>
      <c r="I2935" t="s">
        <v>30</v>
      </c>
      <c r="J2935">
        <v>0</v>
      </c>
      <c r="K2935" s="31" t="s">
        <v>107</v>
      </c>
      <c r="L2935" s="18">
        <v>4</v>
      </c>
      <c r="M2935" s="18"/>
      <c r="N2935" s="18" t="s">
        <v>52</v>
      </c>
      <c r="O2935" s="18"/>
      <c r="P2935" s="18" t="s">
        <v>53</v>
      </c>
      <c r="Q2935" s="18">
        <v>2</v>
      </c>
      <c r="R2935" s="18" t="s">
        <v>57</v>
      </c>
      <c r="T2935" s="18"/>
      <c r="U2935" s="18"/>
      <c r="V2935" s="18"/>
      <c r="W2935" s="18"/>
      <c r="X2935" s="18">
        <v>2</v>
      </c>
      <c r="Y2935" s="18">
        <v>1</v>
      </c>
      <c r="AA2935" s="120" t="s">
        <v>199</v>
      </c>
      <c r="AC2935" t="s">
        <v>159</v>
      </c>
    </row>
    <row r="2936" spans="1:29" hidden="1">
      <c r="A2936" s="31">
        <v>102</v>
      </c>
      <c r="B2936" s="73">
        <v>136931</v>
      </c>
      <c r="C2936" s="17">
        <v>41922</v>
      </c>
      <c r="D2936" s="17">
        <v>43759</v>
      </c>
      <c r="E2936" s="17"/>
      <c r="F2936">
        <f t="shared" si="293"/>
        <v>1837</v>
      </c>
      <c r="G2936">
        <f t="shared" si="294"/>
        <v>5.0328767123287674</v>
      </c>
      <c r="H2936" s="31">
        <v>5</v>
      </c>
      <c r="I2936" t="s">
        <v>30</v>
      </c>
      <c r="J2936">
        <v>0</v>
      </c>
      <c r="K2936" s="31" t="s">
        <v>107</v>
      </c>
      <c r="L2936" s="18">
        <v>4</v>
      </c>
      <c r="M2936" s="18"/>
      <c r="N2936" s="18" t="s">
        <v>52</v>
      </c>
      <c r="O2936" s="18"/>
      <c r="P2936" s="18" t="s">
        <v>53</v>
      </c>
      <c r="Q2936" s="18">
        <v>3</v>
      </c>
      <c r="R2936" s="18" t="s">
        <v>58</v>
      </c>
      <c r="T2936" s="18"/>
      <c r="U2936" s="18"/>
      <c r="V2936" s="18"/>
      <c r="W2936" s="18"/>
      <c r="X2936" s="23">
        <v>1</v>
      </c>
      <c r="Y2936" s="18">
        <v>2</v>
      </c>
      <c r="AA2936" s="120" t="s">
        <v>199</v>
      </c>
      <c r="AC2936" t="s">
        <v>159</v>
      </c>
    </row>
    <row r="2937" spans="1:29" hidden="1">
      <c r="A2937" s="31">
        <v>102</v>
      </c>
      <c r="B2937" s="73">
        <v>136931</v>
      </c>
      <c r="C2937" s="17">
        <v>41922</v>
      </c>
      <c r="D2937" s="17">
        <v>43759</v>
      </c>
      <c r="E2937" s="17"/>
      <c r="F2937">
        <f t="shared" si="293"/>
        <v>1837</v>
      </c>
      <c r="G2937">
        <f t="shared" si="294"/>
        <v>5.0328767123287674</v>
      </c>
      <c r="H2937" s="31">
        <v>5</v>
      </c>
      <c r="I2937" t="s">
        <v>30</v>
      </c>
      <c r="J2937">
        <v>0</v>
      </c>
      <c r="K2937" s="31" t="s">
        <v>107</v>
      </c>
      <c r="L2937" s="18">
        <v>4</v>
      </c>
      <c r="M2937" s="18"/>
      <c r="N2937" s="18" t="s">
        <v>52</v>
      </c>
      <c r="O2937" s="18"/>
      <c r="P2937" s="18" t="s">
        <v>53</v>
      </c>
      <c r="Q2937" s="18">
        <v>4</v>
      </c>
      <c r="R2937" s="18" t="s">
        <v>59</v>
      </c>
      <c r="T2937" s="18"/>
      <c r="U2937" s="18"/>
      <c r="V2937" s="18"/>
      <c r="W2937" s="18"/>
      <c r="X2937" s="23">
        <v>6</v>
      </c>
      <c r="Y2937" s="23">
        <v>1</v>
      </c>
      <c r="AA2937" s="120" t="s">
        <v>199</v>
      </c>
      <c r="AC2937" t="s">
        <v>159</v>
      </c>
    </row>
    <row r="2938" spans="1:29" hidden="1">
      <c r="A2938" s="31">
        <v>102</v>
      </c>
      <c r="B2938" s="73">
        <v>136931</v>
      </c>
      <c r="C2938" s="17">
        <v>41922</v>
      </c>
      <c r="D2938" s="17">
        <v>43759</v>
      </c>
      <c r="E2938" s="17"/>
      <c r="F2938">
        <f t="shared" si="293"/>
        <v>1837</v>
      </c>
      <c r="G2938">
        <f t="shared" si="294"/>
        <v>5.0328767123287674</v>
      </c>
      <c r="H2938" s="31">
        <v>5</v>
      </c>
      <c r="I2938" t="s">
        <v>30</v>
      </c>
      <c r="J2938">
        <v>0</v>
      </c>
      <c r="K2938" s="31" t="s">
        <v>107</v>
      </c>
      <c r="L2938" s="18">
        <v>4</v>
      </c>
      <c r="M2938" s="18"/>
      <c r="N2938" s="18" t="s">
        <v>52</v>
      </c>
      <c r="O2938" s="18"/>
      <c r="P2938" s="18" t="s">
        <v>53</v>
      </c>
      <c r="Q2938" s="18">
        <v>5</v>
      </c>
      <c r="R2938" s="18" t="s">
        <v>51</v>
      </c>
      <c r="T2938" s="18"/>
      <c r="U2938" s="18"/>
      <c r="V2938" s="18"/>
      <c r="W2938" s="18"/>
      <c r="X2938" s="23">
        <v>7</v>
      </c>
      <c r="Y2938" s="23">
        <v>7</v>
      </c>
      <c r="AA2938" s="120" t="s">
        <v>199</v>
      </c>
      <c r="AC2938" t="s">
        <v>159</v>
      </c>
    </row>
    <row r="2939" spans="1:29" hidden="1">
      <c r="A2939" s="31">
        <v>102</v>
      </c>
      <c r="B2939" s="73">
        <v>136931</v>
      </c>
      <c r="C2939" s="17">
        <v>41922</v>
      </c>
      <c r="D2939" s="17">
        <v>43759</v>
      </c>
      <c r="E2939" s="17"/>
      <c r="F2939">
        <f t="shared" ref="F2939:F3002" si="300">D2939-C2939</f>
        <v>1837</v>
      </c>
      <c r="G2939">
        <f t="shared" ref="G2939:G3002" si="301">F2939/365</f>
        <v>5.0328767123287674</v>
      </c>
      <c r="H2939" s="31">
        <v>5</v>
      </c>
      <c r="I2939" t="s">
        <v>30</v>
      </c>
      <c r="J2939">
        <v>0</v>
      </c>
      <c r="K2939" s="31" t="s">
        <v>107</v>
      </c>
      <c r="L2939" s="18">
        <v>4</v>
      </c>
      <c r="M2939" s="18"/>
      <c r="N2939" s="18" t="s">
        <v>52</v>
      </c>
      <c r="O2939" s="18"/>
      <c r="P2939" s="18" t="s">
        <v>53</v>
      </c>
      <c r="Q2939" s="18">
        <v>6</v>
      </c>
      <c r="R2939" s="18" t="s">
        <v>50</v>
      </c>
      <c r="T2939" s="18"/>
      <c r="U2939" s="18"/>
      <c r="V2939" s="18"/>
      <c r="W2939" s="18"/>
      <c r="X2939" s="23">
        <v>6</v>
      </c>
      <c r="Y2939" s="23">
        <v>2</v>
      </c>
      <c r="AA2939" s="120" t="s">
        <v>199</v>
      </c>
      <c r="AC2939" t="s">
        <v>159</v>
      </c>
    </row>
    <row r="2940" spans="1:29" hidden="1">
      <c r="A2940" s="31">
        <v>103</v>
      </c>
      <c r="B2940" s="64">
        <v>149651</v>
      </c>
      <c r="C2940" s="17">
        <v>42137</v>
      </c>
      <c r="D2940" s="17">
        <v>43763</v>
      </c>
      <c r="E2940" s="17"/>
      <c r="F2940">
        <f t="shared" si="300"/>
        <v>1626</v>
      </c>
      <c r="G2940">
        <f t="shared" si="301"/>
        <v>4.4547945205479449</v>
      </c>
      <c r="H2940" s="31">
        <v>4</v>
      </c>
      <c r="I2940" t="s">
        <v>30</v>
      </c>
      <c r="J2940">
        <v>1</v>
      </c>
      <c r="K2940" s="31" t="s">
        <v>107</v>
      </c>
      <c r="L2940" s="18">
        <v>4</v>
      </c>
      <c r="M2940" s="18"/>
      <c r="N2940" s="18" t="s">
        <v>52</v>
      </c>
      <c r="O2940" s="18"/>
      <c r="P2940" s="18" t="s">
        <v>53</v>
      </c>
      <c r="Q2940" s="18">
        <v>1</v>
      </c>
      <c r="R2940" s="18" t="s">
        <v>54</v>
      </c>
      <c r="T2940" s="18"/>
      <c r="U2940" s="18"/>
      <c r="V2940" s="18"/>
      <c r="W2940" s="18"/>
      <c r="X2940" s="23">
        <v>5</v>
      </c>
      <c r="Y2940" s="18">
        <v>7</v>
      </c>
      <c r="Z2940">
        <v>4</v>
      </c>
      <c r="AC2940" t="s">
        <v>200</v>
      </c>
    </row>
    <row r="2941" spans="1:29" hidden="1">
      <c r="A2941" s="31">
        <v>103</v>
      </c>
      <c r="B2941" s="75">
        <v>149651</v>
      </c>
      <c r="C2941" s="76">
        <v>42137</v>
      </c>
      <c r="D2941" s="17">
        <v>43763</v>
      </c>
      <c r="E2941" s="4">
        <f t="shared" ref="E2941:E2944" si="302">WEEKDAY(D2941,1)</f>
        <v>6</v>
      </c>
      <c r="F2941">
        <f t="shared" si="300"/>
        <v>1626</v>
      </c>
      <c r="G2941">
        <f t="shared" si="301"/>
        <v>4.4547945205479449</v>
      </c>
      <c r="H2941" s="31">
        <v>4</v>
      </c>
      <c r="I2941" t="s">
        <v>30</v>
      </c>
      <c r="J2941">
        <v>1</v>
      </c>
      <c r="K2941" s="31" t="s">
        <v>107</v>
      </c>
      <c r="L2941" s="18">
        <v>4</v>
      </c>
      <c r="M2941" s="18"/>
      <c r="N2941" s="18" t="s">
        <v>52</v>
      </c>
      <c r="O2941" s="18">
        <v>1</v>
      </c>
      <c r="P2941" s="18" t="s">
        <v>39</v>
      </c>
      <c r="Q2941" s="18">
        <v>1</v>
      </c>
      <c r="R2941" t="s">
        <v>56</v>
      </c>
      <c r="S2941">
        <v>1</v>
      </c>
      <c r="V2941">
        <v>3</v>
      </c>
      <c r="W2941">
        <v>3</v>
      </c>
      <c r="X2941" s="23">
        <v>3</v>
      </c>
      <c r="Y2941" s="18">
        <v>2</v>
      </c>
      <c r="Z2941">
        <v>1</v>
      </c>
      <c r="AC2941" t="s">
        <v>200</v>
      </c>
    </row>
    <row r="2942" spans="1:29" hidden="1">
      <c r="A2942" s="31">
        <v>103</v>
      </c>
      <c r="B2942" s="75">
        <v>149651</v>
      </c>
      <c r="C2942" s="76">
        <v>42137</v>
      </c>
      <c r="D2942" s="17">
        <v>43763</v>
      </c>
      <c r="E2942" s="4">
        <f t="shared" si="302"/>
        <v>6</v>
      </c>
      <c r="F2942">
        <f t="shared" si="300"/>
        <v>1626</v>
      </c>
      <c r="G2942">
        <f t="shared" si="301"/>
        <v>4.4547945205479449</v>
      </c>
      <c r="H2942" s="31">
        <v>4</v>
      </c>
      <c r="I2942" t="s">
        <v>30</v>
      </c>
      <c r="J2942">
        <v>1</v>
      </c>
      <c r="K2942" s="31" t="s">
        <v>107</v>
      </c>
      <c r="L2942" s="18">
        <v>4</v>
      </c>
      <c r="M2942" s="18"/>
      <c r="N2942" s="18" t="s">
        <v>52</v>
      </c>
      <c r="O2942" s="18">
        <v>2</v>
      </c>
      <c r="P2942" s="18" t="s">
        <v>39</v>
      </c>
      <c r="Q2942" s="18">
        <v>2</v>
      </c>
      <c r="R2942" t="s">
        <v>55</v>
      </c>
      <c r="S2942">
        <v>1</v>
      </c>
      <c r="V2942">
        <v>5</v>
      </c>
      <c r="W2942">
        <v>5</v>
      </c>
      <c r="X2942" s="23">
        <v>5</v>
      </c>
      <c r="Y2942" s="18">
        <v>6</v>
      </c>
      <c r="Z2942">
        <v>1</v>
      </c>
      <c r="AC2942" t="s">
        <v>200</v>
      </c>
    </row>
    <row r="2943" spans="1:29" hidden="1">
      <c r="A2943" s="31">
        <v>103</v>
      </c>
      <c r="B2943" s="75">
        <v>149651</v>
      </c>
      <c r="C2943" s="76">
        <v>42137</v>
      </c>
      <c r="D2943" s="17">
        <v>43763</v>
      </c>
      <c r="E2943" s="4">
        <f t="shared" si="302"/>
        <v>6</v>
      </c>
      <c r="F2943">
        <f t="shared" si="300"/>
        <v>1626</v>
      </c>
      <c r="G2943">
        <f t="shared" si="301"/>
        <v>4.4547945205479449</v>
      </c>
      <c r="H2943" s="31">
        <v>4</v>
      </c>
      <c r="I2943" t="s">
        <v>30</v>
      </c>
      <c r="J2943">
        <v>1</v>
      </c>
      <c r="K2943" s="31" t="s">
        <v>107</v>
      </c>
      <c r="L2943" s="18">
        <v>4</v>
      </c>
      <c r="M2943" s="18"/>
      <c r="N2943" s="18" t="s">
        <v>52</v>
      </c>
      <c r="O2943" s="18">
        <v>3</v>
      </c>
      <c r="P2943" s="18" t="s">
        <v>39</v>
      </c>
      <c r="Q2943" s="18">
        <v>3</v>
      </c>
      <c r="R2943" t="s">
        <v>51</v>
      </c>
      <c r="S2943">
        <v>1</v>
      </c>
      <c r="V2943">
        <v>3</v>
      </c>
      <c r="X2943" s="23">
        <v>3</v>
      </c>
      <c r="Y2943" s="18">
        <v>3</v>
      </c>
      <c r="Z2943">
        <v>0</v>
      </c>
      <c r="AC2943" t="s">
        <v>200</v>
      </c>
    </row>
    <row r="2944" spans="1:29" hidden="1">
      <c r="A2944" s="31">
        <v>103</v>
      </c>
      <c r="B2944" s="75">
        <v>149651</v>
      </c>
      <c r="C2944" s="76">
        <v>42137</v>
      </c>
      <c r="D2944" s="17">
        <v>43763</v>
      </c>
      <c r="E2944" s="4">
        <f t="shared" si="302"/>
        <v>6</v>
      </c>
      <c r="F2944">
        <f t="shared" si="300"/>
        <v>1626</v>
      </c>
      <c r="G2944">
        <f t="shared" si="301"/>
        <v>4.4547945205479449</v>
      </c>
      <c r="H2944" s="31">
        <v>4</v>
      </c>
      <c r="I2944" t="s">
        <v>30</v>
      </c>
      <c r="J2944">
        <v>1</v>
      </c>
      <c r="K2944" s="31" t="s">
        <v>107</v>
      </c>
      <c r="L2944" s="18">
        <v>4</v>
      </c>
      <c r="M2944" s="18"/>
      <c r="N2944" s="18" t="s">
        <v>52</v>
      </c>
      <c r="O2944" s="18">
        <v>4</v>
      </c>
      <c r="P2944" s="18" t="s">
        <v>39</v>
      </c>
      <c r="Q2944" s="18">
        <v>4</v>
      </c>
      <c r="R2944" t="s">
        <v>50</v>
      </c>
      <c r="S2944">
        <v>1</v>
      </c>
      <c r="V2944">
        <v>5</v>
      </c>
      <c r="X2944" s="23">
        <v>5</v>
      </c>
      <c r="Y2944" s="18">
        <v>5</v>
      </c>
      <c r="Z2944">
        <v>0</v>
      </c>
      <c r="AC2944" t="s">
        <v>200</v>
      </c>
    </row>
    <row r="2945" spans="1:29" hidden="1">
      <c r="A2945" s="31">
        <v>103</v>
      </c>
      <c r="B2945" s="75">
        <v>149651</v>
      </c>
      <c r="C2945" s="76">
        <v>42137</v>
      </c>
      <c r="D2945" s="17">
        <v>43763</v>
      </c>
      <c r="E2945" s="17"/>
      <c r="F2945">
        <f t="shared" si="300"/>
        <v>1626</v>
      </c>
      <c r="G2945">
        <f t="shared" si="301"/>
        <v>4.4547945205479449</v>
      </c>
      <c r="H2945" s="31">
        <v>4</v>
      </c>
      <c r="I2945" t="s">
        <v>30</v>
      </c>
      <c r="J2945">
        <v>1</v>
      </c>
      <c r="K2945" s="31" t="s">
        <v>107</v>
      </c>
      <c r="L2945" s="18">
        <v>4</v>
      </c>
      <c r="M2945" s="18"/>
      <c r="N2945" s="18" t="s">
        <v>52</v>
      </c>
      <c r="O2945" s="18"/>
      <c r="P2945" s="18" t="s">
        <v>53</v>
      </c>
      <c r="Q2945" s="18">
        <v>2</v>
      </c>
      <c r="R2945" s="18" t="s">
        <v>57</v>
      </c>
      <c r="T2945" s="18"/>
      <c r="U2945" s="18"/>
      <c r="V2945" s="18"/>
      <c r="W2945" s="18"/>
      <c r="X2945" s="23">
        <v>1</v>
      </c>
      <c r="Y2945" s="18">
        <v>1</v>
      </c>
      <c r="AC2945" t="s">
        <v>200</v>
      </c>
    </row>
    <row r="2946" spans="1:29" hidden="1">
      <c r="A2946" s="31">
        <v>103</v>
      </c>
      <c r="B2946" s="75">
        <v>149651</v>
      </c>
      <c r="C2946" s="76">
        <v>42137</v>
      </c>
      <c r="D2946" s="17">
        <v>43763</v>
      </c>
      <c r="E2946" s="17"/>
      <c r="F2946">
        <f t="shared" si="300"/>
        <v>1626</v>
      </c>
      <c r="G2946">
        <f t="shared" si="301"/>
        <v>4.4547945205479449</v>
      </c>
      <c r="H2946" s="31">
        <v>4</v>
      </c>
      <c r="I2946" t="s">
        <v>30</v>
      </c>
      <c r="J2946">
        <v>1</v>
      </c>
      <c r="K2946" s="31" t="s">
        <v>107</v>
      </c>
      <c r="L2946" s="18">
        <v>4</v>
      </c>
      <c r="M2946" s="18"/>
      <c r="N2946" s="18" t="s">
        <v>52</v>
      </c>
      <c r="O2946" s="18"/>
      <c r="P2946" s="18" t="s">
        <v>53</v>
      </c>
      <c r="Q2946" s="18">
        <v>3</v>
      </c>
      <c r="R2946" s="18" t="s">
        <v>58</v>
      </c>
      <c r="T2946" s="18"/>
      <c r="U2946" s="18"/>
      <c r="V2946" s="18"/>
      <c r="W2946" s="18"/>
      <c r="X2946" s="23">
        <v>2</v>
      </c>
      <c r="Y2946" s="18">
        <v>2</v>
      </c>
      <c r="AC2946" t="s">
        <v>200</v>
      </c>
    </row>
    <row r="2947" spans="1:29" hidden="1">
      <c r="A2947" s="31">
        <v>103</v>
      </c>
      <c r="B2947" s="75">
        <v>149651</v>
      </c>
      <c r="C2947" s="76">
        <v>42137</v>
      </c>
      <c r="D2947" s="17">
        <v>43763</v>
      </c>
      <c r="E2947" s="17"/>
      <c r="F2947">
        <f t="shared" si="300"/>
        <v>1626</v>
      </c>
      <c r="G2947">
        <f t="shared" si="301"/>
        <v>4.4547945205479449</v>
      </c>
      <c r="H2947" s="31">
        <v>4</v>
      </c>
      <c r="I2947" t="s">
        <v>30</v>
      </c>
      <c r="J2947">
        <v>1</v>
      </c>
      <c r="K2947" s="31" t="s">
        <v>107</v>
      </c>
      <c r="L2947" s="18">
        <v>4</v>
      </c>
      <c r="M2947" s="18"/>
      <c r="N2947" s="18" t="s">
        <v>52</v>
      </c>
      <c r="O2947" s="18"/>
      <c r="P2947" s="18" t="s">
        <v>53</v>
      </c>
      <c r="Q2947" s="18">
        <v>4</v>
      </c>
      <c r="R2947" s="18" t="s">
        <v>59</v>
      </c>
      <c r="T2947" s="18"/>
      <c r="U2947" s="18"/>
      <c r="V2947" s="18"/>
      <c r="W2947" s="18"/>
      <c r="X2947" s="23">
        <v>6</v>
      </c>
      <c r="Y2947" s="23">
        <v>5</v>
      </c>
      <c r="AC2947" t="s">
        <v>200</v>
      </c>
    </row>
    <row r="2948" spans="1:29" hidden="1">
      <c r="A2948" s="31">
        <v>103</v>
      </c>
      <c r="B2948" s="75">
        <v>149651</v>
      </c>
      <c r="C2948" s="76">
        <v>42137</v>
      </c>
      <c r="D2948" s="17">
        <v>43763</v>
      </c>
      <c r="E2948" s="17"/>
      <c r="F2948">
        <f t="shared" si="300"/>
        <v>1626</v>
      </c>
      <c r="G2948">
        <f t="shared" si="301"/>
        <v>4.4547945205479449</v>
      </c>
      <c r="H2948" s="31">
        <v>4</v>
      </c>
      <c r="I2948" t="s">
        <v>30</v>
      </c>
      <c r="J2948">
        <v>1</v>
      </c>
      <c r="K2948" s="31" t="s">
        <v>107</v>
      </c>
      <c r="L2948" s="18">
        <v>4</v>
      </c>
      <c r="M2948" s="18"/>
      <c r="N2948" s="18" t="s">
        <v>52</v>
      </c>
      <c r="O2948" s="18"/>
      <c r="P2948" s="18" t="s">
        <v>53</v>
      </c>
      <c r="Q2948" s="18">
        <v>5</v>
      </c>
      <c r="R2948" s="18" t="s">
        <v>51</v>
      </c>
      <c r="T2948" s="18"/>
      <c r="U2948" s="18"/>
      <c r="V2948" s="18"/>
      <c r="W2948" s="18"/>
      <c r="X2948" s="23">
        <v>6</v>
      </c>
      <c r="Y2948" s="23">
        <v>4</v>
      </c>
      <c r="AC2948" t="s">
        <v>200</v>
      </c>
    </row>
    <row r="2949" spans="1:29" hidden="1">
      <c r="A2949" s="31">
        <v>103</v>
      </c>
      <c r="B2949" s="75">
        <v>149651</v>
      </c>
      <c r="C2949" s="76">
        <v>42137</v>
      </c>
      <c r="D2949" s="17">
        <v>43763</v>
      </c>
      <c r="E2949" s="17"/>
      <c r="F2949">
        <f t="shared" si="300"/>
        <v>1626</v>
      </c>
      <c r="G2949">
        <f t="shared" si="301"/>
        <v>4.4547945205479449</v>
      </c>
      <c r="H2949" s="31">
        <v>4</v>
      </c>
      <c r="I2949" t="s">
        <v>30</v>
      </c>
      <c r="J2949">
        <v>1</v>
      </c>
      <c r="K2949" s="31" t="s">
        <v>107</v>
      </c>
      <c r="L2949" s="18">
        <v>4</v>
      </c>
      <c r="M2949" s="18"/>
      <c r="N2949" s="18" t="s">
        <v>52</v>
      </c>
      <c r="O2949" s="18"/>
      <c r="P2949" s="18" t="s">
        <v>53</v>
      </c>
      <c r="Q2949" s="18">
        <v>6</v>
      </c>
      <c r="R2949" s="18" t="s">
        <v>50</v>
      </c>
      <c r="T2949" s="18"/>
      <c r="U2949" s="18"/>
      <c r="V2949" s="18"/>
      <c r="W2949" s="18"/>
      <c r="X2949" s="23">
        <v>2</v>
      </c>
      <c r="Y2949" s="23">
        <v>6</v>
      </c>
      <c r="AC2949" t="s">
        <v>200</v>
      </c>
    </row>
    <row r="2950" spans="1:29" hidden="1">
      <c r="A2950" s="31">
        <v>103</v>
      </c>
      <c r="B2950" s="75">
        <v>149651</v>
      </c>
      <c r="C2950" s="76">
        <v>42137</v>
      </c>
      <c r="D2950" s="17">
        <v>43763</v>
      </c>
      <c r="E2950" s="17"/>
      <c r="F2950">
        <f t="shared" si="300"/>
        <v>1626</v>
      </c>
      <c r="G2950">
        <f t="shared" si="301"/>
        <v>4.4547945205479449</v>
      </c>
      <c r="H2950" s="31">
        <v>4</v>
      </c>
      <c r="I2950" t="s">
        <v>30</v>
      </c>
      <c r="J2950">
        <v>1</v>
      </c>
      <c r="K2950" s="31" t="s">
        <v>107</v>
      </c>
      <c r="L2950" s="18">
        <v>1</v>
      </c>
      <c r="M2950" s="18">
        <v>0</v>
      </c>
      <c r="N2950" s="18" t="s">
        <v>31</v>
      </c>
      <c r="O2950" s="18">
        <v>1</v>
      </c>
      <c r="P2950" s="18" t="s">
        <v>32</v>
      </c>
      <c r="Q2950" s="18">
        <v>1</v>
      </c>
      <c r="R2950" s="32" t="s">
        <v>33</v>
      </c>
      <c r="S2950">
        <v>1</v>
      </c>
      <c r="T2950">
        <v>14</v>
      </c>
      <c r="U2950" s="18">
        <v>2</v>
      </c>
      <c r="V2950" s="18"/>
      <c r="W2950" s="18"/>
      <c r="X2950" s="23">
        <v>3</v>
      </c>
      <c r="Y2950" s="18">
        <v>2</v>
      </c>
      <c r="AC2950" t="s">
        <v>200</v>
      </c>
    </row>
    <row r="2951" spans="1:29" hidden="1">
      <c r="A2951" s="31">
        <v>103</v>
      </c>
      <c r="B2951" s="75">
        <v>149651</v>
      </c>
      <c r="C2951" s="76">
        <v>42137</v>
      </c>
      <c r="D2951" s="17">
        <v>43763</v>
      </c>
      <c r="E2951" s="17"/>
      <c r="F2951">
        <f t="shared" si="300"/>
        <v>1626</v>
      </c>
      <c r="G2951">
        <f t="shared" si="301"/>
        <v>4.4547945205479449</v>
      </c>
      <c r="H2951" s="31">
        <v>4</v>
      </c>
      <c r="I2951" t="s">
        <v>30</v>
      </c>
      <c r="J2951">
        <v>1</v>
      </c>
      <c r="K2951" s="31" t="s">
        <v>107</v>
      </c>
      <c r="L2951" s="18">
        <v>1</v>
      </c>
      <c r="M2951" s="18">
        <v>0</v>
      </c>
      <c r="N2951" s="18" t="s">
        <v>31</v>
      </c>
      <c r="O2951" s="18">
        <v>1</v>
      </c>
      <c r="P2951" s="18" t="s">
        <v>32</v>
      </c>
      <c r="Q2951" s="18">
        <v>2</v>
      </c>
      <c r="R2951" s="33" t="s">
        <v>34</v>
      </c>
      <c r="S2951">
        <v>1</v>
      </c>
      <c r="T2951">
        <v>14</v>
      </c>
      <c r="U2951" s="18">
        <v>-1.6</v>
      </c>
      <c r="V2951" s="18"/>
      <c r="W2951" s="18"/>
      <c r="X2951" s="23">
        <v>2</v>
      </c>
      <c r="Y2951" s="18">
        <v>4</v>
      </c>
      <c r="AC2951" t="s">
        <v>200</v>
      </c>
    </row>
    <row r="2952" spans="1:29" hidden="1">
      <c r="A2952" s="31">
        <v>103</v>
      </c>
      <c r="B2952" s="75">
        <v>149651</v>
      </c>
      <c r="C2952" s="76">
        <v>42137</v>
      </c>
      <c r="D2952" s="17">
        <v>43763</v>
      </c>
      <c r="E2952" s="17"/>
      <c r="F2952">
        <f t="shared" si="300"/>
        <v>1626</v>
      </c>
      <c r="G2952">
        <f t="shared" si="301"/>
        <v>4.4547945205479449</v>
      </c>
      <c r="H2952" s="31">
        <v>4</v>
      </c>
      <c r="I2952" t="s">
        <v>30</v>
      </c>
      <c r="J2952">
        <v>1</v>
      </c>
      <c r="K2952" s="31" t="s">
        <v>107</v>
      </c>
      <c r="L2952" s="18">
        <v>1</v>
      </c>
      <c r="M2952" s="18">
        <v>0</v>
      </c>
      <c r="N2952" s="18" t="s">
        <v>31</v>
      </c>
      <c r="O2952" s="18">
        <v>1</v>
      </c>
      <c r="P2952" s="18" t="s">
        <v>32</v>
      </c>
      <c r="Q2952" s="18">
        <v>3</v>
      </c>
      <c r="R2952" s="34" t="s">
        <v>36</v>
      </c>
      <c r="S2952">
        <v>1</v>
      </c>
      <c r="T2952">
        <v>14</v>
      </c>
      <c r="U2952" s="18">
        <v>4.0999999999999996</v>
      </c>
      <c r="V2952" s="18"/>
      <c r="W2952" s="18"/>
      <c r="X2952" s="23">
        <v>4</v>
      </c>
      <c r="Y2952" s="18">
        <v>3</v>
      </c>
      <c r="AC2952" t="s">
        <v>200</v>
      </c>
    </row>
    <row r="2953" spans="1:29" hidden="1">
      <c r="A2953" s="31">
        <v>103</v>
      </c>
      <c r="B2953" s="75">
        <v>149651</v>
      </c>
      <c r="C2953" s="76">
        <v>42137</v>
      </c>
      <c r="D2953" s="17">
        <v>43763</v>
      </c>
      <c r="E2953" s="17"/>
      <c r="F2953">
        <f t="shared" si="300"/>
        <v>1626</v>
      </c>
      <c r="G2953">
        <f t="shared" si="301"/>
        <v>4.4547945205479449</v>
      </c>
      <c r="H2953" s="31">
        <v>4</v>
      </c>
      <c r="I2953" t="s">
        <v>30</v>
      </c>
      <c r="J2953">
        <v>1</v>
      </c>
      <c r="K2953" s="31" t="s">
        <v>107</v>
      </c>
      <c r="L2953" s="18">
        <v>1</v>
      </c>
      <c r="M2953" s="18">
        <v>0</v>
      </c>
      <c r="N2953" s="18" t="s">
        <v>31</v>
      </c>
      <c r="O2953" s="18">
        <v>1</v>
      </c>
      <c r="P2953" s="18" t="s">
        <v>32</v>
      </c>
      <c r="Q2953" s="18">
        <v>4</v>
      </c>
      <c r="R2953" s="35" t="s">
        <v>37</v>
      </c>
      <c r="S2953">
        <v>1</v>
      </c>
      <c r="T2953">
        <v>14</v>
      </c>
      <c r="U2953" s="23">
        <v>-5.0999999999999996</v>
      </c>
      <c r="V2953" s="18"/>
      <c r="W2953" s="18"/>
      <c r="X2953" s="23">
        <v>1</v>
      </c>
      <c r="Y2953" s="18">
        <v>1</v>
      </c>
      <c r="AC2953" t="s">
        <v>200</v>
      </c>
    </row>
    <row r="2954" spans="1:29" hidden="1">
      <c r="A2954" s="31">
        <v>103</v>
      </c>
      <c r="B2954" s="75">
        <v>149651</v>
      </c>
      <c r="C2954" s="76">
        <v>42137</v>
      </c>
      <c r="D2954" s="17">
        <v>43763</v>
      </c>
      <c r="E2954" s="4">
        <f t="shared" ref="E2954:E2965" si="303">WEEKDAY(D2954,1)</f>
        <v>6</v>
      </c>
      <c r="F2954">
        <f t="shared" si="300"/>
        <v>1626</v>
      </c>
      <c r="G2954">
        <f t="shared" si="301"/>
        <v>4.4547945205479449</v>
      </c>
      <c r="H2954" s="31">
        <v>4</v>
      </c>
      <c r="I2954" t="s">
        <v>30</v>
      </c>
      <c r="J2954">
        <v>1</v>
      </c>
      <c r="K2954" s="31" t="s">
        <v>107</v>
      </c>
      <c r="L2954" s="18">
        <v>1</v>
      </c>
      <c r="M2954" s="18">
        <v>0</v>
      </c>
      <c r="N2954" s="18" t="s">
        <v>31</v>
      </c>
      <c r="O2954" s="18">
        <v>2</v>
      </c>
      <c r="P2954" s="18" t="s">
        <v>39</v>
      </c>
      <c r="Q2954" s="18">
        <v>1</v>
      </c>
      <c r="R2954" s="36" t="s">
        <v>40</v>
      </c>
      <c r="S2954">
        <v>1</v>
      </c>
      <c r="T2954">
        <v>14</v>
      </c>
      <c r="U2954" s="23">
        <v>5.6</v>
      </c>
      <c r="V2954" s="18"/>
      <c r="W2954" s="18"/>
      <c r="X2954" s="23">
        <v>4</v>
      </c>
      <c r="Y2954" s="18">
        <v>1</v>
      </c>
      <c r="AC2954" t="s">
        <v>200</v>
      </c>
    </row>
    <row r="2955" spans="1:29" hidden="1">
      <c r="A2955" s="31">
        <v>103</v>
      </c>
      <c r="B2955" s="75">
        <v>149651</v>
      </c>
      <c r="C2955" s="76">
        <v>42137</v>
      </c>
      <c r="D2955" s="17">
        <v>43763</v>
      </c>
      <c r="E2955" s="4">
        <f t="shared" si="303"/>
        <v>6</v>
      </c>
      <c r="F2955">
        <f t="shared" si="300"/>
        <v>1626</v>
      </c>
      <c r="G2955">
        <f t="shared" si="301"/>
        <v>4.4547945205479449</v>
      </c>
      <c r="H2955" s="31">
        <v>4</v>
      </c>
      <c r="I2955" t="s">
        <v>30</v>
      </c>
      <c r="J2955">
        <v>1</v>
      </c>
      <c r="K2955" s="31" t="s">
        <v>107</v>
      </c>
      <c r="L2955" s="18">
        <v>1</v>
      </c>
      <c r="M2955" s="18">
        <v>0</v>
      </c>
      <c r="N2955" s="18" t="s">
        <v>31</v>
      </c>
      <c r="O2955" s="18">
        <v>2</v>
      </c>
      <c r="P2955" s="18" t="s">
        <v>39</v>
      </c>
      <c r="Q2955" s="18">
        <v>2</v>
      </c>
      <c r="R2955" s="37" t="s">
        <v>50</v>
      </c>
      <c r="S2955">
        <v>1</v>
      </c>
      <c r="T2955">
        <v>14</v>
      </c>
      <c r="U2955" s="23">
        <v>3.8</v>
      </c>
      <c r="V2955" s="18"/>
      <c r="W2955" s="18"/>
      <c r="X2955" s="23">
        <v>3</v>
      </c>
      <c r="Y2955" s="18">
        <v>4</v>
      </c>
      <c r="AC2955" t="s">
        <v>200</v>
      </c>
    </row>
    <row r="2956" spans="1:29" hidden="1">
      <c r="A2956" s="31">
        <v>103</v>
      </c>
      <c r="B2956" s="75">
        <v>149651</v>
      </c>
      <c r="C2956" s="76">
        <v>42137</v>
      </c>
      <c r="D2956" s="17">
        <v>43763</v>
      </c>
      <c r="E2956" s="4">
        <f t="shared" si="303"/>
        <v>6</v>
      </c>
      <c r="F2956">
        <f t="shared" si="300"/>
        <v>1626</v>
      </c>
      <c r="G2956">
        <f t="shared" si="301"/>
        <v>4.4547945205479449</v>
      </c>
      <c r="H2956" s="31">
        <v>4</v>
      </c>
      <c r="I2956" t="s">
        <v>30</v>
      </c>
      <c r="J2956">
        <v>1</v>
      </c>
      <c r="K2956" s="31" t="s">
        <v>107</v>
      </c>
      <c r="L2956" s="18">
        <v>1</v>
      </c>
      <c r="M2956" s="18">
        <v>0</v>
      </c>
      <c r="N2956" s="18" t="s">
        <v>31</v>
      </c>
      <c r="O2956" s="18">
        <v>2</v>
      </c>
      <c r="P2956" s="18" t="s">
        <v>39</v>
      </c>
      <c r="Q2956" s="18">
        <v>3</v>
      </c>
      <c r="R2956" s="38" t="s">
        <v>45</v>
      </c>
      <c r="S2956">
        <v>1</v>
      </c>
      <c r="T2956">
        <v>14</v>
      </c>
      <c r="U2956" s="23">
        <v>1.5</v>
      </c>
      <c r="V2956" s="18"/>
      <c r="W2956" s="18"/>
      <c r="X2956" s="23">
        <v>2</v>
      </c>
      <c r="Y2956" s="18">
        <v>3</v>
      </c>
      <c r="AC2956" t="s">
        <v>200</v>
      </c>
    </row>
    <row r="2957" spans="1:29" hidden="1">
      <c r="A2957" s="31">
        <v>103</v>
      </c>
      <c r="B2957" s="75">
        <v>149651</v>
      </c>
      <c r="C2957" s="76">
        <v>42137</v>
      </c>
      <c r="D2957" s="17">
        <v>43763</v>
      </c>
      <c r="E2957" s="4">
        <f t="shared" si="303"/>
        <v>6</v>
      </c>
      <c r="F2957">
        <f t="shared" si="300"/>
        <v>1626</v>
      </c>
      <c r="G2957">
        <f t="shared" si="301"/>
        <v>4.4547945205479449</v>
      </c>
      <c r="H2957" s="31">
        <v>4</v>
      </c>
      <c r="I2957" t="s">
        <v>30</v>
      </c>
      <c r="J2957">
        <v>1</v>
      </c>
      <c r="K2957" s="31" t="s">
        <v>107</v>
      </c>
      <c r="L2957" s="18">
        <v>1</v>
      </c>
      <c r="M2957" s="18">
        <v>0</v>
      </c>
      <c r="N2957" s="18" t="s">
        <v>31</v>
      </c>
      <c r="O2957" s="18">
        <v>2</v>
      </c>
      <c r="P2957" s="18" t="s">
        <v>39</v>
      </c>
      <c r="Q2957" s="18">
        <v>4</v>
      </c>
      <c r="R2957" s="34" t="s">
        <v>91</v>
      </c>
      <c r="S2957">
        <v>1</v>
      </c>
      <c r="T2957">
        <v>14</v>
      </c>
      <c r="U2957" s="23">
        <v>-1.7</v>
      </c>
      <c r="V2957" s="18"/>
      <c r="W2957" s="18"/>
      <c r="X2957" s="18">
        <v>1</v>
      </c>
      <c r="Y2957" s="18">
        <v>2</v>
      </c>
      <c r="AC2957" t="s">
        <v>200</v>
      </c>
    </row>
    <row r="2958" spans="1:29" hidden="1">
      <c r="A2958" s="31">
        <v>103</v>
      </c>
      <c r="B2958" s="75">
        <v>149651</v>
      </c>
      <c r="C2958" s="76">
        <v>42137</v>
      </c>
      <c r="D2958" s="17">
        <v>43763</v>
      </c>
      <c r="E2958" s="4">
        <f t="shared" si="303"/>
        <v>6</v>
      </c>
      <c r="F2958">
        <f t="shared" si="300"/>
        <v>1626</v>
      </c>
      <c r="G2958">
        <f t="shared" si="301"/>
        <v>4.4547945205479449</v>
      </c>
      <c r="H2958" s="31">
        <v>4</v>
      </c>
      <c r="I2958" t="s">
        <v>30</v>
      </c>
      <c r="J2958">
        <v>1</v>
      </c>
      <c r="K2958" s="31" t="s">
        <v>107</v>
      </c>
      <c r="L2958" s="18">
        <v>1</v>
      </c>
      <c r="M2958" s="18">
        <v>0</v>
      </c>
      <c r="N2958" s="18" t="s">
        <v>31</v>
      </c>
      <c r="O2958" s="18">
        <v>3</v>
      </c>
      <c r="P2958" s="18" t="s">
        <v>39</v>
      </c>
      <c r="Q2958" s="18">
        <v>1</v>
      </c>
      <c r="R2958" s="33" t="s">
        <v>46</v>
      </c>
      <c r="S2958">
        <v>1</v>
      </c>
      <c r="T2958">
        <v>14</v>
      </c>
      <c r="U2958" s="23">
        <v>-1</v>
      </c>
      <c r="V2958" s="18"/>
      <c r="W2958" s="18"/>
      <c r="X2958" s="23">
        <v>3</v>
      </c>
      <c r="Y2958" s="18">
        <v>3</v>
      </c>
      <c r="AC2958" t="s">
        <v>200</v>
      </c>
    </row>
    <row r="2959" spans="1:29" hidden="1">
      <c r="A2959" s="31">
        <v>103</v>
      </c>
      <c r="B2959" s="75">
        <v>149651</v>
      </c>
      <c r="C2959" s="76">
        <v>42137</v>
      </c>
      <c r="D2959" s="17">
        <v>43763</v>
      </c>
      <c r="E2959" s="4">
        <f t="shared" si="303"/>
        <v>6</v>
      </c>
      <c r="F2959">
        <f t="shared" si="300"/>
        <v>1626</v>
      </c>
      <c r="G2959">
        <f t="shared" si="301"/>
        <v>4.4547945205479449</v>
      </c>
      <c r="H2959" s="31">
        <v>4</v>
      </c>
      <c r="I2959" t="s">
        <v>30</v>
      </c>
      <c r="J2959">
        <v>1</v>
      </c>
      <c r="K2959" s="31" t="s">
        <v>107</v>
      </c>
      <c r="L2959" s="18">
        <v>1</v>
      </c>
      <c r="M2959" s="18">
        <v>0</v>
      </c>
      <c r="N2959" s="18" t="s">
        <v>31</v>
      </c>
      <c r="O2959" s="18">
        <v>3</v>
      </c>
      <c r="P2959" s="18" t="s">
        <v>39</v>
      </c>
      <c r="Q2959" s="18">
        <v>2</v>
      </c>
      <c r="R2959" s="32" t="s">
        <v>82</v>
      </c>
      <c r="S2959">
        <v>1</v>
      </c>
      <c r="T2959">
        <v>14</v>
      </c>
      <c r="U2959" s="23">
        <v>5.2</v>
      </c>
      <c r="V2959" s="18"/>
      <c r="W2959" s="18"/>
      <c r="X2959" s="23">
        <v>4</v>
      </c>
      <c r="Y2959" s="18">
        <v>4</v>
      </c>
      <c r="AC2959" t="s">
        <v>200</v>
      </c>
    </row>
    <row r="2960" spans="1:29" hidden="1">
      <c r="A2960" s="31">
        <v>103</v>
      </c>
      <c r="B2960" s="75">
        <v>149651</v>
      </c>
      <c r="C2960" s="76">
        <v>42137</v>
      </c>
      <c r="D2960" s="17">
        <v>43763</v>
      </c>
      <c r="E2960" s="4">
        <f t="shared" si="303"/>
        <v>6</v>
      </c>
      <c r="F2960">
        <f t="shared" si="300"/>
        <v>1626</v>
      </c>
      <c r="G2960">
        <f t="shared" si="301"/>
        <v>4.4547945205479449</v>
      </c>
      <c r="H2960" s="31">
        <v>4</v>
      </c>
      <c r="I2960" t="s">
        <v>30</v>
      </c>
      <c r="J2960">
        <v>1</v>
      </c>
      <c r="K2960" s="31" t="s">
        <v>107</v>
      </c>
      <c r="L2960" s="18">
        <v>1</v>
      </c>
      <c r="M2960" s="18">
        <v>0</v>
      </c>
      <c r="N2960" s="18" t="s">
        <v>31</v>
      </c>
      <c r="O2960" s="18">
        <v>3</v>
      </c>
      <c r="P2960" s="18" t="s">
        <v>39</v>
      </c>
      <c r="Q2960" s="18">
        <v>3</v>
      </c>
      <c r="R2960" s="36" t="s">
        <v>51</v>
      </c>
      <c r="S2960">
        <v>1</v>
      </c>
      <c r="T2960">
        <v>14</v>
      </c>
      <c r="U2960" s="23">
        <v>-2.8</v>
      </c>
      <c r="V2960" s="18"/>
      <c r="W2960" s="18"/>
      <c r="X2960" s="23">
        <v>2</v>
      </c>
      <c r="Y2960" s="18">
        <v>2</v>
      </c>
      <c r="AC2960" t="s">
        <v>200</v>
      </c>
    </row>
    <row r="2961" spans="1:29" hidden="1">
      <c r="A2961" s="31">
        <v>103</v>
      </c>
      <c r="B2961" s="75">
        <v>149651</v>
      </c>
      <c r="C2961" s="76">
        <v>42137</v>
      </c>
      <c r="D2961" s="17">
        <v>43763</v>
      </c>
      <c r="E2961" s="4">
        <f t="shared" si="303"/>
        <v>6</v>
      </c>
      <c r="F2961">
        <f t="shared" si="300"/>
        <v>1626</v>
      </c>
      <c r="G2961">
        <f t="shared" si="301"/>
        <v>4.4547945205479449</v>
      </c>
      <c r="H2961" s="31">
        <v>4</v>
      </c>
      <c r="I2961" t="s">
        <v>30</v>
      </c>
      <c r="J2961">
        <v>1</v>
      </c>
      <c r="K2961" s="31" t="s">
        <v>107</v>
      </c>
      <c r="L2961" s="18">
        <v>1</v>
      </c>
      <c r="M2961" s="18">
        <v>0</v>
      </c>
      <c r="N2961" s="18" t="s">
        <v>31</v>
      </c>
      <c r="O2961" s="18">
        <v>3</v>
      </c>
      <c r="P2961" s="18" t="s">
        <v>39</v>
      </c>
      <c r="Q2961" s="18">
        <v>4</v>
      </c>
      <c r="R2961" s="34" t="s">
        <v>81</v>
      </c>
      <c r="S2961">
        <v>1</v>
      </c>
      <c r="T2961">
        <v>14</v>
      </c>
      <c r="U2961" s="23">
        <v>-6</v>
      </c>
      <c r="V2961" s="18"/>
      <c r="W2961" s="18"/>
      <c r="X2961" s="18">
        <v>1</v>
      </c>
      <c r="Y2961" s="18">
        <v>1</v>
      </c>
      <c r="AC2961" t="s">
        <v>200</v>
      </c>
    </row>
    <row r="2962" spans="1:29" hidden="1">
      <c r="A2962" s="31">
        <v>103</v>
      </c>
      <c r="B2962" s="75">
        <v>149651</v>
      </c>
      <c r="C2962" s="76">
        <v>42137</v>
      </c>
      <c r="D2962" s="17">
        <v>43763</v>
      </c>
      <c r="E2962" s="4">
        <f t="shared" si="303"/>
        <v>6</v>
      </c>
      <c r="F2962">
        <f t="shared" si="300"/>
        <v>1626</v>
      </c>
      <c r="G2962">
        <f t="shared" si="301"/>
        <v>4.4547945205479449</v>
      </c>
      <c r="H2962" s="31">
        <v>4</v>
      </c>
      <c r="I2962" t="s">
        <v>30</v>
      </c>
      <c r="J2962">
        <v>1</v>
      </c>
      <c r="K2962" s="31" t="s">
        <v>107</v>
      </c>
      <c r="L2962" s="18">
        <v>1</v>
      </c>
      <c r="M2962" s="18">
        <v>0</v>
      </c>
      <c r="N2962" s="18" t="s">
        <v>31</v>
      </c>
      <c r="O2962" s="18">
        <v>4</v>
      </c>
      <c r="P2962" s="18" t="s">
        <v>39</v>
      </c>
      <c r="Q2962" s="18">
        <v>1</v>
      </c>
      <c r="R2962" s="33" t="s">
        <v>51</v>
      </c>
      <c r="S2962">
        <v>1</v>
      </c>
      <c r="T2962">
        <v>14</v>
      </c>
      <c r="U2962" s="23">
        <v>-2.9</v>
      </c>
      <c r="V2962" s="18"/>
      <c r="W2962" s="18"/>
      <c r="X2962" s="23">
        <v>1</v>
      </c>
      <c r="Y2962" s="18">
        <v>2</v>
      </c>
      <c r="AC2962" t="s">
        <v>200</v>
      </c>
    </row>
    <row r="2963" spans="1:29" hidden="1">
      <c r="A2963" s="31">
        <v>103</v>
      </c>
      <c r="B2963" s="75">
        <v>149651</v>
      </c>
      <c r="C2963" s="76">
        <v>42137</v>
      </c>
      <c r="D2963" s="17">
        <v>43763</v>
      </c>
      <c r="E2963" s="4">
        <f t="shared" si="303"/>
        <v>6</v>
      </c>
      <c r="F2963">
        <f t="shared" si="300"/>
        <v>1626</v>
      </c>
      <c r="G2963">
        <f t="shared" si="301"/>
        <v>4.4547945205479449</v>
      </c>
      <c r="H2963" s="31">
        <v>4</v>
      </c>
      <c r="I2963" t="s">
        <v>30</v>
      </c>
      <c r="J2963">
        <v>1</v>
      </c>
      <c r="K2963" s="31" t="s">
        <v>107</v>
      </c>
      <c r="L2963" s="18">
        <v>1</v>
      </c>
      <c r="M2963" s="18">
        <v>0</v>
      </c>
      <c r="N2963" s="18" t="s">
        <v>31</v>
      </c>
      <c r="O2963" s="18">
        <v>4</v>
      </c>
      <c r="P2963" s="18" t="s">
        <v>39</v>
      </c>
      <c r="Q2963" s="18">
        <v>2</v>
      </c>
      <c r="R2963" s="32" t="s">
        <v>50</v>
      </c>
      <c r="S2963">
        <v>1</v>
      </c>
      <c r="T2963">
        <v>14</v>
      </c>
      <c r="U2963" s="23">
        <v>-1</v>
      </c>
      <c r="V2963" s="18"/>
      <c r="W2963" s="18"/>
      <c r="X2963" s="23">
        <v>3</v>
      </c>
      <c r="Y2963" s="18">
        <v>3</v>
      </c>
      <c r="AC2963" t="s">
        <v>200</v>
      </c>
    </row>
    <row r="2964" spans="1:29" hidden="1">
      <c r="A2964" s="31">
        <v>103</v>
      </c>
      <c r="B2964" s="75">
        <v>149651</v>
      </c>
      <c r="C2964" s="76">
        <v>42137</v>
      </c>
      <c r="D2964" s="17">
        <v>43763</v>
      </c>
      <c r="E2964" s="4">
        <f t="shared" si="303"/>
        <v>6</v>
      </c>
      <c r="F2964">
        <f t="shared" si="300"/>
        <v>1626</v>
      </c>
      <c r="G2964">
        <f t="shared" si="301"/>
        <v>4.4547945205479449</v>
      </c>
      <c r="H2964" s="31">
        <v>4</v>
      </c>
      <c r="I2964" t="s">
        <v>30</v>
      </c>
      <c r="J2964">
        <v>1</v>
      </c>
      <c r="K2964" s="31" t="s">
        <v>107</v>
      </c>
      <c r="L2964" s="18">
        <v>1</v>
      </c>
      <c r="M2964" s="18">
        <v>0</v>
      </c>
      <c r="N2964" s="18" t="s">
        <v>31</v>
      </c>
      <c r="O2964" s="18">
        <v>4</v>
      </c>
      <c r="P2964" s="18" t="s">
        <v>39</v>
      </c>
      <c r="Q2964" s="18">
        <v>3</v>
      </c>
      <c r="R2964" s="35" t="s">
        <v>48</v>
      </c>
      <c r="S2964">
        <v>1</v>
      </c>
      <c r="T2964">
        <v>14</v>
      </c>
      <c r="U2964" s="23">
        <v>0.7</v>
      </c>
      <c r="V2964" s="18"/>
      <c r="W2964" s="18"/>
      <c r="X2964" s="23">
        <v>4</v>
      </c>
      <c r="Y2964" s="18">
        <v>4</v>
      </c>
      <c r="AC2964" t="s">
        <v>200</v>
      </c>
    </row>
    <row r="2965" spans="1:29" hidden="1">
      <c r="A2965" s="31">
        <v>103</v>
      </c>
      <c r="B2965" s="75">
        <v>149651</v>
      </c>
      <c r="C2965" s="76">
        <v>42137</v>
      </c>
      <c r="D2965" s="17">
        <v>43763</v>
      </c>
      <c r="E2965" s="4">
        <f t="shared" si="303"/>
        <v>6</v>
      </c>
      <c r="F2965">
        <f t="shared" si="300"/>
        <v>1626</v>
      </c>
      <c r="G2965">
        <f t="shared" si="301"/>
        <v>4.4547945205479449</v>
      </c>
      <c r="H2965" s="31">
        <v>4</v>
      </c>
      <c r="I2965" t="s">
        <v>30</v>
      </c>
      <c r="J2965">
        <v>1</v>
      </c>
      <c r="K2965" s="31" t="s">
        <v>107</v>
      </c>
      <c r="L2965" s="18">
        <v>1</v>
      </c>
      <c r="M2965" s="18">
        <v>0</v>
      </c>
      <c r="N2965" s="18" t="s">
        <v>31</v>
      </c>
      <c r="O2965" s="18">
        <v>4</v>
      </c>
      <c r="P2965" s="18" t="s">
        <v>39</v>
      </c>
      <c r="Q2965" s="18">
        <v>4</v>
      </c>
      <c r="R2965" s="38" t="s">
        <v>43</v>
      </c>
      <c r="S2965">
        <v>1</v>
      </c>
      <c r="T2965">
        <v>14</v>
      </c>
      <c r="U2965" s="23">
        <v>-1.5</v>
      </c>
      <c r="V2965" s="18"/>
      <c r="W2965" s="18"/>
      <c r="X2965" s="23">
        <v>2</v>
      </c>
      <c r="Y2965" s="18">
        <v>1</v>
      </c>
      <c r="AC2965" t="s">
        <v>200</v>
      </c>
    </row>
    <row r="2966" spans="1:29" hidden="1">
      <c r="A2966">
        <v>104</v>
      </c>
      <c r="B2966" s="64">
        <v>146707</v>
      </c>
      <c r="C2966" s="17">
        <v>42242</v>
      </c>
      <c r="D2966" s="17">
        <v>43764</v>
      </c>
      <c r="E2966" s="17"/>
      <c r="F2966">
        <f t="shared" si="300"/>
        <v>1522</v>
      </c>
      <c r="G2966">
        <f t="shared" si="301"/>
        <v>4.1698630136986301</v>
      </c>
      <c r="H2966" s="31">
        <v>4</v>
      </c>
      <c r="I2966" t="s">
        <v>30</v>
      </c>
      <c r="J2966">
        <v>1</v>
      </c>
      <c r="K2966" s="31" t="s">
        <v>107</v>
      </c>
      <c r="L2966" s="18">
        <v>1</v>
      </c>
      <c r="M2966" s="23">
        <v>1</v>
      </c>
      <c r="N2966" s="18" t="s">
        <v>31</v>
      </c>
      <c r="O2966" s="18">
        <v>1</v>
      </c>
      <c r="P2966" s="18" t="s">
        <v>32</v>
      </c>
      <c r="Q2966" s="18">
        <v>1</v>
      </c>
      <c r="R2966" s="32" t="s">
        <v>33</v>
      </c>
      <c r="S2966">
        <v>1</v>
      </c>
      <c r="T2966">
        <v>14</v>
      </c>
      <c r="U2966" s="23">
        <v>-5.8</v>
      </c>
      <c r="V2966" s="18"/>
      <c r="W2966" s="18"/>
      <c r="X2966" s="23">
        <v>4</v>
      </c>
      <c r="Y2966" s="18">
        <v>2</v>
      </c>
      <c r="AC2966" t="s">
        <v>159</v>
      </c>
    </row>
    <row r="2967" spans="1:29" hidden="1">
      <c r="A2967">
        <v>104</v>
      </c>
      <c r="B2967" s="64">
        <v>146707</v>
      </c>
      <c r="C2967" s="17">
        <v>42242</v>
      </c>
      <c r="D2967" s="17">
        <v>43764</v>
      </c>
      <c r="E2967" s="17"/>
      <c r="F2967">
        <f t="shared" si="300"/>
        <v>1522</v>
      </c>
      <c r="G2967">
        <f t="shared" si="301"/>
        <v>4.1698630136986301</v>
      </c>
      <c r="H2967" s="31">
        <v>4</v>
      </c>
      <c r="I2967" t="s">
        <v>30</v>
      </c>
      <c r="J2967">
        <v>1</v>
      </c>
      <c r="K2967" s="31" t="s">
        <v>107</v>
      </c>
      <c r="L2967" s="18">
        <v>1</v>
      </c>
      <c r="M2967" s="23">
        <v>1</v>
      </c>
      <c r="N2967" s="18" t="s">
        <v>31</v>
      </c>
      <c r="O2967" s="18">
        <v>1</v>
      </c>
      <c r="P2967" s="18" t="s">
        <v>32</v>
      </c>
      <c r="Q2967" s="18">
        <v>2</v>
      </c>
      <c r="R2967" s="33" t="s">
        <v>34</v>
      </c>
      <c r="S2967">
        <v>1</v>
      </c>
      <c r="T2967">
        <v>14</v>
      </c>
      <c r="U2967" s="23">
        <v>-6.2</v>
      </c>
      <c r="V2967" s="18"/>
      <c r="W2967" s="18"/>
      <c r="X2967" s="23">
        <v>3</v>
      </c>
      <c r="Y2967" s="18">
        <v>4</v>
      </c>
      <c r="AC2967" t="s">
        <v>159</v>
      </c>
    </row>
    <row r="2968" spans="1:29" hidden="1">
      <c r="A2968">
        <v>104</v>
      </c>
      <c r="B2968" s="64">
        <v>146707</v>
      </c>
      <c r="C2968" s="17">
        <v>42242</v>
      </c>
      <c r="D2968" s="17">
        <v>43764</v>
      </c>
      <c r="E2968" s="17"/>
      <c r="F2968">
        <f t="shared" si="300"/>
        <v>1522</v>
      </c>
      <c r="G2968">
        <f t="shared" si="301"/>
        <v>4.1698630136986301</v>
      </c>
      <c r="H2968" s="31">
        <v>4</v>
      </c>
      <c r="I2968" t="s">
        <v>30</v>
      </c>
      <c r="J2968">
        <v>1</v>
      </c>
      <c r="K2968" s="31" t="s">
        <v>107</v>
      </c>
      <c r="L2968" s="18">
        <v>1</v>
      </c>
      <c r="M2968" s="23">
        <v>1</v>
      </c>
      <c r="N2968" s="18" t="s">
        <v>31</v>
      </c>
      <c r="O2968" s="18">
        <v>1</v>
      </c>
      <c r="P2968" s="18" t="s">
        <v>32</v>
      </c>
      <c r="Q2968" s="18">
        <v>3</v>
      </c>
      <c r="R2968" s="34" t="s">
        <v>36</v>
      </c>
      <c r="S2968">
        <v>1</v>
      </c>
      <c r="T2968">
        <v>14</v>
      </c>
      <c r="U2968" s="23">
        <v>-6.4</v>
      </c>
      <c r="V2968" s="18"/>
      <c r="W2968" s="18"/>
      <c r="X2968" s="23">
        <v>2</v>
      </c>
      <c r="Y2968" s="18">
        <v>3</v>
      </c>
      <c r="AC2968" t="s">
        <v>159</v>
      </c>
    </row>
    <row r="2969" spans="1:29" hidden="1">
      <c r="A2969">
        <v>104</v>
      </c>
      <c r="B2969" s="64">
        <v>146707</v>
      </c>
      <c r="C2969" s="17">
        <v>42242</v>
      </c>
      <c r="D2969" s="17">
        <v>43764</v>
      </c>
      <c r="E2969" s="17"/>
      <c r="F2969">
        <f t="shared" si="300"/>
        <v>1522</v>
      </c>
      <c r="G2969">
        <f t="shared" si="301"/>
        <v>4.1698630136986301</v>
      </c>
      <c r="H2969" s="31">
        <v>4</v>
      </c>
      <c r="I2969" t="s">
        <v>30</v>
      </c>
      <c r="J2969">
        <v>1</v>
      </c>
      <c r="K2969" s="31" t="s">
        <v>107</v>
      </c>
      <c r="L2969" s="18">
        <v>1</v>
      </c>
      <c r="M2969" s="23">
        <v>1</v>
      </c>
      <c r="N2969" s="18" t="s">
        <v>31</v>
      </c>
      <c r="O2969" s="18">
        <v>1</v>
      </c>
      <c r="P2969" s="18" t="s">
        <v>32</v>
      </c>
      <c r="Q2969" s="18">
        <v>4</v>
      </c>
      <c r="R2969" s="35" t="s">
        <v>37</v>
      </c>
      <c r="S2969">
        <v>1</v>
      </c>
      <c r="T2969">
        <v>14</v>
      </c>
      <c r="U2969" s="23">
        <v>-6.6</v>
      </c>
      <c r="V2969" s="18"/>
      <c r="W2969" s="18"/>
      <c r="X2969" s="23">
        <v>1</v>
      </c>
      <c r="Y2969" s="18">
        <v>1</v>
      </c>
      <c r="AC2969" t="s">
        <v>159</v>
      </c>
    </row>
    <row r="2970" spans="1:29" hidden="1">
      <c r="A2970">
        <v>104</v>
      </c>
      <c r="B2970" s="64">
        <v>146707</v>
      </c>
      <c r="C2970" s="17">
        <v>42242</v>
      </c>
      <c r="D2970" s="17">
        <v>43764</v>
      </c>
      <c r="E2970" s="4">
        <f t="shared" ref="E2970:E2981" si="304">WEEKDAY(D2970,1)</f>
        <v>7</v>
      </c>
      <c r="F2970">
        <f t="shared" si="300"/>
        <v>1522</v>
      </c>
      <c r="G2970">
        <f t="shared" si="301"/>
        <v>4.1698630136986301</v>
      </c>
      <c r="H2970" s="31">
        <v>4</v>
      </c>
      <c r="I2970" t="s">
        <v>30</v>
      </c>
      <c r="J2970">
        <v>1</v>
      </c>
      <c r="K2970" s="31" t="s">
        <v>107</v>
      </c>
      <c r="L2970" s="18">
        <v>1</v>
      </c>
      <c r="M2970" s="23">
        <v>1</v>
      </c>
      <c r="N2970" s="18" t="s">
        <v>31</v>
      </c>
      <c r="O2970" s="18">
        <v>2</v>
      </c>
      <c r="P2970" s="18" t="s">
        <v>39</v>
      </c>
      <c r="Q2970" s="18">
        <v>1</v>
      </c>
      <c r="R2970" s="36" t="s">
        <v>40</v>
      </c>
      <c r="S2970">
        <v>1</v>
      </c>
      <c r="T2970">
        <v>14</v>
      </c>
      <c r="U2970" s="23">
        <v>0.2</v>
      </c>
      <c r="V2970" s="18"/>
      <c r="W2970" s="18"/>
      <c r="X2970" s="23">
        <v>3</v>
      </c>
      <c r="Y2970" s="18">
        <v>1</v>
      </c>
      <c r="AC2970" t="s">
        <v>159</v>
      </c>
    </row>
    <row r="2971" spans="1:29" hidden="1">
      <c r="A2971">
        <v>104</v>
      </c>
      <c r="B2971" s="64">
        <v>146707</v>
      </c>
      <c r="C2971" s="17">
        <v>42242</v>
      </c>
      <c r="D2971" s="17">
        <v>43764</v>
      </c>
      <c r="E2971" s="4">
        <f t="shared" si="304"/>
        <v>7</v>
      </c>
      <c r="F2971">
        <f t="shared" si="300"/>
        <v>1522</v>
      </c>
      <c r="G2971">
        <f t="shared" si="301"/>
        <v>4.1698630136986301</v>
      </c>
      <c r="H2971" s="31">
        <v>4</v>
      </c>
      <c r="I2971" t="s">
        <v>30</v>
      </c>
      <c r="J2971">
        <v>1</v>
      </c>
      <c r="K2971" s="31" t="s">
        <v>107</v>
      </c>
      <c r="L2971" s="18">
        <v>1</v>
      </c>
      <c r="M2971" s="23">
        <v>1</v>
      </c>
      <c r="N2971" s="18" t="s">
        <v>31</v>
      </c>
      <c r="O2971" s="18">
        <v>2</v>
      </c>
      <c r="P2971" s="18" t="s">
        <v>39</v>
      </c>
      <c r="Q2971" s="18">
        <v>2</v>
      </c>
      <c r="R2971" s="37" t="s">
        <v>50</v>
      </c>
      <c r="S2971">
        <v>1</v>
      </c>
      <c r="T2971">
        <v>14</v>
      </c>
      <c r="U2971" s="23">
        <v>0</v>
      </c>
      <c r="V2971" s="18"/>
      <c r="W2971" s="18"/>
      <c r="X2971" s="23">
        <v>2</v>
      </c>
      <c r="Y2971" s="18">
        <v>4</v>
      </c>
      <c r="AC2971" t="s">
        <v>159</v>
      </c>
    </row>
    <row r="2972" spans="1:29" hidden="1">
      <c r="A2972">
        <v>104</v>
      </c>
      <c r="B2972" s="64">
        <v>146707</v>
      </c>
      <c r="C2972" s="17">
        <v>42242</v>
      </c>
      <c r="D2972" s="17">
        <v>43764</v>
      </c>
      <c r="E2972" s="4">
        <f t="shared" si="304"/>
        <v>7</v>
      </c>
      <c r="F2972">
        <f t="shared" si="300"/>
        <v>1522</v>
      </c>
      <c r="G2972">
        <f t="shared" si="301"/>
        <v>4.1698630136986301</v>
      </c>
      <c r="H2972" s="31">
        <v>4</v>
      </c>
      <c r="I2972" t="s">
        <v>30</v>
      </c>
      <c r="J2972">
        <v>1</v>
      </c>
      <c r="K2972" s="31" t="s">
        <v>107</v>
      </c>
      <c r="L2972" s="18">
        <v>1</v>
      </c>
      <c r="M2972" s="23">
        <v>1</v>
      </c>
      <c r="N2972" s="18" t="s">
        <v>31</v>
      </c>
      <c r="O2972" s="18">
        <v>2</v>
      </c>
      <c r="P2972" s="18" t="s">
        <v>39</v>
      </c>
      <c r="Q2972" s="18">
        <v>3</v>
      </c>
      <c r="R2972" s="38" t="s">
        <v>45</v>
      </c>
      <c r="S2972">
        <v>1</v>
      </c>
      <c r="T2972">
        <v>14</v>
      </c>
      <c r="U2972" s="23">
        <v>-6.6</v>
      </c>
      <c r="V2972" s="18"/>
      <c r="W2972" s="18"/>
      <c r="X2972" s="23">
        <v>1</v>
      </c>
      <c r="Y2972" s="18">
        <v>3</v>
      </c>
      <c r="AC2972" t="s">
        <v>159</v>
      </c>
    </row>
    <row r="2973" spans="1:29" hidden="1">
      <c r="A2973">
        <v>104</v>
      </c>
      <c r="B2973" s="64">
        <v>146707</v>
      </c>
      <c r="C2973" s="17">
        <v>42242</v>
      </c>
      <c r="D2973" s="17">
        <v>43764</v>
      </c>
      <c r="E2973" s="4">
        <f t="shared" si="304"/>
        <v>7</v>
      </c>
      <c r="F2973">
        <f t="shared" si="300"/>
        <v>1522</v>
      </c>
      <c r="G2973">
        <f t="shared" si="301"/>
        <v>4.1698630136986301</v>
      </c>
      <c r="H2973" s="31">
        <v>4</v>
      </c>
      <c r="I2973" t="s">
        <v>30</v>
      </c>
      <c r="J2973">
        <v>1</v>
      </c>
      <c r="K2973" s="31" t="s">
        <v>107</v>
      </c>
      <c r="L2973" s="18">
        <v>1</v>
      </c>
      <c r="M2973" s="23">
        <v>1</v>
      </c>
      <c r="N2973" s="18" t="s">
        <v>31</v>
      </c>
      <c r="O2973" s="18">
        <v>2</v>
      </c>
      <c r="P2973" s="18" t="s">
        <v>39</v>
      </c>
      <c r="Q2973" s="18">
        <v>4</v>
      </c>
      <c r="R2973" s="34" t="s">
        <v>91</v>
      </c>
      <c r="S2973">
        <v>1</v>
      </c>
      <c r="T2973">
        <v>14</v>
      </c>
      <c r="U2973" s="23">
        <v>6.5</v>
      </c>
      <c r="V2973" s="18"/>
      <c r="W2973" s="18"/>
      <c r="X2973" s="23">
        <v>4</v>
      </c>
      <c r="Y2973" s="18">
        <v>2</v>
      </c>
      <c r="AC2973" t="s">
        <v>159</v>
      </c>
    </row>
    <row r="2974" spans="1:29" hidden="1">
      <c r="A2974">
        <v>104</v>
      </c>
      <c r="B2974" s="64">
        <v>146707</v>
      </c>
      <c r="C2974" s="17">
        <v>42242</v>
      </c>
      <c r="D2974" s="17">
        <v>43764</v>
      </c>
      <c r="E2974" s="4">
        <f t="shared" si="304"/>
        <v>7</v>
      </c>
      <c r="F2974">
        <f t="shared" si="300"/>
        <v>1522</v>
      </c>
      <c r="G2974">
        <f t="shared" si="301"/>
        <v>4.1698630136986301</v>
      </c>
      <c r="H2974" s="31">
        <v>4</v>
      </c>
      <c r="I2974" t="s">
        <v>30</v>
      </c>
      <c r="J2974">
        <v>1</v>
      </c>
      <c r="K2974" s="31" t="s">
        <v>107</v>
      </c>
      <c r="L2974" s="18">
        <v>1</v>
      </c>
      <c r="M2974" s="23">
        <v>1</v>
      </c>
      <c r="N2974" s="18" t="s">
        <v>31</v>
      </c>
      <c r="O2974" s="18">
        <v>3</v>
      </c>
      <c r="P2974" s="18" t="s">
        <v>39</v>
      </c>
      <c r="Q2974" s="18">
        <v>1</v>
      </c>
      <c r="R2974" s="33" t="s">
        <v>46</v>
      </c>
      <c r="S2974">
        <v>1</v>
      </c>
      <c r="T2974">
        <v>14</v>
      </c>
      <c r="U2974" s="23">
        <v>-2.2000000000000002</v>
      </c>
      <c r="V2974" s="18"/>
      <c r="W2974" s="18"/>
      <c r="X2974" s="23">
        <v>1</v>
      </c>
      <c r="Y2974" s="18">
        <v>3</v>
      </c>
      <c r="AC2974" t="s">
        <v>159</v>
      </c>
    </row>
    <row r="2975" spans="1:29" hidden="1">
      <c r="A2975">
        <v>104</v>
      </c>
      <c r="B2975" s="64">
        <v>146707</v>
      </c>
      <c r="C2975" s="17">
        <v>42242</v>
      </c>
      <c r="D2975" s="17">
        <v>43764</v>
      </c>
      <c r="E2975" s="4">
        <f t="shared" si="304"/>
        <v>7</v>
      </c>
      <c r="F2975">
        <f t="shared" si="300"/>
        <v>1522</v>
      </c>
      <c r="G2975">
        <f t="shared" si="301"/>
        <v>4.1698630136986301</v>
      </c>
      <c r="H2975" s="31">
        <v>4</v>
      </c>
      <c r="I2975" t="s">
        <v>30</v>
      </c>
      <c r="J2975">
        <v>1</v>
      </c>
      <c r="K2975" s="31" t="s">
        <v>107</v>
      </c>
      <c r="L2975" s="18">
        <v>1</v>
      </c>
      <c r="M2975" s="23">
        <v>1</v>
      </c>
      <c r="N2975" s="18" t="s">
        <v>31</v>
      </c>
      <c r="O2975" s="18">
        <v>3</v>
      </c>
      <c r="P2975" s="18" t="s">
        <v>39</v>
      </c>
      <c r="Q2975" s="18">
        <v>2</v>
      </c>
      <c r="R2975" s="32" t="s">
        <v>82</v>
      </c>
      <c r="S2975">
        <v>1</v>
      </c>
      <c r="T2975">
        <v>14</v>
      </c>
      <c r="U2975" s="23">
        <v>1.2</v>
      </c>
      <c r="V2975" s="18"/>
      <c r="W2975" s="18"/>
      <c r="X2975" s="23">
        <v>3</v>
      </c>
      <c r="Y2975" s="18">
        <v>4</v>
      </c>
      <c r="AC2975" t="s">
        <v>159</v>
      </c>
    </row>
    <row r="2976" spans="1:29" hidden="1">
      <c r="A2976">
        <v>104</v>
      </c>
      <c r="B2976" s="64">
        <v>146707</v>
      </c>
      <c r="C2976" s="17">
        <v>42242</v>
      </c>
      <c r="D2976" s="17">
        <v>43764</v>
      </c>
      <c r="E2976" s="4">
        <f t="shared" si="304"/>
        <v>7</v>
      </c>
      <c r="F2976">
        <f t="shared" si="300"/>
        <v>1522</v>
      </c>
      <c r="G2976">
        <f t="shared" si="301"/>
        <v>4.1698630136986301</v>
      </c>
      <c r="H2976" s="31">
        <v>4</v>
      </c>
      <c r="I2976" t="s">
        <v>30</v>
      </c>
      <c r="J2976">
        <v>1</v>
      </c>
      <c r="K2976" s="31" t="s">
        <v>107</v>
      </c>
      <c r="L2976" s="18">
        <v>1</v>
      </c>
      <c r="M2976" s="23">
        <v>1</v>
      </c>
      <c r="N2976" s="18" t="s">
        <v>31</v>
      </c>
      <c r="O2976" s="18">
        <v>3</v>
      </c>
      <c r="P2976" s="18" t="s">
        <v>39</v>
      </c>
      <c r="Q2976" s="18">
        <v>3</v>
      </c>
      <c r="R2976" s="36" t="s">
        <v>51</v>
      </c>
      <c r="S2976">
        <v>1</v>
      </c>
      <c r="T2976">
        <v>14</v>
      </c>
      <c r="U2976" s="23">
        <v>2.8</v>
      </c>
      <c r="V2976" s="18"/>
      <c r="W2976" s="18"/>
      <c r="X2976" s="23">
        <v>4</v>
      </c>
      <c r="Y2976" s="18">
        <v>2</v>
      </c>
      <c r="AC2976" t="s">
        <v>159</v>
      </c>
    </row>
    <row r="2977" spans="1:29" hidden="1">
      <c r="A2977">
        <v>104</v>
      </c>
      <c r="B2977" s="64">
        <v>146707</v>
      </c>
      <c r="C2977" s="17">
        <v>42242</v>
      </c>
      <c r="D2977" s="17">
        <v>43764</v>
      </c>
      <c r="E2977" s="4">
        <f t="shared" si="304"/>
        <v>7</v>
      </c>
      <c r="F2977">
        <f t="shared" si="300"/>
        <v>1522</v>
      </c>
      <c r="G2977">
        <f t="shared" si="301"/>
        <v>4.1698630136986301</v>
      </c>
      <c r="H2977" s="31">
        <v>4</v>
      </c>
      <c r="I2977" t="s">
        <v>30</v>
      </c>
      <c r="J2977">
        <v>1</v>
      </c>
      <c r="K2977" s="31" t="s">
        <v>107</v>
      </c>
      <c r="L2977" s="18">
        <v>1</v>
      </c>
      <c r="M2977" s="23">
        <v>1</v>
      </c>
      <c r="N2977" s="18" t="s">
        <v>31</v>
      </c>
      <c r="O2977" s="18">
        <v>3</v>
      </c>
      <c r="P2977" s="18" t="s">
        <v>39</v>
      </c>
      <c r="Q2977" s="18">
        <v>4</v>
      </c>
      <c r="R2977" s="34" t="s">
        <v>81</v>
      </c>
      <c r="S2977">
        <v>1</v>
      </c>
      <c r="T2977">
        <v>14</v>
      </c>
      <c r="U2977" s="23">
        <v>0.1</v>
      </c>
      <c r="V2977" s="18"/>
      <c r="W2977" s="18"/>
      <c r="X2977" s="23">
        <v>2</v>
      </c>
      <c r="Y2977" s="18">
        <v>1</v>
      </c>
      <c r="AC2977" t="s">
        <v>159</v>
      </c>
    </row>
    <row r="2978" spans="1:29" hidden="1">
      <c r="A2978">
        <v>104</v>
      </c>
      <c r="B2978" s="64">
        <v>146707</v>
      </c>
      <c r="C2978" s="17">
        <v>42242</v>
      </c>
      <c r="D2978" s="17">
        <v>43764</v>
      </c>
      <c r="E2978" s="4">
        <f t="shared" si="304"/>
        <v>7</v>
      </c>
      <c r="F2978">
        <f t="shared" si="300"/>
        <v>1522</v>
      </c>
      <c r="G2978">
        <f t="shared" si="301"/>
        <v>4.1698630136986301</v>
      </c>
      <c r="H2978" s="31">
        <v>4</v>
      </c>
      <c r="I2978" t="s">
        <v>30</v>
      </c>
      <c r="J2978">
        <v>1</v>
      </c>
      <c r="K2978" s="31" t="s">
        <v>107</v>
      </c>
      <c r="L2978" s="18">
        <v>1</v>
      </c>
      <c r="M2978" s="23">
        <v>1</v>
      </c>
      <c r="N2978" s="18" t="s">
        <v>31</v>
      </c>
      <c r="O2978" s="18">
        <v>4</v>
      </c>
      <c r="P2978" s="18" t="s">
        <v>39</v>
      </c>
      <c r="Q2978" s="18">
        <v>1</v>
      </c>
      <c r="R2978" s="33" t="s">
        <v>51</v>
      </c>
      <c r="S2978">
        <v>1</v>
      </c>
      <c r="T2978">
        <v>14</v>
      </c>
      <c r="U2978" s="23">
        <v>-1</v>
      </c>
      <c r="V2978" s="18"/>
      <c r="W2978" s="18"/>
      <c r="X2978" s="23">
        <v>3</v>
      </c>
      <c r="Y2978" s="18">
        <v>2</v>
      </c>
      <c r="AC2978" t="s">
        <v>159</v>
      </c>
    </row>
    <row r="2979" spans="1:29" hidden="1">
      <c r="A2979">
        <v>104</v>
      </c>
      <c r="B2979" s="64">
        <v>146707</v>
      </c>
      <c r="C2979" s="17">
        <v>42242</v>
      </c>
      <c r="D2979" s="17">
        <v>43764</v>
      </c>
      <c r="E2979" s="4">
        <f t="shared" si="304"/>
        <v>7</v>
      </c>
      <c r="F2979">
        <f t="shared" si="300"/>
        <v>1522</v>
      </c>
      <c r="G2979">
        <f t="shared" si="301"/>
        <v>4.1698630136986301</v>
      </c>
      <c r="H2979" s="31">
        <v>4</v>
      </c>
      <c r="I2979" t="s">
        <v>30</v>
      </c>
      <c r="J2979">
        <v>1</v>
      </c>
      <c r="K2979" s="31" t="s">
        <v>107</v>
      </c>
      <c r="L2979" s="18">
        <v>1</v>
      </c>
      <c r="M2979" s="23">
        <v>1</v>
      </c>
      <c r="N2979" s="18" t="s">
        <v>31</v>
      </c>
      <c r="O2979" s="18">
        <v>4</v>
      </c>
      <c r="P2979" s="18" t="s">
        <v>39</v>
      </c>
      <c r="Q2979" s="18">
        <v>2</v>
      </c>
      <c r="R2979" s="32" t="s">
        <v>50</v>
      </c>
      <c r="S2979">
        <v>1</v>
      </c>
      <c r="T2979">
        <v>14</v>
      </c>
      <c r="U2979" s="23">
        <v>-3</v>
      </c>
      <c r="V2979" s="18"/>
      <c r="W2979" s="18"/>
      <c r="X2979" s="23">
        <v>2</v>
      </c>
      <c r="Y2979" s="18">
        <v>3</v>
      </c>
      <c r="AC2979" t="s">
        <v>159</v>
      </c>
    </row>
    <row r="2980" spans="1:29" hidden="1">
      <c r="A2980">
        <v>104</v>
      </c>
      <c r="B2980" s="64">
        <v>146707</v>
      </c>
      <c r="C2980" s="17">
        <v>42242</v>
      </c>
      <c r="D2980" s="17">
        <v>43764</v>
      </c>
      <c r="E2980" s="4">
        <f t="shared" si="304"/>
        <v>7</v>
      </c>
      <c r="F2980">
        <f t="shared" si="300"/>
        <v>1522</v>
      </c>
      <c r="G2980">
        <f t="shared" si="301"/>
        <v>4.1698630136986301</v>
      </c>
      <c r="H2980" s="31">
        <v>4</v>
      </c>
      <c r="I2980" t="s">
        <v>30</v>
      </c>
      <c r="J2980">
        <v>1</v>
      </c>
      <c r="K2980" s="31" t="s">
        <v>107</v>
      </c>
      <c r="L2980" s="18">
        <v>1</v>
      </c>
      <c r="M2980" s="23">
        <v>1</v>
      </c>
      <c r="N2980" s="18" t="s">
        <v>31</v>
      </c>
      <c r="O2980" s="18">
        <v>4</v>
      </c>
      <c r="P2980" s="18" t="s">
        <v>39</v>
      </c>
      <c r="Q2980" s="18">
        <v>3</v>
      </c>
      <c r="R2980" s="35" t="s">
        <v>48</v>
      </c>
      <c r="S2980">
        <v>1</v>
      </c>
      <c r="T2980">
        <v>14</v>
      </c>
      <c r="U2980" s="23">
        <v>4.7</v>
      </c>
      <c r="V2980" s="18"/>
      <c r="W2980" s="18"/>
      <c r="X2980" s="23">
        <v>4</v>
      </c>
      <c r="Y2980" s="18">
        <v>4</v>
      </c>
      <c r="AC2980" t="s">
        <v>159</v>
      </c>
    </row>
    <row r="2981" spans="1:29" hidden="1">
      <c r="A2981">
        <v>104</v>
      </c>
      <c r="B2981" s="64">
        <v>146707</v>
      </c>
      <c r="C2981" s="17">
        <v>42242</v>
      </c>
      <c r="D2981" s="17">
        <v>43764</v>
      </c>
      <c r="E2981" s="4">
        <f t="shared" si="304"/>
        <v>7</v>
      </c>
      <c r="F2981">
        <f t="shared" si="300"/>
        <v>1522</v>
      </c>
      <c r="G2981">
        <f t="shared" si="301"/>
        <v>4.1698630136986301</v>
      </c>
      <c r="H2981" s="31">
        <v>4</v>
      </c>
      <c r="I2981" t="s">
        <v>30</v>
      </c>
      <c r="J2981">
        <v>1</v>
      </c>
      <c r="K2981" s="31" t="s">
        <v>107</v>
      </c>
      <c r="L2981" s="18">
        <v>1</v>
      </c>
      <c r="M2981" s="23">
        <v>1</v>
      </c>
      <c r="N2981" s="18" t="s">
        <v>31</v>
      </c>
      <c r="O2981" s="18">
        <v>4</v>
      </c>
      <c r="P2981" s="18" t="s">
        <v>39</v>
      </c>
      <c r="Q2981" s="18">
        <v>4</v>
      </c>
      <c r="R2981" s="38" t="s">
        <v>43</v>
      </c>
      <c r="S2981">
        <v>1</v>
      </c>
      <c r="T2981">
        <v>14</v>
      </c>
      <c r="U2981" s="23">
        <v>-4.9000000000000004</v>
      </c>
      <c r="V2981" s="18"/>
      <c r="W2981" s="18"/>
      <c r="X2981" s="23">
        <v>1</v>
      </c>
      <c r="Y2981" s="18">
        <v>1</v>
      </c>
      <c r="AC2981" t="s">
        <v>159</v>
      </c>
    </row>
    <row r="2982" spans="1:29" hidden="1">
      <c r="A2982">
        <v>104</v>
      </c>
      <c r="B2982" s="64">
        <v>146707</v>
      </c>
      <c r="C2982" s="17">
        <v>42242</v>
      </c>
      <c r="D2982" s="17">
        <v>43764</v>
      </c>
      <c r="E2982" s="17"/>
      <c r="F2982">
        <f t="shared" si="300"/>
        <v>1522</v>
      </c>
      <c r="G2982">
        <f t="shared" si="301"/>
        <v>4.1698630136986301</v>
      </c>
      <c r="H2982" s="31">
        <v>4</v>
      </c>
      <c r="I2982" t="s">
        <v>30</v>
      </c>
      <c r="J2982">
        <v>1</v>
      </c>
      <c r="K2982" s="31" t="s">
        <v>107</v>
      </c>
      <c r="L2982" s="18">
        <v>1</v>
      </c>
      <c r="M2982" s="18"/>
      <c r="N2982" s="18" t="s">
        <v>52</v>
      </c>
      <c r="O2982" s="18"/>
      <c r="P2982" s="18" t="s">
        <v>53</v>
      </c>
      <c r="Q2982" s="18">
        <v>1</v>
      </c>
      <c r="R2982" s="18" t="s">
        <v>54</v>
      </c>
      <c r="T2982" s="18"/>
      <c r="U2982" s="18"/>
      <c r="V2982" s="18"/>
      <c r="W2982" s="18"/>
      <c r="X2982" s="23">
        <v>1</v>
      </c>
      <c r="Y2982" s="18">
        <v>7</v>
      </c>
      <c r="Z2982">
        <v>6</v>
      </c>
      <c r="AC2982" t="s">
        <v>159</v>
      </c>
    </row>
    <row r="2983" spans="1:29" hidden="1">
      <c r="A2983">
        <v>104</v>
      </c>
      <c r="B2983" s="64">
        <v>146707</v>
      </c>
      <c r="C2983" s="17">
        <v>42242</v>
      </c>
      <c r="D2983" s="17">
        <v>43764</v>
      </c>
      <c r="E2983" s="4">
        <f t="shared" ref="E2983:E2986" si="305">WEEKDAY(D2983,1)</f>
        <v>7</v>
      </c>
      <c r="F2983">
        <f t="shared" si="300"/>
        <v>1522</v>
      </c>
      <c r="G2983">
        <f t="shared" si="301"/>
        <v>4.1698630136986301</v>
      </c>
      <c r="H2983" s="31">
        <v>4</v>
      </c>
      <c r="I2983" t="s">
        <v>30</v>
      </c>
      <c r="J2983">
        <v>1</v>
      </c>
      <c r="K2983" s="31" t="s">
        <v>107</v>
      </c>
      <c r="L2983" s="18">
        <v>1</v>
      </c>
      <c r="M2983" s="18"/>
      <c r="N2983" s="18" t="s">
        <v>52</v>
      </c>
      <c r="O2983" s="18">
        <v>1</v>
      </c>
      <c r="P2983" s="18" t="s">
        <v>39</v>
      </c>
      <c r="Q2983" s="18">
        <v>1</v>
      </c>
      <c r="R2983" s="18" t="s">
        <v>51</v>
      </c>
      <c r="S2983">
        <v>1</v>
      </c>
      <c r="T2983" s="18"/>
      <c r="U2983" s="18"/>
      <c r="V2983" s="18">
        <v>5</v>
      </c>
      <c r="W2983" s="18">
        <v>3</v>
      </c>
      <c r="X2983" s="23">
        <v>3</v>
      </c>
      <c r="Y2983" s="18">
        <v>3</v>
      </c>
      <c r="Z2983">
        <v>1</v>
      </c>
      <c r="AC2983" t="s">
        <v>159</v>
      </c>
    </row>
    <row r="2984" spans="1:29" hidden="1">
      <c r="A2984">
        <v>104</v>
      </c>
      <c r="B2984" s="64">
        <v>146707</v>
      </c>
      <c r="C2984" s="17">
        <v>42242</v>
      </c>
      <c r="D2984" s="17">
        <v>43764</v>
      </c>
      <c r="E2984" s="4">
        <f t="shared" si="305"/>
        <v>7</v>
      </c>
      <c r="F2984">
        <f t="shared" si="300"/>
        <v>1522</v>
      </c>
      <c r="G2984">
        <f t="shared" si="301"/>
        <v>4.1698630136986301</v>
      </c>
      <c r="H2984" s="31">
        <v>4</v>
      </c>
      <c r="I2984" t="s">
        <v>30</v>
      </c>
      <c r="J2984">
        <v>1</v>
      </c>
      <c r="K2984" s="31" t="s">
        <v>107</v>
      </c>
      <c r="L2984" s="18">
        <v>1</v>
      </c>
      <c r="M2984" s="18"/>
      <c r="N2984" s="18" t="s">
        <v>52</v>
      </c>
      <c r="O2984" s="18">
        <v>2</v>
      </c>
      <c r="P2984" s="18" t="s">
        <v>39</v>
      </c>
      <c r="Q2984" s="18">
        <v>2</v>
      </c>
      <c r="R2984" t="s">
        <v>56</v>
      </c>
      <c r="S2984">
        <v>1</v>
      </c>
      <c r="V2984">
        <v>5</v>
      </c>
      <c r="W2984">
        <v>3</v>
      </c>
      <c r="X2984" s="23">
        <v>3</v>
      </c>
      <c r="Y2984" s="18">
        <v>2</v>
      </c>
      <c r="Z2984">
        <v>1</v>
      </c>
      <c r="AC2984" t="s">
        <v>159</v>
      </c>
    </row>
    <row r="2985" spans="1:29" hidden="1">
      <c r="A2985">
        <v>104</v>
      </c>
      <c r="B2985" s="64">
        <v>146707</v>
      </c>
      <c r="C2985" s="17">
        <v>42242</v>
      </c>
      <c r="D2985" s="17">
        <v>43764</v>
      </c>
      <c r="E2985" s="4">
        <f t="shared" si="305"/>
        <v>7</v>
      </c>
      <c r="F2985">
        <f t="shared" si="300"/>
        <v>1522</v>
      </c>
      <c r="G2985">
        <f t="shared" si="301"/>
        <v>4.1698630136986301</v>
      </c>
      <c r="H2985" s="31">
        <v>4</v>
      </c>
      <c r="I2985" t="s">
        <v>30</v>
      </c>
      <c r="J2985">
        <v>1</v>
      </c>
      <c r="K2985" s="31" t="s">
        <v>107</v>
      </c>
      <c r="L2985" s="18">
        <v>1</v>
      </c>
      <c r="M2985" s="18"/>
      <c r="N2985" s="18" t="s">
        <v>52</v>
      </c>
      <c r="O2985" s="18">
        <v>3</v>
      </c>
      <c r="P2985" s="18" t="s">
        <v>39</v>
      </c>
      <c r="Q2985" s="18">
        <v>3</v>
      </c>
      <c r="R2985" s="18" t="s">
        <v>50</v>
      </c>
      <c r="S2985">
        <v>1</v>
      </c>
      <c r="T2985" s="18"/>
      <c r="U2985" s="18"/>
      <c r="V2985" s="18">
        <v>3</v>
      </c>
      <c r="W2985" s="18">
        <v>5</v>
      </c>
      <c r="X2985" s="23">
        <v>5</v>
      </c>
      <c r="Y2985" s="18">
        <v>5</v>
      </c>
      <c r="Z2985">
        <v>1</v>
      </c>
      <c r="AC2985" t="s">
        <v>159</v>
      </c>
    </row>
    <row r="2986" spans="1:29" hidden="1">
      <c r="A2986">
        <v>104</v>
      </c>
      <c r="B2986" s="64">
        <v>146707</v>
      </c>
      <c r="C2986" s="17">
        <v>42242</v>
      </c>
      <c r="D2986" s="17">
        <v>43764</v>
      </c>
      <c r="E2986" s="4">
        <f t="shared" si="305"/>
        <v>7</v>
      </c>
      <c r="F2986">
        <f t="shared" si="300"/>
        <v>1522</v>
      </c>
      <c r="G2986">
        <f t="shared" si="301"/>
        <v>4.1698630136986301</v>
      </c>
      <c r="H2986" s="31">
        <v>4</v>
      </c>
      <c r="I2986" t="s">
        <v>30</v>
      </c>
      <c r="J2986">
        <v>1</v>
      </c>
      <c r="K2986" s="31" t="s">
        <v>107</v>
      </c>
      <c r="L2986" s="18">
        <v>1</v>
      </c>
      <c r="M2986" s="18"/>
      <c r="N2986" s="18" t="s">
        <v>52</v>
      </c>
      <c r="O2986" s="18">
        <v>4</v>
      </c>
      <c r="P2986" s="18" t="s">
        <v>39</v>
      </c>
      <c r="Q2986" s="18">
        <v>4</v>
      </c>
      <c r="R2986" s="18" t="s">
        <v>55</v>
      </c>
      <c r="S2986">
        <v>1</v>
      </c>
      <c r="T2986" s="18"/>
      <c r="U2986" s="18"/>
      <c r="V2986" s="23">
        <v>5</v>
      </c>
      <c r="W2986" s="23">
        <v>5</v>
      </c>
      <c r="X2986" s="23">
        <v>5</v>
      </c>
      <c r="Y2986" s="18">
        <v>6</v>
      </c>
      <c r="Z2986">
        <v>1</v>
      </c>
      <c r="AC2986" t="s">
        <v>159</v>
      </c>
    </row>
    <row r="2987" spans="1:29" hidden="1">
      <c r="A2987">
        <v>104</v>
      </c>
      <c r="B2987" s="64">
        <v>146707</v>
      </c>
      <c r="C2987" s="17">
        <v>42242</v>
      </c>
      <c r="D2987" s="17">
        <v>43764</v>
      </c>
      <c r="E2987" s="17"/>
      <c r="F2987">
        <f t="shared" si="300"/>
        <v>1522</v>
      </c>
      <c r="G2987">
        <f t="shared" si="301"/>
        <v>4.1698630136986301</v>
      </c>
      <c r="H2987" s="31">
        <v>4</v>
      </c>
      <c r="I2987" t="s">
        <v>30</v>
      </c>
      <c r="J2987">
        <v>1</v>
      </c>
      <c r="K2987" s="31" t="s">
        <v>107</v>
      </c>
      <c r="L2987" s="18">
        <v>1</v>
      </c>
      <c r="M2987" s="18"/>
      <c r="N2987" s="18" t="s">
        <v>52</v>
      </c>
      <c r="O2987" s="18"/>
      <c r="P2987" s="18" t="s">
        <v>53</v>
      </c>
      <c r="Q2987" s="18">
        <v>2</v>
      </c>
      <c r="R2987" s="18" t="s">
        <v>57</v>
      </c>
      <c r="T2987" s="18"/>
      <c r="U2987" s="18"/>
      <c r="V2987" s="23">
        <v>1</v>
      </c>
      <c r="W2987" s="18"/>
      <c r="X2987" s="23">
        <v>1</v>
      </c>
      <c r="Y2987" s="18">
        <v>1</v>
      </c>
      <c r="AC2987" t="s">
        <v>159</v>
      </c>
    </row>
    <row r="2988" spans="1:29" hidden="1">
      <c r="A2988">
        <v>104</v>
      </c>
      <c r="B2988" s="64">
        <v>146707</v>
      </c>
      <c r="C2988" s="17">
        <v>42242</v>
      </c>
      <c r="D2988" s="17">
        <v>43764</v>
      </c>
      <c r="E2988" s="17"/>
      <c r="F2988">
        <f t="shared" si="300"/>
        <v>1522</v>
      </c>
      <c r="G2988">
        <f t="shared" si="301"/>
        <v>4.1698630136986301</v>
      </c>
      <c r="H2988" s="31">
        <v>4</v>
      </c>
      <c r="I2988" t="s">
        <v>30</v>
      </c>
      <c r="J2988">
        <v>1</v>
      </c>
      <c r="K2988" s="31" t="s">
        <v>107</v>
      </c>
      <c r="L2988" s="18">
        <v>1</v>
      </c>
      <c r="M2988" s="18"/>
      <c r="N2988" s="18" t="s">
        <v>52</v>
      </c>
      <c r="O2988" s="18"/>
      <c r="P2988" s="18" t="s">
        <v>53</v>
      </c>
      <c r="Q2988" s="18">
        <v>3</v>
      </c>
      <c r="R2988" s="18" t="s">
        <v>58</v>
      </c>
      <c r="T2988" s="18"/>
      <c r="U2988" s="18"/>
      <c r="V2988" s="23">
        <v>1</v>
      </c>
      <c r="W2988" s="18"/>
      <c r="X2988" s="23">
        <v>1</v>
      </c>
      <c r="Y2988" s="18">
        <v>2</v>
      </c>
      <c r="AC2988" t="s">
        <v>159</v>
      </c>
    </row>
    <row r="2989" spans="1:29" hidden="1">
      <c r="A2989">
        <v>104</v>
      </c>
      <c r="B2989" s="64">
        <v>146707</v>
      </c>
      <c r="C2989" s="17">
        <v>42242</v>
      </c>
      <c r="D2989" s="17">
        <v>43764</v>
      </c>
      <c r="E2989" s="17"/>
      <c r="F2989">
        <f t="shared" si="300"/>
        <v>1522</v>
      </c>
      <c r="G2989">
        <f t="shared" si="301"/>
        <v>4.1698630136986301</v>
      </c>
      <c r="H2989" s="31">
        <v>4</v>
      </c>
      <c r="I2989" t="s">
        <v>30</v>
      </c>
      <c r="J2989">
        <v>1</v>
      </c>
      <c r="K2989" s="31" t="s">
        <v>107</v>
      </c>
      <c r="L2989" s="18">
        <v>1</v>
      </c>
      <c r="M2989" s="18"/>
      <c r="N2989" s="18" t="s">
        <v>52</v>
      </c>
      <c r="O2989" s="18"/>
      <c r="P2989" s="18" t="s">
        <v>53</v>
      </c>
      <c r="Q2989" s="18">
        <v>4</v>
      </c>
      <c r="R2989" s="18" t="s">
        <v>59</v>
      </c>
      <c r="T2989" s="18"/>
      <c r="U2989" s="18"/>
      <c r="V2989" s="23"/>
      <c r="W2989" s="18"/>
      <c r="X2989" s="23">
        <v>0</v>
      </c>
      <c r="Y2989" s="23">
        <v>6</v>
      </c>
      <c r="Z2989">
        <v>1</v>
      </c>
      <c r="AC2989" t="s">
        <v>159</v>
      </c>
    </row>
    <row r="2990" spans="1:29" hidden="1">
      <c r="A2990">
        <v>104</v>
      </c>
      <c r="B2990" s="64">
        <v>146707</v>
      </c>
      <c r="C2990" s="17">
        <v>42242</v>
      </c>
      <c r="D2990" s="17">
        <v>43764</v>
      </c>
      <c r="E2990" s="17"/>
      <c r="F2990">
        <f t="shared" si="300"/>
        <v>1522</v>
      </c>
      <c r="G2990">
        <f t="shared" si="301"/>
        <v>4.1698630136986301</v>
      </c>
      <c r="H2990" s="31">
        <v>4</v>
      </c>
      <c r="I2990" t="s">
        <v>30</v>
      </c>
      <c r="J2990">
        <v>1</v>
      </c>
      <c r="K2990" s="31" t="s">
        <v>107</v>
      </c>
      <c r="L2990" s="18">
        <v>1</v>
      </c>
      <c r="M2990" s="18"/>
      <c r="N2990" s="18" t="s">
        <v>52</v>
      </c>
      <c r="O2990" s="18"/>
      <c r="P2990" s="18" t="s">
        <v>53</v>
      </c>
      <c r="Q2990" s="18">
        <v>5</v>
      </c>
      <c r="R2990" s="18" t="s">
        <v>51</v>
      </c>
      <c r="T2990" s="18"/>
      <c r="U2990" s="18"/>
      <c r="V2990" s="18"/>
      <c r="W2990" s="18"/>
      <c r="X2990" s="23">
        <v>0</v>
      </c>
      <c r="Y2990" s="23">
        <v>5</v>
      </c>
      <c r="Z2990">
        <v>1</v>
      </c>
      <c r="AC2990" t="s">
        <v>159</v>
      </c>
    </row>
    <row r="2991" spans="1:29" hidden="1">
      <c r="A2991">
        <v>104</v>
      </c>
      <c r="B2991" s="64">
        <v>146707</v>
      </c>
      <c r="C2991" s="17">
        <v>42242</v>
      </c>
      <c r="D2991" s="17">
        <v>43764</v>
      </c>
      <c r="E2991" s="17"/>
      <c r="F2991">
        <f t="shared" si="300"/>
        <v>1522</v>
      </c>
      <c r="G2991">
        <f t="shared" si="301"/>
        <v>4.1698630136986301</v>
      </c>
      <c r="H2991" s="31">
        <v>4</v>
      </c>
      <c r="I2991" t="s">
        <v>30</v>
      </c>
      <c r="J2991">
        <v>1</v>
      </c>
      <c r="K2991" s="31" t="s">
        <v>107</v>
      </c>
      <c r="L2991" s="18">
        <v>1</v>
      </c>
      <c r="M2991" s="18"/>
      <c r="N2991" s="18" t="s">
        <v>52</v>
      </c>
      <c r="O2991" s="18"/>
      <c r="P2991" s="18" t="s">
        <v>53</v>
      </c>
      <c r="Q2991" s="18">
        <v>6</v>
      </c>
      <c r="R2991" s="18" t="s">
        <v>50</v>
      </c>
      <c r="T2991" s="18"/>
      <c r="U2991" s="18"/>
      <c r="V2991" s="18"/>
      <c r="W2991" s="18"/>
      <c r="X2991" s="23">
        <v>0</v>
      </c>
      <c r="Y2991" s="23">
        <v>7</v>
      </c>
      <c r="Z2991">
        <v>1</v>
      </c>
      <c r="AC2991" t="s">
        <v>159</v>
      </c>
    </row>
    <row r="2992" spans="1:29" hidden="1">
      <c r="A2992">
        <v>105</v>
      </c>
      <c r="B2992" s="64">
        <v>146663</v>
      </c>
      <c r="C2992" s="17">
        <v>41638</v>
      </c>
      <c r="D2992" s="17">
        <v>43764</v>
      </c>
      <c r="E2992" s="17"/>
      <c r="F2992">
        <f t="shared" si="300"/>
        <v>2126</v>
      </c>
      <c r="G2992">
        <f t="shared" si="301"/>
        <v>5.8246575342465752</v>
      </c>
      <c r="H2992" s="31">
        <v>5</v>
      </c>
      <c r="I2992" t="s">
        <v>30</v>
      </c>
      <c r="J2992">
        <v>1</v>
      </c>
      <c r="K2992" s="31" t="s">
        <v>107</v>
      </c>
      <c r="L2992" s="18">
        <v>3</v>
      </c>
      <c r="M2992" s="18"/>
      <c r="N2992" s="18" t="s">
        <v>52</v>
      </c>
      <c r="O2992" s="18"/>
      <c r="P2992" s="18" t="s">
        <v>53</v>
      </c>
      <c r="Q2992" s="18">
        <v>1</v>
      </c>
      <c r="R2992" s="18" t="s">
        <v>54</v>
      </c>
      <c r="T2992" s="18"/>
      <c r="U2992" s="18"/>
      <c r="V2992" s="18"/>
      <c r="W2992" s="18"/>
      <c r="X2992" s="23">
        <v>7</v>
      </c>
      <c r="Y2992" s="18">
        <v>7</v>
      </c>
      <c r="Z2992">
        <v>0</v>
      </c>
      <c r="AC2992" t="s">
        <v>90</v>
      </c>
    </row>
    <row r="2993" spans="1:29" hidden="1">
      <c r="A2993">
        <v>105</v>
      </c>
      <c r="B2993" s="64">
        <v>146663</v>
      </c>
      <c r="C2993" s="17">
        <v>41638</v>
      </c>
      <c r="D2993" s="17">
        <v>43764</v>
      </c>
      <c r="E2993" s="4">
        <f t="shared" ref="E2993:E2996" si="306">WEEKDAY(D2993,1)</f>
        <v>7</v>
      </c>
      <c r="F2993">
        <f t="shared" si="300"/>
        <v>2126</v>
      </c>
      <c r="G2993">
        <f t="shared" si="301"/>
        <v>5.8246575342465752</v>
      </c>
      <c r="H2993" s="31">
        <v>5</v>
      </c>
      <c r="I2993" t="s">
        <v>30</v>
      </c>
      <c r="J2993">
        <v>1</v>
      </c>
      <c r="K2993" s="31" t="s">
        <v>107</v>
      </c>
      <c r="L2993" s="18">
        <v>3</v>
      </c>
      <c r="M2993" s="18"/>
      <c r="N2993" s="18" t="s">
        <v>52</v>
      </c>
      <c r="O2993" s="18">
        <v>1</v>
      </c>
      <c r="P2993" s="18" t="s">
        <v>39</v>
      </c>
      <c r="Q2993" s="18">
        <v>1</v>
      </c>
      <c r="R2993" t="s">
        <v>50</v>
      </c>
      <c r="S2993">
        <v>1</v>
      </c>
      <c r="V2993">
        <v>5</v>
      </c>
      <c r="X2993" s="23">
        <v>5</v>
      </c>
      <c r="Y2993" s="18">
        <v>5</v>
      </c>
      <c r="Z2993">
        <v>0</v>
      </c>
      <c r="AC2993" t="s">
        <v>90</v>
      </c>
    </row>
    <row r="2994" spans="1:29" hidden="1">
      <c r="A2994">
        <v>105</v>
      </c>
      <c r="B2994" s="64">
        <v>146663</v>
      </c>
      <c r="C2994" s="17">
        <v>41638</v>
      </c>
      <c r="D2994" s="17">
        <v>43764</v>
      </c>
      <c r="E2994" s="4">
        <f t="shared" si="306"/>
        <v>7</v>
      </c>
      <c r="F2994">
        <f t="shared" si="300"/>
        <v>2126</v>
      </c>
      <c r="G2994">
        <f t="shared" si="301"/>
        <v>5.8246575342465752</v>
      </c>
      <c r="H2994" s="31">
        <v>5</v>
      </c>
      <c r="I2994" t="s">
        <v>30</v>
      </c>
      <c r="J2994">
        <v>1</v>
      </c>
      <c r="K2994" s="31" t="s">
        <v>107</v>
      </c>
      <c r="L2994" s="18">
        <v>3</v>
      </c>
      <c r="M2994" s="18"/>
      <c r="N2994" s="18" t="s">
        <v>52</v>
      </c>
      <c r="O2994" s="18">
        <v>2</v>
      </c>
      <c r="P2994" s="18" t="s">
        <v>39</v>
      </c>
      <c r="Q2994" s="18">
        <v>2</v>
      </c>
      <c r="R2994" t="s">
        <v>56</v>
      </c>
      <c r="S2994">
        <v>1</v>
      </c>
      <c r="V2994">
        <v>2</v>
      </c>
      <c r="X2994" s="23">
        <v>2</v>
      </c>
      <c r="Y2994" s="18">
        <v>2</v>
      </c>
      <c r="Z2994">
        <v>0</v>
      </c>
      <c r="AC2994" t="s">
        <v>90</v>
      </c>
    </row>
    <row r="2995" spans="1:29" hidden="1">
      <c r="A2995">
        <v>105</v>
      </c>
      <c r="B2995" s="64">
        <v>146663</v>
      </c>
      <c r="C2995" s="17">
        <v>41638</v>
      </c>
      <c r="D2995" s="17">
        <v>43764</v>
      </c>
      <c r="E2995" s="4">
        <f t="shared" si="306"/>
        <v>7</v>
      </c>
      <c r="F2995">
        <f t="shared" si="300"/>
        <v>2126</v>
      </c>
      <c r="G2995">
        <f t="shared" si="301"/>
        <v>5.8246575342465752</v>
      </c>
      <c r="H2995" s="31">
        <v>5</v>
      </c>
      <c r="I2995" t="s">
        <v>30</v>
      </c>
      <c r="J2995">
        <v>1</v>
      </c>
      <c r="K2995" s="31" t="s">
        <v>107</v>
      </c>
      <c r="L2995" s="18">
        <v>3</v>
      </c>
      <c r="M2995" s="18"/>
      <c r="N2995" s="18" t="s">
        <v>52</v>
      </c>
      <c r="O2995" s="18">
        <v>3</v>
      </c>
      <c r="P2995" s="18" t="s">
        <v>39</v>
      </c>
      <c r="Q2995" s="18">
        <v>3</v>
      </c>
      <c r="R2995" t="s">
        <v>55</v>
      </c>
      <c r="S2995">
        <v>1</v>
      </c>
      <c r="V2995">
        <v>6</v>
      </c>
      <c r="X2995" s="23">
        <v>6</v>
      </c>
      <c r="Y2995" s="18">
        <v>6</v>
      </c>
      <c r="Z2995">
        <v>0</v>
      </c>
      <c r="AC2995" t="s">
        <v>90</v>
      </c>
    </row>
    <row r="2996" spans="1:29" hidden="1">
      <c r="A2996">
        <v>105</v>
      </c>
      <c r="B2996" s="64">
        <v>146663</v>
      </c>
      <c r="C2996" s="17">
        <v>41638</v>
      </c>
      <c r="D2996" s="17">
        <v>43764</v>
      </c>
      <c r="E2996" s="4">
        <f t="shared" si="306"/>
        <v>7</v>
      </c>
      <c r="F2996">
        <f t="shared" si="300"/>
        <v>2126</v>
      </c>
      <c r="G2996">
        <f t="shared" si="301"/>
        <v>5.8246575342465752</v>
      </c>
      <c r="H2996" s="31">
        <v>5</v>
      </c>
      <c r="I2996" t="s">
        <v>30</v>
      </c>
      <c r="J2996">
        <v>1</v>
      </c>
      <c r="K2996" s="31" t="s">
        <v>107</v>
      </c>
      <c r="L2996" s="18">
        <v>3</v>
      </c>
      <c r="M2996" s="18"/>
      <c r="N2996" s="18" t="s">
        <v>52</v>
      </c>
      <c r="O2996" s="18">
        <v>4</v>
      </c>
      <c r="P2996" s="18" t="s">
        <v>39</v>
      </c>
      <c r="Q2996" s="18">
        <v>4</v>
      </c>
      <c r="R2996" t="s">
        <v>51</v>
      </c>
      <c r="S2996">
        <v>1</v>
      </c>
      <c r="V2996">
        <v>3</v>
      </c>
      <c r="X2996" s="23">
        <v>3</v>
      </c>
      <c r="Y2996" s="18">
        <v>3</v>
      </c>
      <c r="Z2996">
        <v>0</v>
      </c>
      <c r="AC2996" t="s">
        <v>90</v>
      </c>
    </row>
    <row r="2997" spans="1:29" hidden="1">
      <c r="A2997">
        <v>105</v>
      </c>
      <c r="B2997" s="64">
        <v>146663</v>
      </c>
      <c r="C2997" s="17">
        <v>41638</v>
      </c>
      <c r="D2997" s="17">
        <v>43764</v>
      </c>
      <c r="E2997" s="17"/>
      <c r="F2997">
        <f t="shared" si="300"/>
        <v>2126</v>
      </c>
      <c r="G2997">
        <f t="shared" si="301"/>
        <v>5.8246575342465752</v>
      </c>
      <c r="H2997" s="31">
        <v>5</v>
      </c>
      <c r="I2997" t="s">
        <v>30</v>
      </c>
      <c r="J2997">
        <v>1</v>
      </c>
      <c r="K2997" s="31" t="s">
        <v>107</v>
      </c>
      <c r="L2997" s="18">
        <v>3</v>
      </c>
      <c r="M2997" s="18"/>
      <c r="N2997" s="18" t="s">
        <v>52</v>
      </c>
      <c r="O2997" s="18"/>
      <c r="P2997" s="18" t="s">
        <v>53</v>
      </c>
      <c r="Q2997" s="18">
        <v>2</v>
      </c>
      <c r="R2997" s="18" t="s">
        <v>57</v>
      </c>
      <c r="T2997" s="18"/>
      <c r="U2997" s="18"/>
      <c r="V2997" s="18"/>
      <c r="W2997" s="18"/>
      <c r="X2997" s="23">
        <v>1</v>
      </c>
      <c r="Y2997" s="18">
        <v>1</v>
      </c>
      <c r="AC2997" t="s">
        <v>90</v>
      </c>
    </row>
    <row r="2998" spans="1:29" hidden="1">
      <c r="A2998">
        <v>105</v>
      </c>
      <c r="B2998" s="64">
        <v>146663</v>
      </c>
      <c r="C2998" s="17">
        <v>41638</v>
      </c>
      <c r="D2998" s="17">
        <v>43764</v>
      </c>
      <c r="E2998" s="17"/>
      <c r="F2998">
        <f t="shared" si="300"/>
        <v>2126</v>
      </c>
      <c r="G2998">
        <f t="shared" si="301"/>
        <v>5.8246575342465752</v>
      </c>
      <c r="H2998" s="31">
        <v>5</v>
      </c>
      <c r="I2998" t="s">
        <v>30</v>
      </c>
      <c r="J2998">
        <v>1</v>
      </c>
      <c r="K2998" s="31" t="s">
        <v>107</v>
      </c>
      <c r="L2998" s="18">
        <v>3</v>
      </c>
      <c r="M2998" s="18"/>
      <c r="N2998" s="18" t="s">
        <v>52</v>
      </c>
      <c r="O2998" s="18"/>
      <c r="P2998" s="18" t="s">
        <v>53</v>
      </c>
      <c r="Q2998" s="18">
        <v>3</v>
      </c>
      <c r="R2998" s="18" t="s">
        <v>58</v>
      </c>
      <c r="T2998" s="18"/>
      <c r="U2998" s="18"/>
      <c r="V2998" s="18"/>
      <c r="W2998" s="18"/>
      <c r="X2998" s="23">
        <v>2</v>
      </c>
      <c r="Y2998" s="18">
        <v>2</v>
      </c>
      <c r="AC2998" t="s">
        <v>90</v>
      </c>
    </row>
    <row r="2999" spans="1:29" hidden="1">
      <c r="A2999">
        <v>105</v>
      </c>
      <c r="B2999" s="64">
        <v>146663</v>
      </c>
      <c r="C2999" s="17">
        <v>41638</v>
      </c>
      <c r="D2999" s="17">
        <v>43764</v>
      </c>
      <c r="E2999" s="17"/>
      <c r="F2999">
        <f t="shared" si="300"/>
        <v>2126</v>
      </c>
      <c r="G2999">
        <f t="shared" si="301"/>
        <v>5.8246575342465752</v>
      </c>
      <c r="H2999" s="31">
        <v>5</v>
      </c>
      <c r="I2999" t="s">
        <v>30</v>
      </c>
      <c r="J2999">
        <v>1</v>
      </c>
      <c r="K2999" s="31" t="s">
        <v>107</v>
      </c>
      <c r="L2999" s="18">
        <v>3</v>
      </c>
      <c r="M2999" s="18"/>
      <c r="N2999" s="18" t="s">
        <v>52</v>
      </c>
      <c r="O2999" s="18"/>
      <c r="P2999" s="18" t="s">
        <v>53</v>
      </c>
      <c r="Q2999" s="18">
        <v>4</v>
      </c>
      <c r="R2999" s="18" t="s">
        <v>59</v>
      </c>
      <c r="T2999" s="18"/>
      <c r="U2999" s="18"/>
      <c r="V2999" s="18"/>
      <c r="W2999" s="18"/>
      <c r="X2999" s="23">
        <v>6</v>
      </c>
      <c r="Y2999" s="23">
        <v>6</v>
      </c>
      <c r="AC2999" t="s">
        <v>90</v>
      </c>
    </row>
    <row r="3000" spans="1:29" hidden="1">
      <c r="A3000">
        <v>105</v>
      </c>
      <c r="B3000" s="64">
        <v>146663</v>
      </c>
      <c r="C3000" s="17">
        <v>41638</v>
      </c>
      <c r="D3000" s="17">
        <v>43764</v>
      </c>
      <c r="E3000" s="17"/>
      <c r="F3000">
        <f t="shared" si="300"/>
        <v>2126</v>
      </c>
      <c r="G3000">
        <f t="shared" si="301"/>
        <v>5.8246575342465752</v>
      </c>
      <c r="H3000" s="31">
        <v>5</v>
      </c>
      <c r="I3000" t="s">
        <v>30</v>
      </c>
      <c r="J3000">
        <v>1</v>
      </c>
      <c r="K3000" s="31" t="s">
        <v>107</v>
      </c>
      <c r="L3000" s="18">
        <v>3</v>
      </c>
      <c r="M3000" s="18"/>
      <c r="N3000" s="18" t="s">
        <v>52</v>
      </c>
      <c r="O3000" s="18"/>
      <c r="P3000" s="18" t="s">
        <v>53</v>
      </c>
      <c r="Q3000" s="18">
        <v>5</v>
      </c>
      <c r="R3000" s="18" t="s">
        <v>51</v>
      </c>
      <c r="T3000" s="18"/>
      <c r="U3000" s="18"/>
      <c r="V3000" s="18"/>
      <c r="W3000" s="18"/>
      <c r="X3000" s="23">
        <v>5</v>
      </c>
      <c r="Y3000" s="23">
        <v>5</v>
      </c>
      <c r="AC3000" t="s">
        <v>90</v>
      </c>
    </row>
    <row r="3001" spans="1:29" hidden="1">
      <c r="A3001">
        <v>105</v>
      </c>
      <c r="B3001" s="64">
        <v>146663</v>
      </c>
      <c r="C3001" s="17">
        <v>41638</v>
      </c>
      <c r="D3001" s="17">
        <v>43764</v>
      </c>
      <c r="E3001" s="17"/>
      <c r="F3001">
        <f t="shared" si="300"/>
        <v>2126</v>
      </c>
      <c r="G3001">
        <f t="shared" si="301"/>
        <v>5.8246575342465752</v>
      </c>
      <c r="H3001" s="31">
        <v>5</v>
      </c>
      <c r="I3001" t="s">
        <v>30</v>
      </c>
      <c r="J3001">
        <v>1</v>
      </c>
      <c r="K3001" s="31" t="s">
        <v>107</v>
      </c>
      <c r="L3001" s="18">
        <v>3</v>
      </c>
      <c r="M3001" s="18"/>
      <c r="N3001" s="18" t="s">
        <v>52</v>
      </c>
      <c r="O3001" s="18"/>
      <c r="P3001" s="18" t="s">
        <v>53</v>
      </c>
      <c r="Q3001" s="18">
        <v>6</v>
      </c>
      <c r="R3001" s="18" t="s">
        <v>50</v>
      </c>
      <c r="T3001" s="18"/>
      <c r="U3001" s="18"/>
      <c r="V3001" s="18"/>
      <c r="W3001" s="18"/>
      <c r="X3001" s="23">
        <v>7</v>
      </c>
      <c r="Y3001" s="23">
        <v>7</v>
      </c>
      <c r="AC3001" t="s">
        <v>90</v>
      </c>
    </row>
    <row r="3002" spans="1:29" hidden="1">
      <c r="A3002">
        <v>105</v>
      </c>
      <c r="B3002" s="64">
        <v>146663</v>
      </c>
      <c r="C3002" s="17">
        <v>41638</v>
      </c>
      <c r="D3002" s="17">
        <v>43764</v>
      </c>
      <c r="E3002" s="17"/>
      <c r="F3002">
        <f t="shared" si="300"/>
        <v>2126</v>
      </c>
      <c r="G3002">
        <f t="shared" si="301"/>
        <v>5.8246575342465752</v>
      </c>
      <c r="H3002" s="31">
        <v>5</v>
      </c>
      <c r="I3002" t="s">
        <v>30</v>
      </c>
      <c r="J3002">
        <v>1</v>
      </c>
      <c r="K3002" s="31" t="s">
        <v>107</v>
      </c>
      <c r="L3002" s="18">
        <v>1</v>
      </c>
      <c r="M3002" s="18">
        <v>0</v>
      </c>
      <c r="N3002" s="18" t="s">
        <v>31</v>
      </c>
      <c r="O3002" s="18">
        <v>1</v>
      </c>
      <c r="P3002" s="18" t="s">
        <v>32</v>
      </c>
      <c r="Q3002" s="18">
        <v>1</v>
      </c>
      <c r="R3002" s="32" t="s">
        <v>33</v>
      </c>
      <c r="T3002">
        <v>14</v>
      </c>
      <c r="U3002" s="18">
        <v>-6.3</v>
      </c>
      <c r="V3002" s="18"/>
      <c r="W3002" s="18"/>
      <c r="X3002" s="23">
        <v>2</v>
      </c>
      <c r="Y3002" s="18">
        <v>2</v>
      </c>
      <c r="AC3002" t="s">
        <v>90</v>
      </c>
    </row>
    <row r="3003" spans="1:29" hidden="1">
      <c r="A3003">
        <v>105</v>
      </c>
      <c r="B3003" s="64">
        <v>146663</v>
      </c>
      <c r="C3003" s="17">
        <v>41638</v>
      </c>
      <c r="D3003" s="17">
        <v>43764</v>
      </c>
      <c r="E3003" s="17"/>
      <c r="F3003">
        <f t="shared" ref="F3003:F3066" si="307">D3003-C3003</f>
        <v>2126</v>
      </c>
      <c r="G3003">
        <f t="shared" ref="G3003:G3066" si="308">F3003/365</f>
        <v>5.8246575342465752</v>
      </c>
      <c r="H3003" s="31">
        <v>5</v>
      </c>
      <c r="I3003" t="s">
        <v>30</v>
      </c>
      <c r="J3003">
        <v>1</v>
      </c>
      <c r="K3003" s="31" t="s">
        <v>107</v>
      </c>
      <c r="L3003" s="18">
        <v>1</v>
      </c>
      <c r="M3003" s="18">
        <v>0</v>
      </c>
      <c r="N3003" s="18" t="s">
        <v>31</v>
      </c>
      <c r="O3003" s="18">
        <v>1</v>
      </c>
      <c r="P3003" s="18" t="s">
        <v>32</v>
      </c>
      <c r="Q3003" s="18">
        <v>2</v>
      </c>
      <c r="R3003" s="33" t="s">
        <v>34</v>
      </c>
      <c r="T3003">
        <v>14</v>
      </c>
      <c r="U3003" s="18">
        <v>-0.9</v>
      </c>
      <c r="V3003" s="18"/>
      <c r="W3003" s="18"/>
      <c r="X3003" s="23">
        <v>4</v>
      </c>
      <c r="Y3003" s="18">
        <v>4</v>
      </c>
      <c r="AC3003" t="s">
        <v>90</v>
      </c>
    </row>
    <row r="3004" spans="1:29" hidden="1">
      <c r="A3004">
        <v>105</v>
      </c>
      <c r="B3004" s="64">
        <v>146663</v>
      </c>
      <c r="C3004" s="17">
        <v>41638</v>
      </c>
      <c r="D3004" s="17">
        <v>43764</v>
      </c>
      <c r="E3004" s="17"/>
      <c r="F3004">
        <f t="shared" si="307"/>
        <v>2126</v>
      </c>
      <c r="G3004">
        <f t="shared" si="308"/>
        <v>5.8246575342465752</v>
      </c>
      <c r="H3004" s="31">
        <v>5</v>
      </c>
      <c r="I3004" t="s">
        <v>30</v>
      </c>
      <c r="J3004">
        <v>1</v>
      </c>
      <c r="K3004" s="31" t="s">
        <v>107</v>
      </c>
      <c r="L3004" s="18">
        <v>1</v>
      </c>
      <c r="M3004" s="18">
        <v>0</v>
      </c>
      <c r="N3004" s="18" t="s">
        <v>31</v>
      </c>
      <c r="O3004" s="18">
        <v>1</v>
      </c>
      <c r="P3004" s="18" t="s">
        <v>32</v>
      </c>
      <c r="Q3004" s="18">
        <v>3</v>
      </c>
      <c r="R3004" s="34" t="s">
        <v>36</v>
      </c>
      <c r="T3004">
        <v>14</v>
      </c>
      <c r="U3004" s="18">
        <v>-4.2</v>
      </c>
      <c r="V3004" s="18"/>
      <c r="W3004" s="18"/>
      <c r="X3004" s="23">
        <v>3</v>
      </c>
      <c r="Y3004" s="18">
        <v>3</v>
      </c>
      <c r="AC3004" t="s">
        <v>90</v>
      </c>
    </row>
    <row r="3005" spans="1:29" hidden="1">
      <c r="A3005">
        <v>105</v>
      </c>
      <c r="B3005" s="64">
        <v>146663</v>
      </c>
      <c r="C3005" s="17">
        <v>41638</v>
      </c>
      <c r="D3005" s="17">
        <v>43764</v>
      </c>
      <c r="E3005" s="17"/>
      <c r="F3005">
        <f t="shared" si="307"/>
        <v>2126</v>
      </c>
      <c r="G3005">
        <f t="shared" si="308"/>
        <v>5.8246575342465752</v>
      </c>
      <c r="H3005" s="31">
        <v>5</v>
      </c>
      <c r="I3005" t="s">
        <v>30</v>
      </c>
      <c r="J3005">
        <v>1</v>
      </c>
      <c r="K3005" s="31" t="s">
        <v>107</v>
      </c>
      <c r="L3005" s="18">
        <v>1</v>
      </c>
      <c r="M3005" s="18">
        <v>0</v>
      </c>
      <c r="N3005" s="18" t="s">
        <v>31</v>
      </c>
      <c r="O3005" s="18">
        <v>1</v>
      </c>
      <c r="P3005" s="18" t="s">
        <v>32</v>
      </c>
      <c r="Q3005" s="18">
        <v>4</v>
      </c>
      <c r="R3005" s="35" t="s">
        <v>37</v>
      </c>
      <c r="T3005">
        <v>14</v>
      </c>
      <c r="U3005" s="23">
        <v>-6.6</v>
      </c>
      <c r="V3005" s="23"/>
      <c r="W3005" s="18"/>
      <c r="X3005" s="18">
        <v>1</v>
      </c>
      <c r="Y3005" s="18">
        <v>1</v>
      </c>
      <c r="AC3005" t="s">
        <v>90</v>
      </c>
    </row>
    <row r="3006" spans="1:29" hidden="1">
      <c r="A3006">
        <v>105</v>
      </c>
      <c r="B3006" s="64">
        <v>146663</v>
      </c>
      <c r="C3006" s="17">
        <v>41638</v>
      </c>
      <c r="D3006" s="17">
        <v>43764</v>
      </c>
      <c r="E3006" s="4">
        <f t="shared" ref="E3006:E3017" si="309">WEEKDAY(D3006,1)</f>
        <v>7</v>
      </c>
      <c r="F3006">
        <f t="shared" si="307"/>
        <v>2126</v>
      </c>
      <c r="G3006">
        <f t="shared" si="308"/>
        <v>5.8246575342465752</v>
      </c>
      <c r="H3006" s="31">
        <v>5</v>
      </c>
      <c r="I3006" t="s">
        <v>30</v>
      </c>
      <c r="J3006">
        <v>1</v>
      </c>
      <c r="K3006" s="31" t="s">
        <v>107</v>
      </c>
      <c r="L3006" s="18">
        <v>1</v>
      </c>
      <c r="M3006" s="18">
        <v>0</v>
      </c>
      <c r="N3006" s="18" t="s">
        <v>31</v>
      </c>
      <c r="O3006" s="18">
        <v>2</v>
      </c>
      <c r="P3006" s="18" t="s">
        <v>39</v>
      </c>
      <c r="Q3006" s="18">
        <v>1</v>
      </c>
      <c r="R3006" s="36" t="s">
        <v>40</v>
      </c>
      <c r="S3006">
        <v>1</v>
      </c>
      <c r="T3006">
        <v>14</v>
      </c>
      <c r="U3006" s="23">
        <v>-5.9</v>
      </c>
      <c r="V3006" s="18"/>
      <c r="W3006" s="18"/>
      <c r="X3006" s="23">
        <v>1</v>
      </c>
      <c r="Y3006" s="18">
        <v>1</v>
      </c>
      <c r="AC3006" t="s">
        <v>90</v>
      </c>
    </row>
    <row r="3007" spans="1:29" hidden="1">
      <c r="A3007">
        <v>105</v>
      </c>
      <c r="B3007" s="64">
        <v>146663</v>
      </c>
      <c r="C3007" s="17">
        <v>41638</v>
      </c>
      <c r="D3007" s="17">
        <v>43764</v>
      </c>
      <c r="E3007" s="4">
        <f t="shared" si="309"/>
        <v>7</v>
      </c>
      <c r="F3007">
        <f t="shared" si="307"/>
        <v>2126</v>
      </c>
      <c r="G3007">
        <f t="shared" si="308"/>
        <v>5.8246575342465752</v>
      </c>
      <c r="H3007" s="31">
        <v>5</v>
      </c>
      <c r="I3007" t="s">
        <v>30</v>
      </c>
      <c r="J3007">
        <v>1</v>
      </c>
      <c r="K3007" s="31" t="s">
        <v>107</v>
      </c>
      <c r="L3007" s="18">
        <v>1</v>
      </c>
      <c r="M3007" s="18">
        <v>0</v>
      </c>
      <c r="N3007" s="18" t="s">
        <v>31</v>
      </c>
      <c r="O3007" s="18">
        <v>2</v>
      </c>
      <c r="P3007" s="18" t="s">
        <v>39</v>
      </c>
      <c r="Q3007" s="18">
        <v>2</v>
      </c>
      <c r="R3007" s="37" t="s">
        <v>50</v>
      </c>
      <c r="S3007">
        <v>1</v>
      </c>
      <c r="T3007">
        <v>14</v>
      </c>
      <c r="U3007" s="23">
        <v>-0.8</v>
      </c>
      <c r="V3007" s="18"/>
      <c r="W3007" s="18"/>
      <c r="X3007" s="23">
        <v>3</v>
      </c>
      <c r="Y3007" s="18">
        <v>4</v>
      </c>
      <c r="AC3007" t="s">
        <v>90</v>
      </c>
    </row>
    <row r="3008" spans="1:29" hidden="1">
      <c r="A3008">
        <v>105</v>
      </c>
      <c r="B3008" s="64">
        <v>146663</v>
      </c>
      <c r="C3008" s="17">
        <v>41638</v>
      </c>
      <c r="D3008" s="17">
        <v>43764</v>
      </c>
      <c r="E3008" s="4">
        <f t="shared" si="309"/>
        <v>7</v>
      </c>
      <c r="F3008">
        <f t="shared" si="307"/>
        <v>2126</v>
      </c>
      <c r="G3008">
        <f t="shared" si="308"/>
        <v>5.8246575342465752</v>
      </c>
      <c r="H3008" s="31">
        <v>5</v>
      </c>
      <c r="I3008" t="s">
        <v>30</v>
      </c>
      <c r="J3008">
        <v>1</v>
      </c>
      <c r="K3008" s="31" t="s">
        <v>107</v>
      </c>
      <c r="L3008" s="18">
        <v>1</v>
      </c>
      <c r="M3008" s="18">
        <v>0</v>
      </c>
      <c r="N3008" s="18" t="s">
        <v>31</v>
      </c>
      <c r="O3008" s="18">
        <v>2</v>
      </c>
      <c r="P3008" s="18" t="s">
        <v>39</v>
      </c>
      <c r="Q3008" s="18">
        <v>3</v>
      </c>
      <c r="R3008" s="38" t="s">
        <v>45</v>
      </c>
      <c r="S3008">
        <v>1</v>
      </c>
      <c r="T3008">
        <v>14</v>
      </c>
      <c r="U3008" s="23">
        <v>-0.6</v>
      </c>
      <c r="V3008" s="18"/>
      <c r="W3008" s="18"/>
      <c r="X3008" s="23">
        <v>4</v>
      </c>
      <c r="Y3008" s="18">
        <v>3</v>
      </c>
      <c r="AC3008" t="s">
        <v>90</v>
      </c>
    </row>
    <row r="3009" spans="1:29" hidden="1">
      <c r="A3009">
        <v>105</v>
      </c>
      <c r="B3009" s="64">
        <v>146663</v>
      </c>
      <c r="C3009" s="17">
        <v>41638</v>
      </c>
      <c r="D3009" s="17">
        <v>43764</v>
      </c>
      <c r="E3009" s="4">
        <f t="shared" si="309"/>
        <v>7</v>
      </c>
      <c r="F3009">
        <f t="shared" si="307"/>
        <v>2126</v>
      </c>
      <c r="G3009">
        <f t="shared" si="308"/>
        <v>5.8246575342465752</v>
      </c>
      <c r="H3009" s="31">
        <v>5</v>
      </c>
      <c r="I3009" t="s">
        <v>30</v>
      </c>
      <c r="J3009">
        <v>1</v>
      </c>
      <c r="K3009" s="31" t="s">
        <v>107</v>
      </c>
      <c r="L3009" s="18">
        <v>1</v>
      </c>
      <c r="M3009" s="18">
        <v>0</v>
      </c>
      <c r="N3009" s="18" t="s">
        <v>31</v>
      </c>
      <c r="O3009" s="18">
        <v>2</v>
      </c>
      <c r="P3009" s="18" t="s">
        <v>39</v>
      </c>
      <c r="Q3009" s="18">
        <v>4</v>
      </c>
      <c r="R3009" s="34" t="s">
        <v>91</v>
      </c>
      <c r="S3009">
        <v>1</v>
      </c>
      <c r="T3009">
        <v>14</v>
      </c>
      <c r="U3009" s="23">
        <v>-1</v>
      </c>
      <c r="V3009" s="18"/>
      <c r="W3009" s="18"/>
      <c r="X3009" s="23">
        <v>2</v>
      </c>
      <c r="Y3009" s="18">
        <v>2</v>
      </c>
      <c r="AC3009" t="s">
        <v>90</v>
      </c>
    </row>
    <row r="3010" spans="1:29" hidden="1">
      <c r="A3010">
        <v>105</v>
      </c>
      <c r="B3010" s="64">
        <v>146663</v>
      </c>
      <c r="C3010" s="17">
        <v>41638</v>
      </c>
      <c r="D3010" s="17">
        <v>43764</v>
      </c>
      <c r="E3010" s="4">
        <f t="shared" si="309"/>
        <v>7</v>
      </c>
      <c r="F3010">
        <f t="shared" si="307"/>
        <v>2126</v>
      </c>
      <c r="G3010">
        <f t="shared" si="308"/>
        <v>5.8246575342465752</v>
      </c>
      <c r="H3010" s="31">
        <v>5</v>
      </c>
      <c r="I3010" t="s">
        <v>30</v>
      </c>
      <c r="J3010">
        <v>1</v>
      </c>
      <c r="K3010" s="31" t="s">
        <v>107</v>
      </c>
      <c r="L3010" s="18">
        <v>1</v>
      </c>
      <c r="M3010" s="18">
        <v>0</v>
      </c>
      <c r="N3010" s="18" t="s">
        <v>31</v>
      </c>
      <c r="O3010" s="18">
        <v>3</v>
      </c>
      <c r="P3010" s="18" t="s">
        <v>39</v>
      </c>
      <c r="Q3010" s="18">
        <v>1</v>
      </c>
      <c r="R3010" s="33" t="s">
        <v>46</v>
      </c>
      <c r="S3010">
        <v>1</v>
      </c>
      <c r="T3010">
        <v>14</v>
      </c>
      <c r="U3010" s="23">
        <v>0.7</v>
      </c>
      <c r="V3010" s="18"/>
      <c r="W3010" s="18"/>
      <c r="X3010" s="23">
        <v>3</v>
      </c>
      <c r="Y3010" s="18">
        <v>3</v>
      </c>
      <c r="AC3010" t="s">
        <v>90</v>
      </c>
    </row>
    <row r="3011" spans="1:29" hidden="1">
      <c r="A3011">
        <v>105</v>
      </c>
      <c r="B3011" s="64">
        <v>146663</v>
      </c>
      <c r="C3011" s="17">
        <v>41638</v>
      </c>
      <c r="D3011" s="17">
        <v>43764</v>
      </c>
      <c r="E3011" s="4">
        <f t="shared" si="309"/>
        <v>7</v>
      </c>
      <c r="F3011">
        <f t="shared" si="307"/>
        <v>2126</v>
      </c>
      <c r="G3011">
        <f t="shared" si="308"/>
        <v>5.8246575342465752</v>
      </c>
      <c r="H3011" s="31">
        <v>5</v>
      </c>
      <c r="I3011" t="s">
        <v>30</v>
      </c>
      <c r="J3011">
        <v>1</v>
      </c>
      <c r="K3011" s="31" t="s">
        <v>107</v>
      </c>
      <c r="L3011" s="18">
        <v>1</v>
      </c>
      <c r="M3011" s="18">
        <v>0</v>
      </c>
      <c r="N3011" s="18" t="s">
        <v>31</v>
      </c>
      <c r="O3011" s="18">
        <v>3</v>
      </c>
      <c r="P3011" s="18" t="s">
        <v>39</v>
      </c>
      <c r="Q3011" s="18">
        <v>2</v>
      </c>
      <c r="R3011" s="32" t="s">
        <v>82</v>
      </c>
      <c r="S3011">
        <v>1</v>
      </c>
      <c r="T3011">
        <v>14</v>
      </c>
      <c r="U3011" s="23">
        <v>3.9</v>
      </c>
      <c r="V3011" s="18"/>
      <c r="W3011" s="18"/>
      <c r="X3011" s="23">
        <v>4</v>
      </c>
      <c r="Y3011" s="18">
        <v>4</v>
      </c>
      <c r="AC3011" t="s">
        <v>90</v>
      </c>
    </row>
    <row r="3012" spans="1:29" hidden="1">
      <c r="A3012">
        <v>105</v>
      </c>
      <c r="B3012" s="64">
        <v>146663</v>
      </c>
      <c r="C3012" s="17">
        <v>41638</v>
      </c>
      <c r="D3012" s="17">
        <v>43764</v>
      </c>
      <c r="E3012" s="4">
        <f t="shared" si="309"/>
        <v>7</v>
      </c>
      <c r="F3012">
        <f t="shared" si="307"/>
        <v>2126</v>
      </c>
      <c r="G3012">
        <f t="shared" si="308"/>
        <v>5.8246575342465752</v>
      </c>
      <c r="H3012" s="31">
        <v>5</v>
      </c>
      <c r="I3012" t="s">
        <v>30</v>
      </c>
      <c r="J3012">
        <v>1</v>
      </c>
      <c r="K3012" s="31" t="s">
        <v>107</v>
      </c>
      <c r="L3012" s="18">
        <v>1</v>
      </c>
      <c r="M3012" s="18">
        <v>0</v>
      </c>
      <c r="N3012" s="18" t="s">
        <v>31</v>
      </c>
      <c r="O3012" s="18">
        <v>3</v>
      </c>
      <c r="P3012" s="18" t="s">
        <v>39</v>
      </c>
      <c r="Q3012" s="18">
        <v>3</v>
      </c>
      <c r="R3012" s="36" t="s">
        <v>51</v>
      </c>
      <c r="S3012">
        <v>1</v>
      </c>
      <c r="T3012">
        <v>14</v>
      </c>
      <c r="U3012" s="23">
        <v>-4.2</v>
      </c>
      <c r="V3012" s="18"/>
      <c r="W3012" s="18"/>
      <c r="X3012" s="23">
        <v>2</v>
      </c>
      <c r="Y3012" s="18">
        <v>2</v>
      </c>
      <c r="AC3012" t="s">
        <v>90</v>
      </c>
    </row>
    <row r="3013" spans="1:29" hidden="1">
      <c r="A3013">
        <v>105</v>
      </c>
      <c r="B3013" s="64">
        <v>146663</v>
      </c>
      <c r="C3013" s="17">
        <v>41638</v>
      </c>
      <c r="D3013" s="17">
        <v>43764</v>
      </c>
      <c r="E3013" s="4">
        <f t="shared" si="309"/>
        <v>7</v>
      </c>
      <c r="F3013">
        <f t="shared" si="307"/>
        <v>2126</v>
      </c>
      <c r="G3013">
        <f t="shared" si="308"/>
        <v>5.8246575342465752</v>
      </c>
      <c r="H3013" s="31">
        <v>5</v>
      </c>
      <c r="I3013" t="s">
        <v>30</v>
      </c>
      <c r="J3013">
        <v>1</v>
      </c>
      <c r="K3013" s="31" t="s">
        <v>107</v>
      </c>
      <c r="L3013" s="18">
        <v>1</v>
      </c>
      <c r="M3013" s="18">
        <v>0</v>
      </c>
      <c r="N3013" s="18" t="s">
        <v>31</v>
      </c>
      <c r="O3013" s="18">
        <v>3</v>
      </c>
      <c r="P3013" s="18" t="s">
        <v>39</v>
      </c>
      <c r="Q3013" s="18">
        <v>4</v>
      </c>
      <c r="R3013" s="34" t="s">
        <v>81</v>
      </c>
      <c r="S3013">
        <v>1</v>
      </c>
      <c r="T3013">
        <v>14</v>
      </c>
      <c r="U3013" s="23">
        <v>-6.9</v>
      </c>
      <c r="V3013" s="18"/>
      <c r="W3013" s="18"/>
      <c r="X3013" s="23">
        <v>1</v>
      </c>
      <c r="Y3013" s="18">
        <v>1</v>
      </c>
      <c r="AC3013" t="s">
        <v>90</v>
      </c>
    </row>
    <row r="3014" spans="1:29" hidden="1">
      <c r="A3014">
        <v>105</v>
      </c>
      <c r="B3014" s="64">
        <v>146663</v>
      </c>
      <c r="C3014" s="17">
        <v>41638</v>
      </c>
      <c r="D3014" s="17">
        <v>43764</v>
      </c>
      <c r="E3014" s="4">
        <f t="shared" si="309"/>
        <v>7</v>
      </c>
      <c r="F3014">
        <f t="shared" si="307"/>
        <v>2126</v>
      </c>
      <c r="G3014">
        <f t="shared" si="308"/>
        <v>5.8246575342465752</v>
      </c>
      <c r="H3014" s="31">
        <v>5</v>
      </c>
      <c r="I3014" t="s">
        <v>30</v>
      </c>
      <c r="J3014">
        <v>1</v>
      </c>
      <c r="K3014" s="31" t="s">
        <v>107</v>
      </c>
      <c r="L3014" s="18">
        <v>1</v>
      </c>
      <c r="M3014" s="18">
        <v>0</v>
      </c>
      <c r="N3014" s="18" t="s">
        <v>31</v>
      </c>
      <c r="O3014" s="18">
        <v>4</v>
      </c>
      <c r="P3014" s="18" t="s">
        <v>39</v>
      </c>
      <c r="Q3014" s="18">
        <v>1</v>
      </c>
      <c r="R3014" s="33" t="s">
        <v>51</v>
      </c>
      <c r="S3014">
        <v>1</v>
      </c>
      <c r="T3014">
        <v>14</v>
      </c>
      <c r="U3014" s="23">
        <v>-4.7</v>
      </c>
      <c r="V3014" s="18"/>
      <c r="W3014" s="18"/>
      <c r="X3014" s="23">
        <v>2</v>
      </c>
      <c r="Y3014" s="18">
        <v>2</v>
      </c>
      <c r="AC3014" t="s">
        <v>90</v>
      </c>
    </row>
    <row r="3015" spans="1:29" hidden="1">
      <c r="A3015">
        <v>105</v>
      </c>
      <c r="B3015" s="64">
        <v>146663</v>
      </c>
      <c r="C3015" s="17">
        <v>41638</v>
      </c>
      <c r="D3015" s="17">
        <v>43764</v>
      </c>
      <c r="E3015" s="4">
        <f t="shared" si="309"/>
        <v>7</v>
      </c>
      <c r="F3015">
        <f t="shared" si="307"/>
        <v>2126</v>
      </c>
      <c r="G3015">
        <f t="shared" si="308"/>
        <v>5.8246575342465752</v>
      </c>
      <c r="H3015" s="31">
        <v>5</v>
      </c>
      <c r="I3015" t="s">
        <v>30</v>
      </c>
      <c r="J3015">
        <v>1</v>
      </c>
      <c r="K3015" s="31" t="s">
        <v>107</v>
      </c>
      <c r="L3015" s="18">
        <v>1</v>
      </c>
      <c r="M3015" s="18">
        <v>0</v>
      </c>
      <c r="N3015" s="18" t="s">
        <v>31</v>
      </c>
      <c r="O3015" s="18">
        <v>4</v>
      </c>
      <c r="P3015" s="18" t="s">
        <v>39</v>
      </c>
      <c r="Q3015" s="18">
        <v>2</v>
      </c>
      <c r="R3015" s="32" t="s">
        <v>50</v>
      </c>
      <c r="S3015">
        <v>1</v>
      </c>
      <c r="T3015">
        <v>14</v>
      </c>
      <c r="U3015" s="23">
        <v>-0.1</v>
      </c>
      <c r="V3015" s="18"/>
      <c r="W3015" s="18"/>
      <c r="X3015" s="23">
        <v>3</v>
      </c>
      <c r="Y3015" s="18">
        <v>3</v>
      </c>
      <c r="AC3015" t="s">
        <v>90</v>
      </c>
    </row>
    <row r="3016" spans="1:29" hidden="1">
      <c r="A3016">
        <v>105</v>
      </c>
      <c r="B3016" s="64">
        <v>146663</v>
      </c>
      <c r="C3016" s="17">
        <v>41638</v>
      </c>
      <c r="D3016" s="17">
        <v>43764</v>
      </c>
      <c r="E3016" s="4">
        <f t="shared" si="309"/>
        <v>7</v>
      </c>
      <c r="F3016">
        <f t="shared" si="307"/>
        <v>2126</v>
      </c>
      <c r="G3016">
        <f t="shared" si="308"/>
        <v>5.8246575342465752</v>
      </c>
      <c r="H3016" s="31">
        <v>5</v>
      </c>
      <c r="I3016" t="s">
        <v>30</v>
      </c>
      <c r="J3016">
        <v>1</v>
      </c>
      <c r="K3016" s="31" t="s">
        <v>107</v>
      </c>
      <c r="L3016" s="18">
        <v>1</v>
      </c>
      <c r="M3016" s="18">
        <v>0</v>
      </c>
      <c r="N3016" s="18" t="s">
        <v>31</v>
      </c>
      <c r="O3016" s="18">
        <v>4</v>
      </c>
      <c r="P3016" s="18" t="s">
        <v>39</v>
      </c>
      <c r="Q3016" s="18">
        <v>3</v>
      </c>
      <c r="R3016" s="35" t="s">
        <v>48</v>
      </c>
      <c r="S3016">
        <v>1</v>
      </c>
      <c r="T3016">
        <v>14</v>
      </c>
      <c r="U3016" s="23">
        <v>6.9</v>
      </c>
      <c r="V3016" s="18"/>
      <c r="W3016" s="18"/>
      <c r="X3016" s="23">
        <v>4</v>
      </c>
      <c r="Y3016" s="18">
        <v>4</v>
      </c>
      <c r="AC3016" t="s">
        <v>90</v>
      </c>
    </row>
    <row r="3017" spans="1:29" hidden="1">
      <c r="A3017">
        <v>105</v>
      </c>
      <c r="B3017" s="64">
        <v>146663</v>
      </c>
      <c r="C3017" s="17">
        <v>41638</v>
      </c>
      <c r="D3017" s="17">
        <v>43764</v>
      </c>
      <c r="E3017" s="4">
        <f t="shared" si="309"/>
        <v>7</v>
      </c>
      <c r="F3017">
        <f t="shared" si="307"/>
        <v>2126</v>
      </c>
      <c r="G3017">
        <f t="shared" si="308"/>
        <v>5.8246575342465752</v>
      </c>
      <c r="H3017" s="31">
        <v>5</v>
      </c>
      <c r="I3017" t="s">
        <v>30</v>
      </c>
      <c r="J3017">
        <v>1</v>
      </c>
      <c r="K3017" s="31" t="s">
        <v>107</v>
      </c>
      <c r="L3017" s="18">
        <v>1</v>
      </c>
      <c r="M3017" s="18">
        <v>0</v>
      </c>
      <c r="N3017" s="18" t="s">
        <v>31</v>
      </c>
      <c r="O3017" s="18">
        <v>4</v>
      </c>
      <c r="P3017" s="18" t="s">
        <v>39</v>
      </c>
      <c r="Q3017" s="18">
        <v>4</v>
      </c>
      <c r="R3017" s="38" t="s">
        <v>43</v>
      </c>
      <c r="S3017">
        <v>1</v>
      </c>
      <c r="T3017">
        <v>14</v>
      </c>
      <c r="U3017" s="23">
        <v>-6.9</v>
      </c>
      <c r="V3017" s="18"/>
      <c r="W3017" s="18"/>
      <c r="X3017" s="23">
        <v>1</v>
      </c>
      <c r="Y3017" s="18">
        <v>1</v>
      </c>
      <c r="AC3017" t="s">
        <v>90</v>
      </c>
    </row>
    <row r="3018" spans="1:29" hidden="1">
      <c r="A3018">
        <v>106</v>
      </c>
      <c r="B3018" s="64">
        <v>148367</v>
      </c>
      <c r="C3018" s="17">
        <v>42185</v>
      </c>
      <c r="D3018" s="17">
        <v>43764</v>
      </c>
      <c r="E3018" s="17"/>
      <c r="F3018">
        <f t="shared" si="307"/>
        <v>1579</v>
      </c>
      <c r="G3018">
        <f t="shared" si="308"/>
        <v>4.3260273972602743</v>
      </c>
      <c r="H3018" s="31">
        <v>4</v>
      </c>
      <c r="I3018" t="s">
        <v>30</v>
      </c>
      <c r="J3018">
        <v>1</v>
      </c>
      <c r="K3018" s="31" t="s">
        <v>107</v>
      </c>
      <c r="L3018" s="18">
        <v>2</v>
      </c>
      <c r="M3018" s="23">
        <v>1</v>
      </c>
      <c r="N3018" s="18" t="s">
        <v>31</v>
      </c>
      <c r="O3018" s="18">
        <v>1</v>
      </c>
      <c r="P3018" s="18" t="s">
        <v>32</v>
      </c>
      <c r="Q3018" s="18">
        <v>1</v>
      </c>
      <c r="R3018" s="35" t="s">
        <v>37</v>
      </c>
      <c r="T3018">
        <v>14</v>
      </c>
      <c r="U3018" s="18">
        <v>-7</v>
      </c>
      <c r="V3018" s="18"/>
      <c r="W3018" s="18"/>
      <c r="X3018" s="23">
        <v>1</v>
      </c>
      <c r="Y3018" s="18">
        <v>1</v>
      </c>
      <c r="AC3018" t="s">
        <v>90</v>
      </c>
    </row>
    <row r="3019" spans="1:29" hidden="1">
      <c r="A3019">
        <v>106</v>
      </c>
      <c r="B3019" s="64">
        <v>148367</v>
      </c>
      <c r="C3019" s="17">
        <v>42185</v>
      </c>
      <c r="D3019" s="17">
        <v>43764</v>
      </c>
      <c r="E3019" s="17"/>
      <c r="F3019">
        <f t="shared" si="307"/>
        <v>1579</v>
      </c>
      <c r="G3019">
        <f t="shared" si="308"/>
        <v>4.3260273972602743</v>
      </c>
      <c r="H3019" s="31">
        <v>4</v>
      </c>
      <c r="I3019" t="s">
        <v>30</v>
      </c>
      <c r="J3019">
        <v>1</v>
      </c>
      <c r="K3019" s="31" t="s">
        <v>107</v>
      </c>
      <c r="L3019" s="18">
        <v>2</v>
      </c>
      <c r="M3019" s="23">
        <v>1</v>
      </c>
      <c r="N3019" s="18" t="s">
        <v>31</v>
      </c>
      <c r="O3019" s="18">
        <v>1</v>
      </c>
      <c r="P3019" s="18" t="s">
        <v>32</v>
      </c>
      <c r="Q3019" s="18">
        <v>2</v>
      </c>
      <c r="R3019" s="34" t="s">
        <v>36</v>
      </c>
      <c r="T3019">
        <v>14</v>
      </c>
      <c r="U3019" s="23">
        <v>0</v>
      </c>
      <c r="V3019" s="18"/>
      <c r="W3019" s="18"/>
      <c r="X3019" s="23">
        <v>2</v>
      </c>
      <c r="Y3019" s="18">
        <v>3</v>
      </c>
      <c r="AC3019" t="s">
        <v>90</v>
      </c>
    </row>
    <row r="3020" spans="1:29" hidden="1">
      <c r="A3020">
        <v>106</v>
      </c>
      <c r="B3020" s="64">
        <v>148367</v>
      </c>
      <c r="C3020" s="17">
        <v>42185</v>
      </c>
      <c r="D3020" s="17">
        <v>43764</v>
      </c>
      <c r="E3020" s="17"/>
      <c r="F3020">
        <f t="shared" si="307"/>
        <v>1579</v>
      </c>
      <c r="G3020">
        <f t="shared" si="308"/>
        <v>4.3260273972602743</v>
      </c>
      <c r="H3020" s="31">
        <v>4</v>
      </c>
      <c r="I3020" t="s">
        <v>30</v>
      </c>
      <c r="J3020">
        <v>1</v>
      </c>
      <c r="K3020" s="31" t="s">
        <v>107</v>
      </c>
      <c r="L3020" s="18">
        <v>2</v>
      </c>
      <c r="M3020" s="23">
        <v>1</v>
      </c>
      <c r="N3020" s="18" t="s">
        <v>31</v>
      </c>
      <c r="O3020" s="18">
        <v>1</v>
      </c>
      <c r="P3020" s="18" t="s">
        <v>32</v>
      </c>
      <c r="Q3020" s="18">
        <v>3</v>
      </c>
      <c r="R3020" s="33" t="s">
        <v>34</v>
      </c>
      <c r="T3020">
        <v>14</v>
      </c>
      <c r="U3020" s="23">
        <v>7</v>
      </c>
      <c r="V3020" s="18"/>
      <c r="W3020" s="18"/>
      <c r="X3020" s="23">
        <v>4</v>
      </c>
      <c r="Y3020" s="18">
        <v>4</v>
      </c>
      <c r="AC3020" t="s">
        <v>90</v>
      </c>
    </row>
    <row r="3021" spans="1:29" hidden="1">
      <c r="A3021">
        <v>106</v>
      </c>
      <c r="B3021" s="64">
        <v>148367</v>
      </c>
      <c r="C3021" s="17">
        <v>42185</v>
      </c>
      <c r="D3021" s="17">
        <v>43764</v>
      </c>
      <c r="E3021" s="17"/>
      <c r="F3021">
        <f t="shared" si="307"/>
        <v>1579</v>
      </c>
      <c r="G3021">
        <f t="shared" si="308"/>
        <v>4.3260273972602743</v>
      </c>
      <c r="H3021" s="31">
        <v>4</v>
      </c>
      <c r="I3021" t="s">
        <v>30</v>
      </c>
      <c r="J3021">
        <v>1</v>
      </c>
      <c r="K3021" s="31" t="s">
        <v>107</v>
      </c>
      <c r="L3021" s="18">
        <v>2</v>
      </c>
      <c r="M3021" s="23">
        <v>1</v>
      </c>
      <c r="N3021" s="18" t="s">
        <v>31</v>
      </c>
      <c r="O3021" s="18">
        <v>1</v>
      </c>
      <c r="P3021" s="18" t="s">
        <v>32</v>
      </c>
      <c r="Q3021" s="18">
        <v>4</v>
      </c>
      <c r="R3021" s="32" t="s">
        <v>33</v>
      </c>
      <c r="T3021">
        <v>14</v>
      </c>
      <c r="U3021" s="23">
        <v>3.3</v>
      </c>
      <c r="X3021" s="23">
        <v>3</v>
      </c>
      <c r="Y3021" s="18">
        <v>2</v>
      </c>
      <c r="AC3021" t="s">
        <v>90</v>
      </c>
    </row>
    <row r="3022" spans="1:29" hidden="1">
      <c r="A3022">
        <v>106</v>
      </c>
      <c r="B3022" s="64">
        <v>148367</v>
      </c>
      <c r="C3022" s="17">
        <v>42185</v>
      </c>
      <c r="D3022" s="17">
        <v>43764</v>
      </c>
      <c r="E3022" s="4">
        <f t="shared" ref="E3022:E3033" si="310">WEEKDAY(D3022,1)</f>
        <v>7</v>
      </c>
      <c r="F3022">
        <f t="shared" si="307"/>
        <v>1579</v>
      </c>
      <c r="G3022">
        <f t="shared" si="308"/>
        <v>4.3260273972602743</v>
      </c>
      <c r="H3022" s="31">
        <v>4</v>
      </c>
      <c r="I3022" t="s">
        <v>30</v>
      </c>
      <c r="J3022">
        <v>1</v>
      </c>
      <c r="K3022" s="31" t="s">
        <v>107</v>
      </c>
      <c r="L3022" s="18">
        <v>2</v>
      </c>
      <c r="M3022" s="23">
        <v>1</v>
      </c>
      <c r="N3022" s="18" t="s">
        <v>31</v>
      </c>
      <c r="O3022" s="18">
        <v>2</v>
      </c>
      <c r="P3022" s="18" t="s">
        <v>39</v>
      </c>
      <c r="Q3022" s="18">
        <v>1</v>
      </c>
      <c r="R3022" s="34" t="s">
        <v>91</v>
      </c>
      <c r="S3022">
        <v>1</v>
      </c>
      <c r="T3022">
        <v>14</v>
      </c>
      <c r="U3022" s="23">
        <v>0</v>
      </c>
      <c r="V3022" s="18"/>
      <c r="W3022" s="18"/>
      <c r="X3022" s="23">
        <v>2</v>
      </c>
      <c r="Y3022" s="18">
        <v>2</v>
      </c>
      <c r="AC3022" t="s">
        <v>90</v>
      </c>
    </row>
    <row r="3023" spans="1:29" hidden="1">
      <c r="A3023">
        <v>106</v>
      </c>
      <c r="B3023" s="64">
        <v>148367</v>
      </c>
      <c r="C3023" s="17">
        <v>42185</v>
      </c>
      <c r="D3023" s="17">
        <v>43764</v>
      </c>
      <c r="E3023" s="4">
        <f t="shared" si="310"/>
        <v>7</v>
      </c>
      <c r="F3023">
        <f t="shared" si="307"/>
        <v>1579</v>
      </c>
      <c r="G3023">
        <f t="shared" si="308"/>
        <v>4.3260273972602743</v>
      </c>
      <c r="H3023" s="31">
        <v>4</v>
      </c>
      <c r="I3023" t="s">
        <v>30</v>
      </c>
      <c r="J3023">
        <v>1</v>
      </c>
      <c r="K3023" s="31" t="s">
        <v>107</v>
      </c>
      <c r="L3023" s="18">
        <v>2</v>
      </c>
      <c r="M3023" s="23">
        <v>1</v>
      </c>
      <c r="N3023" s="18" t="s">
        <v>31</v>
      </c>
      <c r="O3023" s="18">
        <v>2</v>
      </c>
      <c r="P3023" s="18" t="s">
        <v>39</v>
      </c>
      <c r="Q3023" s="18">
        <v>2</v>
      </c>
      <c r="R3023" s="38" t="s">
        <v>45</v>
      </c>
      <c r="S3023">
        <v>1</v>
      </c>
      <c r="T3023">
        <v>14</v>
      </c>
      <c r="U3023" s="23">
        <v>0.5</v>
      </c>
      <c r="V3023" s="18"/>
      <c r="W3023" s="18"/>
      <c r="X3023" s="23">
        <v>3</v>
      </c>
      <c r="Y3023" s="18">
        <v>3</v>
      </c>
      <c r="AC3023" t="s">
        <v>90</v>
      </c>
    </row>
    <row r="3024" spans="1:29" hidden="1">
      <c r="A3024">
        <v>106</v>
      </c>
      <c r="B3024" s="64">
        <v>148367</v>
      </c>
      <c r="C3024" s="17">
        <v>42185</v>
      </c>
      <c r="D3024" s="17">
        <v>43764</v>
      </c>
      <c r="E3024" s="4">
        <f t="shared" si="310"/>
        <v>7</v>
      </c>
      <c r="F3024">
        <f t="shared" si="307"/>
        <v>1579</v>
      </c>
      <c r="G3024">
        <f t="shared" si="308"/>
        <v>4.3260273972602743</v>
      </c>
      <c r="H3024" s="31">
        <v>4</v>
      </c>
      <c r="I3024" t="s">
        <v>30</v>
      </c>
      <c r="J3024">
        <v>1</v>
      </c>
      <c r="K3024" s="31" t="s">
        <v>107</v>
      </c>
      <c r="L3024" s="18">
        <v>2</v>
      </c>
      <c r="M3024" s="23">
        <v>1</v>
      </c>
      <c r="N3024" s="18" t="s">
        <v>31</v>
      </c>
      <c r="O3024" s="18">
        <v>2</v>
      </c>
      <c r="P3024" s="18" t="s">
        <v>39</v>
      </c>
      <c r="Q3024" s="18">
        <v>3</v>
      </c>
      <c r="R3024" s="37" t="s">
        <v>50</v>
      </c>
      <c r="S3024">
        <v>1</v>
      </c>
      <c r="T3024">
        <v>14</v>
      </c>
      <c r="U3024" s="23">
        <v>-5.3</v>
      </c>
      <c r="V3024" s="18"/>
      <c r="W3024" s="18"/>
      <c r="X3024" s="23">
        <v>1</v>
      </c>
      <c r="Y3024" s="18">
        <v>4</v>
      </c>
      <c r="AC3024" t="s">
        <v>90</v>
      </c>
    </row>
    <row r="3025" spans="1:29" hidden="1">
      <c r="A3025">
        <v>106</v>
      </c>
      <c r="B3025" s="64">
        <v>148367</v>
      </c>
      <c r="C3025" s="17">
        <v>42185</v>
      </c>
      <c r="D3025" s="17">
        <v>43764</v>
      </c>
      <c r="E3025" s="4">
        <f t="shared" si="310"/>
        <v>7</v>
      </c>
      <c r="F3025">
        <f t="shared" si="307"/>
        <v>1579</v>
      </c>
      <c r="G3025">
        <f t="shared" si="308"/>
        <v>4.3260273972602743</v>
      </c>
      <c r="H3025" s="31">
        <v>4</v>
      </c>
      <c r="I3025" t="s">
        <v>30</v>
      </c>
      <c r="J3025">
        <v>1</v>
      </c>
      <c r="K3025" s="31" t="s">
        <v>107</v>
      </c>
      <c r="L3025" s="18">
        <v>2</v>
      </c>
      <c r="M3025" s="23">
        <v>1</v>
      </c>
      <c r="N3025" s="18" t="s">
        <v>31</v>
      </c>
      <c r="O3025" s="18">
        <v>2</v>
      </c>
      <c r="P3025" s="18" t="s">
        <v>39</v>
      </c>
      <c r="Q3025" s="18">
        <v>4</v>
      </c>
      <c r="R3025" s="36" t="s">
        <v>40</v>
      </c>
      <c r="S3025">
        <v>1</v>
      </c>
      <c r="T3025">
        <v>14</v>
      </c>
      <c r="U3025" s="23">
        <v>3.1</v>
      </c>
      <c r="V3025" s="18"/>
      <c r="W3025" s="18"/>
      <c r="X3025" s="23">
        <v>4</v>
      </c>
      <c r="Y3025" s="18">
        <v>1</v>
      </c>
      <c r="AC3025" t="s">
        <v>90</v>
      </c>
    </row>
    <row r="3026" spans="1:29" hidden="1">
      <c r="A3026">
        <v>106</v>
      </c>
      <c r="B3026" s="64">
        <v>148367</v>
      </c>
      <c r="C3026" s="17">
        <v>42185</v>
      </c>
      <c r="D3026" s="17">
        <v>43764</v>
      </c>
      <c r="E3026" s="4">
        <f t="shared" si="310"/>
        <v>7</v>
      </c>
      <c r="F3026">
        <f t="shared" si="307"/>
        <v>1579</v>
      </c>
      <c r="G3026">
        <f t="shared" si="308"/>
        <v>4.3260273972602743</v>
      </c>
      <c r="H3026" s="31">
        <v>4</v>
      </c>
      <c r="I3026" t="s">
        <v>30</v>
      </c>
      <c r="J3026">
        <v>1</v>
      </c>
      <c r="K3026" s="31" t="s">
        <v>107</v>
      </c>
      <c r="L3026" s="18">
        <v>2</v>
      </c>
      <c r="M3026" s="23">
        <v>1</v>
      </c>
      <c r="N3026" s="18" t="s">
        <v>31</v>
      </c>
      <c r="O3026" s="18">
        <v>3</v>
      </c>
      <c r="P3026" s="18" t="s">
        <v>39</v>
      </c>
      <c r="Q3026" s="18">
        <v>1</v>
      </c>
      <c r="R3026" s="34" t="s">
        <v>81</v>
      </c>
      <c r="S3026">
        <v>1</v>
      </c>
      <c r="T3026">
        <v>14</v>
      </c>
      <c r="U3026" s="23">
        <v>0</v>
      </c>
      <c r="V3026" s="18"/>
      <c r="W3026" s="18"/>
      <c r="X3026" s="23">
        <v>3</v>
      </c>
      <c r="Y3026" s="18">
        <v>1</v>
      </c>
      <c r="AC3026" t="s">
        <v>90</v>
      </c>
    </row>
    <row r="3027" spans="1:29" hidden="1">
      <c r="A3027">
        <v>106</v>
      </c>
      <c r="B3027" s="64">
        <v>148367</v>
      </c>
      <c r="C3027" s="17">
        <v>42185</v>
      </c>
      <c r="D3027" s="17">
        <v>43764</v>
      </c>
      <c r="E3027" s="4">
        <f t="shared" si="310"/>
        <v>7</v>
      </c>
      <c r="F3027">
        <f t="shared" si="307"/>
        <v>1579</v>
      </c>
      <c r="G3027">
        <f t="shared" si="308"/>
        <v>4.3260273972602743</v>
      </c>
      <c r="H3027" s="31">
        <v>4</v>
      </c>
      <c r="I3027" t="s">
        <v>30</v>
      </c>
      <c r="J3027">
        <v>1</v>
      </c>
      <c r="K3027" s="31" t="s">
        <v>107</v>
      </c>
      <c r="L3027" s="18">
        <v>2</v>
      </c>
      <c r="M3027" s="23">
        <v>1</v>
      </c>
      <c r="N3027" s="18" t="s">
        <v>31</v>
      </c>
      <c r="O3027" s="18">
        <v>3</v>
      </c>
      <c r="P3027" s="18" t="s">
        <v>39</v>
      </c>
      <c r="Q3027" s="18">
        <v>2</v>
      </c>
      <c r="R3027" s="36" t="s">
        <v>51</v>
      </c>
      <c r="S3027">
        <v>1</v>
      </c>
      <c r="T3027">
        <v>14</v>
      </c>
      <c r="U3027" s="23">
        <v>7</v>
      </c>
      <c r="V3027" s="18"/>
      <c r="W3027" s="18"/>
      <c r="X3027" s="23">
        <v>4</v>
      </c>
      <c r="Y3027" s="18">
        <v>2</v>
      </c>
      <c r="AC3027" t="s">
        <v>90</v>
      </c>
    </row>
    <row r="3028" spans="1:29" hidden="1">
      <c r="A3028">
        <v>106</v>
      </c>
      <c r="B3028" s="64">
        <v>148367</v>
      </c>
      <c r="C3028" s="17">
        <v>42185</v>
      </c>
      <c r="D3028" s="17">
        <v>43764</v>
      </c>
      <c r="E3028" s="4">
        <f t="shared" si="310"/>
        <v>7</v>
      </c>
      <c r="F3028">
        <f t="shared" si="307"/>
        <v>1579</v>
      </c>
      <c r="G3028">
        <f t="shared" si="308"/>
        <v>4.3260273972602743</v>
      </c>
      <c r="H3028" s="31">
        <v>4</v>
      </c>
      <c r="I3028" t="s">
        <v>30</v>
      </c>
      <c r="J3028">
        <v>1</v>
      </c>
      <c r="K3028" s="31" t="s">
        <v>107</v>
      </c>
      <c r="L3028" s="18">
        <v>2</v>
      </c>
      <c r="M3028" s="23">
        <v>1</v>
      </c>
      <c r="N3028" s="18" t="s">
        <v>31</v>
      </c>
      <c r="O3028" s="18">
        <v>3</v>
      </c>
      <c r="P3028" s="18" t="s">
        <v>39</v>
      </c>
      <c r="Q3028" s="18">
        <v>3</v>
      </c>
      <c r="R3028" s="32" t="s">
        <v>82</v>
      </c>
      <c r="S3028">
        <v>1</v>
      </c>
      <c r="T3028">
        <v>14</v>
      </c>
      <c r="U3028" s="23">
        <v>-1.5</v>
      </c>
      <c r="V3028" s="18"/>
      <c r="W3028" s="18"/>
      <c r="X3028" s="23">
        <v>2</v>
      </c>
      <c r="Y3028" s="18">
        <v>4</v>
      </c>
      <c r="AC3028" t="s">
        <v>90</v>
      </c>
    </row>
    <row r="3029" spans="1:29" hidden="1">
      <c r="A3029">
        <v>106</v>
      </c>
      <c r="B3029" s="64">
        <v>148367</v>
      </c>
      <c r="C3029" s="17">
        <v>42185</v>
      </c>
      <c r="D3029" s="17">
        <v>43764</v>
      </c>
      <c r="E3029" s="4">
        <f t="shared" si="310"/>
        <v>7</v>
      </c>
      <c r="F3029">
        <f t="shared" si="307"/>
        <v>1579</v>
      </c>
      <c r="G3029">
        <f t="shared" si="308"/>
        <v>4.3260273972602743</v>
      </c>
      <c r="H3029" s="31">
        <v>4</v>
      </c>
      <c r="I3029" t="s">
        <v>30</v>
      </c>
      <c r="J3029">
        <v>1</v>
      </c>
      <c r="K3029" s="31" t="s">
        <v>107</v>
      </c>
      <c r="L3029" s="18">
        <v>2</v>
      </c>
      <c r="M3029" s="23">
        <v>1</v>
      </c>
      <c r="N3029" s="18" t="s">
        <v>31</v>
      </c>
      <c r="O3029" s="18">
        <v>3</v>
      </c>
      <c r="P3029" s="18" t="s">
        <v>39</v>
      </c>
      <c r="Q3029" s="18">
        <v>4</v>
      </c>
      <c r="R3029" s="33" t="s">
        <v>46</v>
      </c>
      <c r="S3029">
        <v>1</v>
      </c>
      <c r="T3029">
        <v>14</v>
      </c>
      <c r="U3029" s="23">
        <v>-5.8</v>
      </c>
      <c r="V3029" s="18"/>
      <c r="W3029" s="18"/>
      <c r="X3029" s="18">
        <v>1</v>
      </c>
      <c r="Y3029" s="18">
        <v>3</v>
      </c>
      <c r="AC3029" t="s">
        <v>90</v>
      </c>
    </row>
    <row r="3030" spans="1:29" hidden="1">
      <c r="A3030">
        <v>106</v>
      </c>
      <c r="B3030" s="64">
        <v>148367</v>
      </c>
      <c r="C3030" s="17">
        <v>42185</v>
      </c>
      <c r="D3030" s="17">
        <v>43764</v>
      </c>
      <c r="E3030" s="4">
        <f t="shared" si="310"/>
        <v>7</v>
      </c>
      <c r="F3030">
        <f t="shared" si="307"/>
        <v>1579</v>
      </c>
      <c r="G3030">
        <f t="shared" si="308"/>
        <v>4.3260273972602743</v>
      </c>
      <c r="H3030" s="31">
        <v>4</v>
      </c>
      <c r="I3030" t="s">
        <v>30</v>
      </c>
      <c r="J3030">
        <v>1</v>
      </c>
      <c r="K3030" s="31" t="s">
        <v>107</v>
      </c>
      <c r="L3030" s="18">
        <v>2</v>
      </c>
      <c r="M3030" s="23">
        <v>1</v>
      </c>
      <c r="N3030" s="18" t="s">
        <v>31</v>
      </c>
      <c r="O3030" s="18">
        <v>4</v>
      </c>
      <c r="P3030" s="18" t="s">
        <v>39</v>
      </c>
      <c r="Q3030" s="18">
        <v>1</v>
      </c>
      <c r="R3030" s="32" t="s">
        <v>50</v>
      </c>
      <c r="S3030">
        <v>1</v>
      </c>
      <c r="T3030">
        <v>14</v>
      </c>
      <c r="U3030" s="23">
        <v>6.7</v>
      </c>
      <c r="V3030" s="18"/>
      <c r="W3030" s="18"/>
      <c r="X3030" s="23">
        <v>4</v>
      </c>
      <c r="Y3030" s="18">
        <v>3</v>
      </c>
      <c r="AC3030" t="s">
        <v>90</v>
      </c>
    </row>
    <row r="3031" spans="1:29" hidden="1">
      <c r="A3031">
        <v>106</v>
      </c>
      <c r="B3031" s="64">
        <v>148367</v>
      </c>
      <c r="C3031" s="17">
        <v>42185</v>
      </c>
      <c r="D3031" s="17">
        <v>43764</v>
      </c>
      <c r="E3031" s="4">
        <f t="shared" si="310"/>
        <v>7</v>
      </c>
      <c r="F3031">
        <f t="shared" si="307"/>
        <v>1579</v>
      </c>
      <c r="G3031">
        <f t="shared" si="308"/>
        <v>4.3260273972602743</v>
      </c>
      <c r="H3031" s="31">
        <v>4</v>
      </c>
      <c r="I3031" t="s">
        <v>30</v>
      </c>
      <c r="J3031">
        <v>1</v>
      </c>
      <c r="K3031" s="31" t="s">
        <v>107</v>
      </c>
      <c r="L3031" s="18">
        <v>2</v>
      </c>
      <c r="M3031" s="23">
        <v>1</v>
      </c>
      <c r="N3031" s="18" t="s">
        <v>31</v>
      </c>
      <c r="O3031" s="18">
        <v>4</v>
      </c>
      <c r="P3031" s="18" t="s">
        <v>39</v>
      </c>
      <c r="Q3031" s="18">
        <v>2</v>
      </c>
      <c r="R3031" s="33" t="s">
        <v>51</v>
      </c>
      <c r="S3031">
        <v>1</v>
      </c>
      <c r="T3031">
        <v>14</v>
      </c>
      <c r="U3031" s="23">
        <v>3.4</v>
      </c>
      <c r="V3031" s="18"/>
      <c r="W3031" s="18"/>
      <c r="X3031" s="23">
        <v>3</v>
      </c>
      <c r="Y3031" s="18">
        <v>2</v>
      </c>
      <c r="AC3031" t="s">
        <v>90</v>
      </c>
    </row>
    <row r="3032" spans="1:29" hidden="1">
      <c r="A3032">
        <v>106</v>
      </c>
      <c r="B3032" s="64">
        <v>148367</v>
      </c>
      <c r="C3032" s="17">
        <v>42185</v>
      </c>
      <c r="D3032" s="17">
        <v>43764</v>
      </c>
      <c r="E3032" s="4">
        <f t="shared" si="310"/>
        <v>7</v>
      </c>
      <c r="F3032">
        <f t="shared" si="307"/>
        <v>1579</v>
      </c>
      <c r="G3032">
        <f t="shared" si="308"/>
        <v>4.3260273972602743</v>
      </c>
      <c r="H3032" s="31">
        <v>4</v>
      </c>
      <c r="I3032" t="s">
        <v>30</v>
      </c>
      <c r="J3032">
        <v>1</v>
      </c>
      <c r="K3032" s="31" t="s">
        <v>107</v>
      </c>
      <c r="L3032" s="18">
        <v>2</v>
      </c>
      <c r="M3032" s="23">
        <v>1</v>
      </c>
      <c r="N3032" s="18" t="s">
        <v>31</v>
      </c>
      <c r="O3032" s="18">
        <v>4</v>
      </c>
      <c r="P3032" s="18" t="s">
        <v>39</v>
      </c>
      <c r="Q3032" s="18">
        <v>3</v>
      </c>
      <c r="R3032" s="38" t="s">
        <v>43</v>
      </c>
      <c r="S3032">
        <v>1</v>
      </c>
      <c r="T3032">
        <v>14</v>
      </c>
      <c r="U3032" s="23">
        <v>0</v>
      </c>
      <c r="V3032" s="18"/>
      <c r="W3032" s="18"/>
      <c r="X3032" s="23">
        <v>1</v>
      </c>
      <c r="Y3032" s="18">
        <v>1</v>
      </c>
      <c r="AC3032" t="s">
        <v>90</v>
      </c>
    </row>
    <row r="3033" spans="1:29" hidden="1">
      <c r="A3033">
        <v>106</v>
      </c>
      <c r="B3033" s="64">
        <v>148367</v>
      </c>
      <c r="C3033" s="17">
        <v>42185</v>
      </c>
      <c r="D3033" s="17">
        <v>43764</v>
      </c>
      <c r="E3033" s="4">
        <f t="shared" si="310"/>
        <v>7</v>
      </c>
      <c r="F3033">
        <f t="shared" si="307"/>
        <v>1579</v>
      </c>
      <c r="G3033">
        <f t="shared" si="308"/>
        <v>4.3260273972602743</v>
      </c>
      <c r="H3033" s="31">
        <v>4</v>
      </c>
      <c r="I3033" t="s">
        <v>30</v>
      </c>
      <c r="J3033">
        <v>1</v>
      </c>
      <c r="K3033" s="31" t="s">
        <v>107</v>
      </c>
      <c r="L3033" s="18">
        <v>2</v>
      </c>
      <c r="M3033" s="23">
        <v>1</v>
      </c>
      <c r="N3033" s="18" t="s">
        <v>31</v>
      </c>
      <c r="O3033" s="18">
        <v>4</v>
      </c>
      <c r="P3033" s="18" t="s">
        <v>39</v>
      </c>
      <c r="Q3033" s="18">
        <v>4</v>
      </c>
      <c r="R3033" s="35" t="s">
        <v>48</v>
      </c>
      <c r="S3033">
        <v>1</v>
      </c>
      <c r="T3033">
        <v>14</v>
      </c>
      <c r="U3033" s="23">
        <v>1.3</v>
      </c>
      <c r="V3033" s="18"/>
      <c r="W3033" s="18"/>
      <c r="X3033" s="23">
        <v>2</v>
      </c>
      <c r="Y3033" s="18">
        <v>4</v>
      </c>
      <c r="AC3033" t="s">
        <v>90</v>
      </c>
    </row>
    <row r="3034" spans="1:29" hidden="1">
      <c r="A3034">
        <v>106</v>
      </c>
      <c r="B3034" s="64">
        <v>148367</v>
      </c>
      <c r="C3034" s="17">
        <v>42185</v>
      </c>
      <c r="D3034" s="17">
        <v>43764</v>
      </c>
      <c r="E3034" s="17"/>
      <c r="F3034">
        <f t="shared" si="307"/>
        <v>1579</v>
      </c>
      <c r="G3034">
        <f t="shared" si="308"/>
        <v>4.3260273972602743</v>
      </c>
      <c r="H3034" s="31">
        <v>4</v>
      </c>
      <c r="I3034" t="s">
        <v>30</v>
      </c>
      <c r="J3034">
        <v>1</v>
      </c>
      <c r="K3034" s="31" t="s">
        <v>107</v>
      </c>
      <c r="L3034" s="18">
        <v>2</v>
      </c>
      <c r="M3034" s="18"/>
      <c r="N3034" s="18" t="s">
        <v>52</v>
      </c>
      <c r="O3034" s="18"/>
      <c r="P3034" s="18" t="s">
        <v>53</v>
      </c>
      <c r="Q3034" s="18">
        <v>1</v>
      </c>
      <c r="R3034" s="18" t="s">
        <v>54</v>
      </c>
      <c r="T3034" s="18"/>
      <c r="U3034" s="18"/>
      <c r="V3034" s="18"/>
      <c r="W3034" s="18"/>
      <c r="X3034" s="18">
        <v>2</v>
      </c>
      <c r="Y3034" s="18">
        <v>7</v>
      </c>
      <c r="Z3034">
        <v>5</v>
      </c>
      <c r="AC3034" t="s">
        <v>90</v>
      </c>
    </row>
    <row r="3035" spans="1:29" hidden="1">
      <c r="A3035">
        <v>106</v>
      </c>
      <c r="B3035" s="64">
        <v>148367</v>
      </c>
      <c r="C3035" s="17">
        <v>42185</v>
      </c>
      <c r="D3035" s="17">
        <v>43764</v>
      </c>
      <c r="E3035" s="4">
        <f t="shared" ref="E3035:E3037" si="311">WEEKDAY(D3035,1)</f>
        <v>7</v>
      </c>
      <c r="F3035">
        <f t="shared" si="307"/>
        <v>1579</v>
      </c>
      <c r="G3035">
        <f t="shared" si="308"/>
        <v>4.3260273972602743</v>
      </c>
      <c r="H3035" s="31">
        <v>4</v>
      </c>
      <c r="I3035" t="s">
        <v>30</v>
      </c>
      <c r="J3035">
        <v>1</v>
      </c>
      <c r="K3035" s="31" t="s">
        <v>107</v>
      </c>
      <c r="L3035" s="18">
        <v>2</v>
      </c>
      <c r="M3035" s="18"/>
      <c r="N3035" s="18" t="s">
        <v>52</v>
      </c>
      <c r="O3035" s="18">
        <v>1</v>
      </c>
      <c r="P3035" s="18" t="s">
        <v>39</v>
      </c>
      <c r="Q3035" s="18">
        <v>1</v>
      </c>
      <c r="R3035" s="18" t="s">
        <v>51</v>
      </c>
      <c r="S3035">
        <v>1</v>
      </c>
      <c r="T3035" s="18"/>
      <c r="U3035" s="18"/>
      <c r="V3035" s="18">
        <v>7</v>
      </c>
      <c r="W3035" s="18">
        <v>2</v>
      </c>
      <c r="X3035" s="18">
        <v>2</v>
      </c>
      <c r="Y3035" s="18">
        <v>3</v>
      </c>
      <c r="Z3035">
        <v>1</v>
      </c>
      <c r="AC3035" t="s">
        <v>90</v>
      </c>
    </row>
    <row r="3036" spans="1:29" hidden="1">
      <c r="A3036">
        <v>106</v>
      </c>
      <c r="B3036" s="64">
        <v>148367</v>
      </c>
      <c r="C3036" s="17">
        <v>42185</v>
      </c>
      <c r="D3036" s="17">
        <v>43764</v>
      </c>
      <c r="E3036" s="4">
        <f t="shared" si="311"/>
        <v>7</v>
      </c>
      <c r="F3036">
        <f t="shared" si="307"/>
        <v>1579</v>
      </c>
      <c r="G3036">
        <f t="shared" si="308"/>
        <v>4.3260273972602743</v>
      </c>
      <c r="H3036" s="31">
        <v>4</v>
      </c>
      <c r="I3036" t="s">
        <v>30</v>
      </c>
      <c r="J3036">
        <v>1</v>
      </c>
      <c r="K3036" s="31" t="s">
        <v>107</v>
      </c>
      <c r="L3036" s="18">
        <v>2</v>
      </c>
      <c r="M3036" s="18"/>
      <c r="N3036" s="18" t="s">
        <v>52</v>
      </c>
      <c r="O3036" s="18">
        <v>2</v>
      </c>
      <c r="P3036" s="18" t="s">
        <v>39</v>
      </c>
      <c r="Q3036" s="18">
        <v>2</v>
      </c>
      <c r="R3036" s="18" t="s">
        <v>50</v>
      </c>
      <c r="S3036">
        <v>1</v>
      </c>
      <c r="T3036" s="18"/>
      <c r="U3036" s="18"/>
      <c r="V3036" s="18">
        <v>1</v>
      </c>
      <c r="W3036" s="18">
        <v>6</v>
      </c>
      <c r="X3036" s="18">
        <v>6</v>
      </c>
      <c r="Y3036" s="18">
        <v>5</v>
      </c>
      <c r="Z3036">
        <v>1</v>
      </c>
      <c r="AC3036" t="s">
        <v>90</v>
      </c>
    </row>
    <row r="3037" spans="1:29" hidden="1">
      <c r="A3037">
        <v>106</v>
      </c>
      <c r="B3037" s="64">
        <v>148367</v>
      </c>
      <c r="C3037" s="17">
        <v>42185</v>
      </c>
      <c r="D3037" s="17">
        <v>43764</v>
      </c>
      <c r="E3037" s="4">
        <f t="shared" si="311"/>
        <v>7</v>
      </c>
      <c r="F3037">
        <f t="shared" si="307"/>
        <v>1579</v>
      </c>
      <c r="G3037">
        <f t="shared" si="308"/>
        <v>4.3260273972602743</v>
      </c>
      <c r="H3037" s="31">
        <v>4</v>
      </c>
      <c r="I3037" t="s">
        <v>30</v>
      </c>
      <c r="J3037">
        <v>1</v>
      </c>
      <c r="K3037" s="31" t="s">
        <v>107</v>
      </c>
      <c r="L3037" s="18">
        <v>2</v>
      </c>
      <c r="M3037" s="18"/>
      <c r="N3037" s="18" t="s">
        <v>52</v>
      </c>
      <c r="O3037" s="18">
        <v>3</v>
      </c>
      <c r="P3037" s="18" t="s">
        <v>39</v>
      </c>
      <c r="Q3037" s="18">
        <v>3</v>
      </c>
      <c r="R3037" t="s">
        <v>56</v>
      </c>
      <c r="S3037">
        <v>1</v>
      </c>
      <c r="V3037">
        <v>2</v>
      </c>
      <c r="X3037" s="23">
        <v>2</v>
      </c>
      <c r="Y3037" s="18">
        <v>2</v>
      </c>
      <c r="Z3037">
        <v>0</v>
      </c>
      <c r="AC3037" t="s">
        <v>90</v>
      </c>
    </row>
    <row r="3038" spans="1:29" hidden="1">
      <c r="A3038">
        <v>106</v>
      </c>
      <c r="B3038" s="64">
        <v>148367</v>
      </c>
      <c r="C3038" s="17">
        <v>42185</v>
      </c>
      <c r="D3038" s="17">
        <v>43764</v>
      </c>
      <c r="E3038" s="4">
        <f t="shared" ref="E3038" si="312">WEEKDAY(D3038,1)</f>
        <v>7</v>
      </c>
      <c r="F3038">
        <f t="shared" si="307"/>
        <v>1579</v>
      </c>
      <c r="G3038">
        <f t="shared" si="308"/>
        <v>4.3260273972602743</v>
      </c>
      <c r="H3038" s="31">
        <v>4</v>
      </c>
      <c r="I3038" t="s">
        <v>30</v>
      </c>
      <c r="J3038">
        <v>1</v>
      </c>
      <c r="K3038" s="31" t="s">
        <v>107</v>
      </c>
      <c r="L3038" s="18">
        <v>2</v>
      </c>
      <c r="M3038" s="18"/>
      <c r="N3038" s="18" t="s">
        <v>52</v>
      </c>
      <c r="O3038" s="18">
        <v>4</v>
      </c>
      <c r="P3038" s="18" t="s">
        <v>39</v>
      </c>
      <c r="Q3038" s="18">
        <v>4</v>
      </c>
      <c r="R3038" s="18" t="s">
        <v>55</v>
      </c>
      <c r="S3038">
        <v>1</v>
      </c>
      <c r="T3038" s="18"/>
      <c r="U3038" s="18"/>
      <c r="V3038" s="18">
        <v>5</v>
      </c>
      <c r="W3038" s="18">
        <v>6</v>
      </c>
      <c r="X3038" s="23">
        <v>6</v>
      </c>
      <c r="Y3038" s="18">
        <v>6</v>
      </c>
      <c r="Z3038">
        <v>1</v>
      </c>
      <c r="AC3038" t="s">
        <v>90</v>
      </c>
    </row>
    <row r="3039" spans="1:29" hidden="1">
      <c r="A3039">
        <v>106</v>
      </c>
      <c r="B3039" s="64">
        <v>148367</v>
      </c>
      <c r="C3039" s="17">
        <v>42185</v>
      </c>
      <c r="D3039" s="17">
        <v>43764</v>
      </c>
      <c r="E3039" s="17"/>
      <c r="F3039">
        <f t="shared" si="307"/>
        <v>1579</v>
      </c>
      <c r="G3039">
        <f t="shared" si="308"/>
        <v>4.3260273972602743</v>
      </c>
      <c r="H3039" s="31">
        <v>4</v>
      </c>
      <c r="I3039" t="s">
        <v>30</v>
      </c>
      <c r="J3039">
        <v>1</v>
      </c>
      <c r="K3039" s="31" t="s">
        <v>107</v>
      </c>
      <c r="L3039" s="18">
        <v>2</v>
      </c>
      <c r="M3039" s="18"/>
      <c r="N3039" s="18" t="s">
        <v>52</v>
      </c>
      <c r="O3039" s="18"/>
      <c r="P3039" s="18" t="s">
        <v>53</v>
      </c>
      <c r="Q3039" s="18">
        <v>2</v>
      </c>
      <c r="R3039" s="18" t="s">
        <v>57</v>
      </c>
      <c r="T3039" s="18"/>
      <c r="U3039" s="18"/>
      <c r="V3039" s="18"/>
      <c r="W3039" s="18"/>
      <c r="X3039" s="23">
        <v>2</v>
      </c>
      <c r="Y3039" s="18">
        <v>1</v>
      </c>
      <c r="AC3039" t="s">
        <v>90</v>
      </c>
    </row>
    <row r="3040" spans="1:29" hidden="1">
      <c r="A3040">
        <v>106</v>
      </c>
      <c r="B3040" s="64">
        <v>148367</v>
      </c>
      <c r="C3040" s="17">
        <v>42185</v>
      </c>
      <c r="D3040" s="17">
        <v>43764</v>
      </c>
      <c r="E3040" s="17"/>
      <c r="F3040">
        <f t="shared" si="307"/>
        <v>1579</v>
      </c>
      <c r="G3040">
        <f t="shared" si="308"/>
        <v>4.3260273972602743</v>
      </c>
      <c r="H3040" s="31">
        <v>4</v>
      </c>
      <c r="I3040" t="s">
        <v>30</v>
      </c>
      <c r="J3040">
        <v>1</v>
      </c>
      <c r="K3040" s="31" t="s">
        <v>107</v>
      </c>
      <c r="L3040" s="18">
        <v>2</v>
      </c>
      <c r="M3040" s="18"/>
      <c r="N3040" s="18" t="s">
        <v>52</v>
      </c>
      <c r="O3040" s="18"/>
      <c r="P3040" s="18" t="s">
        <v>53</v>
      </c>
      <c r="Q3040" s="18">
        <v>3</v>
      </c>
      <c r="R3040" s="18" t="s">
        <v>58</v>
      </c>
      <c r="T3040" s="18"/>
      <c r="U3040" s="18"/>
      <c r="V3040" s="18"/>
      <c r="W3040" s="18"/>
      <c r="X3040" s="23">
        <v>2</v>
      </c>
      <c r="Y3040" s="18">
        <v>2</v>
      </c>
      <c r="AC3040" t="s">
        <v>90</v>
      </c>
    </row>
    <row r="3041" spans="1:29" hidden="1">
      <c r="A3041">
        <v>106</v>
      </c>
      <c r="B3041" s="64">
        <v>148367</v>
      </c>
      <c r="C3041" s="17">
        <v>42185</v>
      </c>
      <c r="D3041" s="17">
        <v>43764</v>
      </c>
      <c r="E3041" s="17"/>
      <c r="F3041">
        <f t="shared" si="307"/>
        <v>1579</v>
      </c>
      <c r="G3041">
        <f t="shared" si="308"/>
        <v>4.3260273972602743</v>
      </c>
      <c r="H3041" s="31">
        <v>4</v>
      </c>
      <c r="I3041" t="s">
        <v>30</v>
      </c>
      <c r="J3041">
        <v>1</v>
      </c>
      <c r="K3041" s="31" t="s">
        <v>107</v>
      </c>
      <c r="L3041" s="18">
        <v>2</v>
      </c>
      <c r="M3041" s="18"/>
      <c r="N3041" s="18" t="s">
        <v>52</v>
      </c>
      <c r="O3041" s="18"/>
      <c r="P3041" s="18" t="s">
        <v>53</v>
      </c>
      <c r="Q3041" s="18">
        <v>4</v>
      </c>
      <c r="R3041" s="18" t="s">
        <v>59</v>
      </c>
      <c r="T3041" s="18"/>
      <c r="U3041" s="18"/>
      <c r="V3041" s="18"/>
      <c r="W3041" s="18"/>
      <c r="X3041" s="23">
        <v>1</v>
      </c>
      <c r="Y3041" s="23">
        <v>6</v>
      </c>
      <c r="AC3041" t="s">
        <v>90</v>
      </c>
    </row>
    <row r="3042" spans="1:29" hidden="1">
      <c r="A3042">
        <v>106</v>
      </c>
      <c r="B3042" s="64">
        <v>148367</v>
      </c>
      <c r="C3042" s="17">
        <v>42185</v>
      </c>
      <c r="D3042" s="17">
        <v>43764</v>
      </c>
      <c r="E3042" s="17"/>
      <c r="F3042">
        <f t="shared" si="307"/>
        <v>1579</v>
      </c>
      <c r="G3042">
        <f t="shared" si="308"/>
        <v>4.3260273972602743</v>
      </c>
      <c r="H3042" s="31">
        <v>4</v>
      </c>
      <c r="I3042" t="s">
        <v>30</v>
      </c>
      <c r="J3042">
        <v>1</v>
      </c>
      <c r="K3042" s="31" t="s">
        <v>107</v>
      </c>
      <c r="L3042" s="18">
        <v>2</v>
      </c>
      <c r="M3042" s="18"/>
      <c r="N3042" s="18" t="s">
        <v>52</v>
      </c>
      <c r="O3042" s="18"/>
      <c r="P3042" s="18" t="s">
        <v>53</v>
      </c>
      <c r="Q3042" s="18">
        <v>5</v>
      </c>
      <c r="R3042" s="18" t="s">
        <v>51</v>
      </c>
      <c r="T3042" s="18"/>
      <c r="U3042" s="18"/>
      <c r="V3042" s="18"/>
      <c r="W3042" s="18"/>
      <c r="X3042" s="23">
        <v>1</v>
      </c>
      <c r="Y3042" s="23">
        <v>5</v>
      </c>
      <c r="AC3042" t="s">
        <v>90</v>
      </c>
    </row>
    <row r="3043" spans="1:29" hidden="1">
      <c r="A3043">
        <v>106</v>
      </c>
      <c r="B3043" s="64">
        <v>148367</v>
      </c>
      <c r="C3043" s="17">
        <v>42185</v>
      </c>
      <c r="D3043" s="17">
        <v>43764</v>
      </c>
      <c r="E3043" s="17"/>
      <c r="F3043">
        <f t="shared" si="307"/>
        <v>1579</v>
      </c>
      <c r="G3043">
        <f t="shared" si="308"/>
        <v>4.3260273972602743</v>
      </c>
      <c r="H3043" s="31">
        <v>4</v>
      </c>
      <c r="I3043" t="s">
        <v>30</v>
      </c>
      <c r="J3043">
        <v>1</v>
      </c>
      <c r="K3043" s="31" t="s">
        <v>107</v>
      </c>
      <c r="L3043" s="18">
        <v>2</v>
      </c>
      <c r="M3043" s="18"/>
      <c r="N3043" s="18" t="s">
        <v>52</v>
      </c>
      <c r="O3043" s="18"/>
      <c r="P3043" s="18" t="s">
        <v>53</v>
      </c>
      <c r="Q3043" s="18">
        <v>6</v>
      </c>
      <c r="R3043" s="18" t="s">
        <v>50</v>
      </c>
      <c r="T3043" s="18"/>
      <c r="U3043" s="18"/>
      <c r="V3043" s="18"/>
      <c r="W3043" s="18"/>
      <c r="X3043" s="23">
        <v>1</v>
      </c>
      <c r="Y3043" s="23">
        <v>7</v>
      </c>
      <c r="AC3043" t="s">
        <v>90</v>
      </c>
    </row>
    <row r="3044" spans="1:29" hidden="1">
      <c r="A3044">
        <v>107</v>
      </c>
      <c r="B3044" s="64">
        <v>148481</v>
      </c>
      <c r="C3044" s="17">
        <v>41602</v>
      </c>
      <c r="D3044" s="17">
        <v>43764</v>
      </c>
      <c r="E3044" s="17"/>
      <c r="F3044">
        <f t="shared" si="307"/>
        <v>2162</v>
      </c>
      <c r="G3044">
        <f t="shared" si="308"/>
        <v>5.9232876712328766</v>
      </c>
      <c r="H3044" s="31">
        <v>5</v>
      </c>
      <c r="I3044" t="s">
        <v>30</v>
      </c>
      <c r="J3044">
        <v>1</v>
      </c>
      <c r="K3044" s="31" t="s">
        <v>107</v>
      </c>
      <c r="L3044" s="18">
        <v>4</v>
      </c>
      <c r="M3044" s="18"/>
      <c r="N3044" s="18" t="s">
        <v>52</v>
      </c>
      <c r="O3044" s="18"/>
      <c r="P3044" s="18" t="s">
        <v>53</v>
      </c>
      <c r="Q3044" s="18">
        <v>1</v>
      </c>
      <c r="R3044" s="18" t="s">
        <v>54</v>
      </c>
      <c r="T3044" s="18"/>
      <c r="U3044" s="18"/>
      <c r="V3044" s="18"/>
      <c r="W3044" s="18"/>
      <c r="X3044" s="23">
        <v>7</v>
      </c>
      <c r="Y3044" s="18">
        <v>7</v>
      </c>
      <c r="Z3044">
        <v>0</v>
      </c>
      <c r="AC3044" t="s">
        <v>90</v>
      </c>
    </row>
    <row r="3045" spans="1:29" hidden="1">
      <c r="A3045">
        <v>107</v>
      </c>
      <c r="B3045" s="64">
        <v>148481</v>
      </c>
      <c r="C3045" s="17">
        <v>41602</v>
      </c>
      <c r="D3045" s="17">
        <v>43764</v>
      </c>
      <c r="E3045" s="4">
        <f t="shared" ref="E3045:E3048" si="313">WEEKDAY(D3045,1)</f>
        <v>7</v>
      </c>
      <c r="F3045">
        <f t="shared" si="307"/>
        <v>2162</v>
      </c>
      <c r="G3045">
        <f t="shared" si="308"/>
        <v>5.9232876712328766</v>
      </c>
      <c r="H3045" s="31">
        <v>5</v>
      </c>
      <c r="I3045" t="s">
        <v>30</v>
      </c>
      <c r="J3045">
        <v>1</v>
      </c>
      <c r="K3045" s="31" t="s">
        <v>107</v>
      </c>
      <c r="L3045" s="18">
        <v>4</v>
      </c>
      <c r="M3045" s="18"/>
      <c r="N3045" s="18" t="s">
        <v>52</v>
      </c>
      <c r="O3045" s="18">
        <v>1</v>
      </c>
      <c r="P3045" s="18" t="s">
        <v>39</v>
      </c>
      <c r="Q3045" s="18">
        <v>1</v>
      </c>
      <c r="R3045" t="s">
        <v>56</v>
      </c>
      <c r="S3045">
        <v>1</v>
      </c>
      <c r="V3045">
        <v>6</v>
      </c>
      <c r="W3045">
        <v>2</v>
      </c>
      <c r="X3045" s="23">
        <v>2</v>
      </c>
      <c r="Y3045" s="18">
        <v>2</v>
      </c>
      <c r="Z3045">
        <v>1</v>
      </c>
      <c r="AC3045" t="s">
        <v>90</v>
      </c>
    </row>
    <row r="3046" spans="1:29" hidden="1">
      <c r="A3046">
        <v>107</v>
      </c>
      <c r="B3046" s="64">
        <v>148481</v>
      </c>
      <c r="C3046" s="17">
        <v>41602</v>
      </c>
      <c r="D3046" s="17">
        <v>43764</v>
      </c>
      <c r="E3046" s="4">
        <f t="shared" si="313"/>
        <v>7</v>
      </c>
      <c r="F3046">
        <f t="shared" si="307"/>
        <v>2162</v>
      </c>
      <c r="G3046">
        <f t="shared" si="308"/>
        <v>5.9232876712328766</v>
      </c>
      <c r="H3046" s="31">
        <v>5</v>
      </c>
      <c r="I3046" t="s">
        <v>30</v>
      </c>
      <c r="J3046">
        <v>1</v>
      </c>
      <c r="K3046" s="31" t="s">
        <v>107</v>
      </c>
      <c r="L3046" s="18">
        <v>4</v>
      </c>
      <c r="M3046" s="18"/>
      <c r="N3046" s="18" t="s">
        <v>52</v>
      </c>
      <c r="O3046" s="18">
        <v>2</v>
      </c>
      <c r="P3046" s="18" t="s">
        <v>39</v>
      </c>
      <c r="Q3046" s="18">
        <v>2</v>
      </c>
      <c r="R3046" t="s">
        <v>55</v>
      </c>
      <c r="S3046">
        <v>1</v>
      </c>
      <c r="V3046">
        <v>6</v>
      </c>
      <c r="X3046" s="23">
        <v>6</v>
      </c>
      <c r="Y3046" s="18">
        <v>6</v>
      </c>
      <c r="Z3046">
        <v>0</v>
      </c>
      <c r="AC3046" t="s">
        <v>90</v>
      </c>
    </row>
    <row r="3047" spans="1:29" hidden="1">
      <c r="A3047">
        <v>107</v>
      </c>
      <c r="B3047" s="64">
        <v>148481</v>
      </c>
      <c r="C3047" s="17">
        <v>41602</v>
      </c>
      <c r="D3047" s="17">
        <v>43764</v>
      </c>
      <c r="E3047" s="4">
        <f t="shared" si="313"/>
        <v>7</v>
      </c>
      <c r="F3047">
        <f t="shared" si="307"/>
        <v>2162</v>
      </c>
      <c r="G3047">
        <f t="shared" si="308"/>
        <v>5.9232876712328766</v>
      </c>
      <c r="H3047" s="31">
        <v>5</v>
      </c>
      <c r="I3047" t="s">
        <v>30</v>
      </c>
      <c r="J3047">
        <v>1</v>
      </c>
      <c r="K3047" s="31" t="s">
        <v>107</v>
      </c>
      <c r="L3047" s="18">
        <v>4</v>
      </c>
      <c r="M3047" s="18"/>
      <c r="N3047" s="18" t="s">
        <v>52</v>
      </c>
      <c r="O3047" s="18">
        <v>3</v>
      </c>
      <c r="P3047" s="18" t="s">
        <v>39</v>
      </c>
      <c r="Q3047" s="18">
        <v>3</v>
      </c>
      <c r="R3047" t="s">
        <v>51</v>
      </c>
      <c r="S3047">
        <v>1</v>
      </c>
      <c r="V3047">
        <v>5</v>
      </c>
      <c r="W3047">
        <v>3</v>
      </c>
      <c r="X3047" s="23">
        <v>3</v>
      </c>
      <c r="Y3047" s="18">
        <v>3</v>
      </c>
      <c r="Z3047">
        <v>1</v>
      </c>
      <c r="AC3047" t="s">
        <v>90</v>
      </c>
    </row>
    <row r="3048" spans="1:29" hidden="1">
      <c r="A3048">
        <v>107</v>
      </c>
      <c r="B3048" s="64">
        <v>148481</v>
      </c>
      <c r="C3048" s="17">
        <v>41602</v>
      </c>
      <c r="D3048" s="17">
        <v>43764</v>
      </c>
      <c r="E3048" s="4">
        <f t="shared" si="313"/>
        <v>7</v>
      </c>
      <c r="F3048">
        <f t="shared" si="307"/>
        <v>2162</v>
      </c>
      <c r="G3048">
        <f t="shared" si="308"/>
        <v>5.9232876712328766</v>
      </c>
      <c r="H3048" s="31">
        <v>5</v>
      </c>
      <c r="I3048" t="s">
        <v>30</v>
      </c>
      <c r="J3048">
        <v>1</v>
      </c>
      <c r="K3048" s="31" t="s">
        <v>107</v>
      </c>
      <c r="L3048" s="18">
        <v>4</v>
      </c>
      <c r="M3048" s="18"/>
      <c r="N3048" s="18" t="s">
        <v>52</v>
      </c>
      <c r="O3048" s="18">
        <v>4</v>
      </c>
      <c r="P3048" s="18" t="s">
        <v>39</v>
      </c>
      <c r="Q3048" s="18">
        <v>4</v>
      </c>
      <c r="R3048" t="s">
        <v>50</v>
      </c>
      <c r="S3048">
        <v>1</v>
      </c>
      <c r="V3048">
        <v>3</v>
      </c>
      <c r="W3048">
        <v>5</v>
      </c>
      <c r="X3048" s="23">
        <v>5</v>
      </c>
      <c r="Y3048" s="18">
        <v>5</v>
      </c>
      <c r="Z3048">
        <v>1</v>
      </c>
      <c r="AC3048" t="s">
        <v>90</v>
      </c>
    </row>
    <row r="3049" spans="1:29" hidden="1">
      <c r="A3049">
        <v>107</v>
      </c>
      <c r="B3049" s="64">
        <v>148481</v>
      </c>
      <c r="C3049" s="17">
        <v>41602</v>
      </c>
      <c r="D3049" s="17">
        <v>43764</v>
      </c>
      <c r="E3049" s="17"/>
      <c r="F3049">
        <f t="shared" si="307"/>
        <v>2162</v>
      </c>
      <c r="G3049">
        <f t="shared" si="308"/>
        <v>5.9232876712328766</v>
      </c>
      <c r="H3049" s="31">
        <v>5</v>
      </c>
      <c r="I3049" t="s">
        <v>30</v>
      </c>
      <c r="J3049">
        <v>1</v>
      </c>
      <c r="K3049" s="31" t="s">
        <v>107</v>
      </c>
      <c r="L3049" s="18">
        <v>4</v>
      </c>
      <c r="M3049" s="18"/>
      <c r="N3049" s="18" t="s">
        <v>52</v>
      </c>
      <c r="O3049" s="18"/>
      <c r="P3049" s="18" t="s">
        <v>53</v>
      </c>
      <c r="Q3049" s="18">
        <v>2</v>
      </c>
      <c r="R3049" s="18" t="s">
        <v>57</v>
      </c>
      <c r="T3049" s="18"/>
      <c r="U3049" s="18"/>
      <c r="V3049" s="18"/>
      <c r="W3049" s="18"/>
      <c r="X3049" s="23"/>
      <c r="Y3049" s="18">
        <v>1</v>
      </c>
      <c r="AC3049" t="s">
        <v>90</v>
      </c>
    </row>
    <row r="3050" spans="1:29" hidden="1">
      <c r="A3050">
        <v>107</v>
      </c>
      <c r="B3050" s="64">
        <v>148481</v>
      </c>
      <c r="C3050" s="17">
        <v>41602</v>
      </c>
      <c r="D3050" s="17">
        <v>43764</v>
      </c>
      <c r="E3050" s="17"/>
      <c r="F3050">
        <f t="shared" si="307"/>
        <v>2162</v>
      </c>
      <c r="G3050">
        <f t="shared" si="308"/>
        <v>5.9232876712328766</v>
      </c>
      <c r="H3050" s="31">
        <v>5</v>
      </c>
      <c r="I3050" t="s">
        <v>30</v>
      </c>
      <c r="J3050">
        <v>1</v>
      </c>
      <c r="K3050" s="31" t="s">
        <v>107</v>
      </c>
      <c r="L3050" s="18">
        <v>4</v>
      </c>
      <c r="M3050" s="18"/>
      <c r="N3050" s="18" t="s">
        <v>52</v>
      </c>
      <c r="O3050" s="18"/>
      <c r="P3050" s="18" t="s">
        <v>53</v>
      </c>
      <c r="Q3050" s="18">
        <v>3</v>
      </c>
      <c r="R3050" s="18" t="s">
        <v>58</v>
      </c>
      <c r="T3050" s="18"/>
      <c r="U3050" s="18"/>
      <c r="V3050" s="18"/>
      <c r="W3050" s="18"/>
      <c r="X3050" s="23">
        <v>2</v>
      </c>
      <c r="Y3050" s="18">
        <v>2</v>
      </c>
      <c r="AC3050" t="s">
        <v>90</v>
      </c>
    </row>
    <row r="3051" spans="1:29" hidden="1">
      <c r="A3051">
        <v>107</v>
      </c>
      <c r="B3051" s="64">
        <v>148481</v>
      </c>
      <c r="C3051" s="17">
        <v>41602</v>
      </c>
      <c r="D3051" s="17">
        <v>43764</v>
      </c>
      <c r="E3051" s="17"/>
      <c r="F3051">
        <f t="shared" si="307"/>
        <v>2162</v>
      </c>
      <c r="G3051">
        <f t="shared" si="308"/>
        <v>5.9232876712328766</v>
      </c>
      <c r="H3051" s="31">
        <v>5</v>
      </c>
      <c r="I3051" t="s">
        <v>30</v>
      </c>
      <c r="J3051">
        <v>1</v>
      </c>
      <c r="K3051" s="31" t="s">
        <v>107</v>
      </c>
      <c r="L3051" s="18">
        <v>4</v>
      </c>
      <c r="M3051" s="18"/>
      <c r="N3051" s="18" t="s">
        <v>52</v>
      </c>
      <c r="O3051" s="18"/>
      <c r="P3051" s="18" t="s">
        <v>53</v>
      </c>
      <c r="Q3051" s="18">
        <v>4</v>
      </c>
      <c r="R3051" s="18" t="s">
        <v>59</v>
      </c>
      <c r="T3051" s="18"/>
      <c r="U3051" s="18"/>
      <c r="V3051" s="18"/>
      <c r="W3051" s="18"/>
      <c r="X3051" s="23">
        <v>6</v>
      </c>
      <c r="Y3051" s="23">
        <v>6</v>
      </c>
      <c r="AC3051" t="s">
        <v>90</v>
      </c>
    </row>
    <row r="3052" spans="1:29" hidden="1">
      <c r="A3052">
        <v>107</v>
      </c>
      <c r="B3052" s="64">
        <v>148481</v>
      </c>
      <c r="C3052" s="17">
        <v>41602</v>
      </c>
      <c r="D3052" s="17">
        <v>43764</v>
      </c>
      <c r="E3052" s="17"/>
      <c r="F3052">
        <f t="shared" si="307"/>
        <v>2162</v>
      </c>
      <c r="G3052">
        <f t="shared" si="308"/>
        <v>5.9232876712328766</v>
      </c>
      <c r="H3052" s="31">
        <v>5</v>
      </c>
      <c r="I3052" t="s">
        <v>30</v>
      </c>
      <c r="J3052">
        <v>1</v>
      </c>
      <c r="K3052" s="31" t="s">
        <v>107</v>
      </c>
      <c r="L3052" s="18">
        <v>4</v>
      </c>
      <c r="M3052" s="18"/>
      <c r="N3052" s="18" t="s">
        <v>52</v>
      </c>
      <c r="O3052" s="18"/>
      <c r="P3052" s="18" t="s">
        <v>53</v>
      </c>
      <c r="Q3052" s="18">
        <v>5</v>
      </c>
      <c r="R3052" s="18" t="s">
        <v>51</v>
      </c>
      <c r="T3052" s="18"/>
      <c r="U3052" s="18"/>
      <c r="V3052" s="18"/>
      <c r="W3052" s="18"/>
      <c r="X3052" s="23">
        <v>5</v>
      </c>
      <c r="Y3052" s="23">
        <v>5</v>
      </c>
      <c r="AC3052" t="s">
        <v>90</v>
      </c>
    </row>
    <row r="3053" spans="1:29" hidden="1">
      <c r="A3053">
        <v>107</v>
      </c>
      <c r="B3053" s="64">
        <v>148481</v>
      </c>
      <c r="C3053" s="17">
        <v>41602</v>
      </c>
      <c r="D3053" s="17">
        <v>43764</v>
      </c>
      <c r="E3053" s="17"/>
      <c r="F3053">
        <f t="shared" si="307"/>
        <v>2162</v>
      </c>
      <c r="G3053">
        <f t="shared" si="308"/>
        <v>5.9232876712328766</v>
      </c>
      <c r="H3053" s="31">
        <v>5</v>
      </c>
      <c r="I3053" t="s">
        <v>30</v>
      </c>
      <c r="J3053">
        <v>1</v>
      </c>
      <c r="K3053" s="31" t="s">
        <v>107</v>
      </c>
      <c r="L3053" s="18">
        <v>4</v>
      </c>
      <c r="M3053" s="18"/>
      <c r="N3053" s="18" t="s">
        <v>52</v>
      </c>
      <c r="O3053" s="18"/>
      <c r="P3053" s="18" t="s">
        <v>53</v>
      </c>
      <c r="Q3053" s="18">
        <v>6</v>
      </c>
      <c r="R3053" s="18" t="s">
        <v>50</v>
      </c>
      <c r="T3053" s="18"/>
      <c r="U3053" s="18"/>
      <c r="V3053" s="18"/>
      <c r="W3053" s="18"/>
      <c r="X3053" s="23">
        <v>7</v>
      </c>
      <c r="Y3053" s="23">
        <v>7</v>
      </c>
      <c r="AC3053" t="s">
        <v>90</v>
      </c>
    </row>
    <row r="3054" spans="1:29" hidden="1">
      <c r="A3054">
        <v>107</v>
      </c>
      <c r="B3054" s="64">
        <v>148481</v>
      </c>
      <c r="C3054" s="17">
        <v>41602</v>
      </c>
      <c r="D3054" s="17">
        <v>43764</v>
      </c>
      <c r="E3054" s="17"/>
      <c r="F3054">
        <f t="shared" si="307"/>
        <v>2162</v>
      </c>
      <c r="G3054">
        <f t="shared" si="308"/>
        <v>5.9232876712328766</v>
      </c>
      <c r="H3054" s="31">
        <v>5</v>
      </c>
      <c r="I3054" t="s">
        <v>30</v>
      </c>
      <c r="J3054">
        <v>1</v>
      </c>
      <c r="K3054" s="31" t="s">
        <v>107</v>
      </c>
      <c r="L3054" s="18">
        <v>1</v>
      </c>
      <c r="M3054" s="18">
        <v>0</v>
      </c>
      <c r="N3054" s="18" t="s">
        <v>31</v>
      </c>
      <c r="O3054" s="18">
        <v>1</v>
      </c>
      <c r="P3054" s="18" t="s">
        <v>32</v>
      </c>
      <c r="Q3054" s="18">
        <v>1</v>
      </c>
      <c r="R3054" s="32" t="s">
        <v>33</v>
      </c>
      <c r="S3054">
        <v>1</v>
      </c>
      <c r="T3054">
        <v>14</v>
      </c>
      <c r="U3054" s="18">
        <v>0</v>
      </c>
      <c r="V3054" s="18"/>
      <c r="W3054" s="18"/>
      <c r="X3054" s="23">
        <v>2</v>
      </c>
      <c r="Y3054" s="18">
        <v>2</v>
      </c>
      <c r="AC3054" t="s">
        <v>90</v>
      </c>
    </row>
    <row r="3055" spans="1:29" hidden="1">
      <c r="A3055">
        <v>107</v>
      </c>
      <c r="B3055" s="64">
        <v>148481</v>
      </c>
      <c r="C3055" s="17">
        <v>41602</v>
      </c>
      <c r="D3055" s="17">
        <v>43764</v>
      </c>
      <c r="E3055" s="17"/>
      <c r="F3055">
        <f t="shared" si="307"/>
        <v>2162</v>
      </c>
      <c r="G3055">
        <f t="shared" si="308"/>
        <v>5.9232876712328766</v>
      </c>
      <c r="H3055" s="31">
        <v>5</v>
      </c>
      <c r="I3055" t="s">
        <v>30</v>
      </c>
      <c r="J3055">
        <v>1</v>
      </c>
      <c r="K3055" s="31" t="s">
        <v>107</v>
      </c>
      <c r="L3055" s="18">
        <v>1</v>
      </c>
      <c r="M3055" s="18">
        <v>0</v>
      </c>
      <c r="N3055" s="18" t="s">
        <v>31</v>
      </c>
      <c r="O3055" s="18">
        <v>1</v>
      </c>
      <c r="P3055" s="18" t="s">
        <v>32</v>
      </c>
      <c r="Q3055" s="18">
        <v>2</v>
      </c>
      <c r="R3055" s="33" t="s">
        <v>34</v>
      </c>
      <c r="S3055">
        <v>1</v>
      </c>
      <c r="T3055">
        <v>14</v>
      </c>
      <c r="U3055" s="18">
        <v>1.3</v>
      </c>
      <c r="V3055" s="18"/>
      <c r="W3055" s="18"/>
      <c r="X3055" s="23">
        <v>3</v>
      </c>
      <c r="Y3055" s="18">
        <v>4</v>
      </c>
      <c r="AC3055" t="s">
        <v>90</v>
      </c>
    </row>
    <row r="3056" spans="1:29" hidden="1">
      <c r="A3056">
        <v>107</v>
      </c>
      <c r="B3056" s="64">
        <v>148481</v>
      </c>
      <c r="C3056" s="17">
        <v>41602</v>
      </c>
      <c r="D3056" s="17">
        <v>43764</v>
      </c>
      <c r="E3056" s="17"/>
      <c r="F3056">
        <f t="shared" si="307"/>
        <v>2162</v>
      </c>
      <c r="G3056">
        <f t="shared" si="308"/>
        <v>5.9232876712328766</v>
      </c>
      <c r="H3056" s="31">
        <v>5</v>
      </c>
      <c r="I3056" t="s">
        <v>30</v>
      </c>
      <c r="J3056">
        <v>1</v>
      </c>
      <c r="K3056" s="31" t="s">
        <v>107</v>
      </c>
      <c r="L3056" s="18">
        <v>1</v>
      </c>
      <c r="M3056" s="18">
        <v>0</v>
      </c>
      <c r="N3056" s="18" t="s">
        <v>31</v>
      </c>
      <c r="O3056" s="18">
        <v>1</v>
      </c>
      <c r="P3056" s="18" t="s">
        <v>32</v>
      </c>
      <c r="Q3056" s="18">
        <v>3</v>
      </c>
      <c r="R3056" s="34" t="s">
        <v>36</v>
      </c>
      <c r="S3056">
        <v>1</v>
      </c>
      <c r="T3056">
        <v>14</v>
      </c>
      <c r="U3056" s="18">
        <v>2.9</v>
      </c>
      <c r="V3056" s="18"/>
      <c r="W3056" s="18"/>
      <c r="X3056" s="23">
        <v>4</v>
      </c>
      <c r="Y3056" s="18">
        <v>3</v>
      </c>
      <c r="AC3056" t="s">
        <v>90</v>
      </c>
    </row>
    <row r="3057" spans="1:29" hidden="1">
      <c r="A3057">
        <v>107</v>
      </c>
      <c r="B3057" s="64">
        <v>148481</v>
      </c>
      <c r="C3057" s="17">
        <v>41602</v>
      </c>
      <c r="D3057" s="17">
        <v>43764</v>
      </c>
      <c r="E3057" s="17"/>
      <c r="F3057">
        <f t="shared" si="307"/>
        <v>2162</v>
      </c>
      <c r="G3057">
        <f t="shared" si="308"/>
        <v>5.9232876712328766</v>
      </c>
      <c r="H3057" s="31">
        <v>5</v>
      </c>
      <c r="I3057" t="s">
        <v>30</v>
      </c>
      <c r="J3057">
        <v>1</v>
      </c>
      <c r="K3057" s="31" t="s">
        <v>107</v>
      </c>
      <c r="L3057" s="18">
        <v>1</v>
      </c>
      <c r="M3057" s="18">
        <v>0</v>
      </c>
      <c r="N3057" s="18" t="s">
        <v>31</v>
      </c>
      <c r="O3057" s="18">
        <v>1</v>
      </c>
      <c r="P3057" s="18" t="s">
        <v>32</v>
      </c>
      <c r="Q3057" s="18">
        <v>4</v>
      </c>
      <c r="R3057" s="35" t="s">
        <v>37</v>
      </c>
      <c r="S3057">
        <v>1</v>
      </c>
      <c r="T3057">
        <v>14</v>
      </c>
      <c r="U3057" s="23">
        <v>-1</v>
      </c>
      <c r="V3057" s="18"/>
      <c r="W3057" s="18"/>
      <c r="X3057" s="18">
        <v>1</v>
      </c>
      <c r="Y3057" s="18">
        <v>1</v>
      </c>
      <c r="AC3057" t="s">
        <v>90</v>
      </c>
    </row>
    <row r="3058" spans="1:29" hidden="1">
      <c r="A3058">
        <v>107</v>
      </c>
      <c r="B3058" s="64">
        <v>148481</v>
      </c>
      <c r="C3058" s="17">
        <v>41602</v>
      </c>
      <c r="D3058" s="17">
        <v>43764</v>
      </c>
      <c r="E3058" s="4">
        <f t="shared" ref="E3058:E3069" si="314">WEEKDAY(D3058,1)</f>
        <v>7</v>
      </c>
      <c r="F3058">
        <f t="shared" si="307"/>
        <v>2162</v>
      </c>
      <c r="G3058">
        <f t="shared" si="308"/>
        <v>5.9232876712328766</v>
      </c>
      <c r="H3058" s="31">
        <v>5</v>
      </c>
      <c r="I3058" t="s">
        <v>30</v>
      </c>
      <c r="J3058">
        <v>1</v>
      </c>
      <c r="K3058" s="31" t="s">
        <v>107</v>
      </c>
      <c r="L3058" s="18">
        <v>1</v>
      </c>
      <c r="M3058" s="18">
        <v>0</v>
      </c>
      <c r="N3058" s="18" t="s">
        <v>31</v>
      </c>
      <c r="O3058" s="18">
        <v>2</v>
      </c>
      <c r="P3058" s="18" t="s">
        <v>39</v>
      </c>
      <c r="Q3058" s="18">
        <v>1</v>
      </c>
      <c r="R3058" s="36" t="s">
        <v>40</v>
      </c>
      <c r="S3058">
        <v>1</v>
      </c>
      <c r="T3058">
        <v>14</v>
      </c>
      <c r="U3058" s="23">
        <v>-4.7</v>
      </c>
      <c r="V3058" s="18"/>
      <c r="W3058" s="18"/>
      <c r="X3058" s="23">
        <v>1</v>
      </c>
      <c r="Y3058" s="18">
        <v>1</v>
      </c>
      <c r="AC3058" t="s">
        <v>90</v>
      </c>
    </row>
    <row r="3059" spans="1:29" hidden="1">
      <c r="A3059">
        <v>107</v>
      </c>
      <c r="B3059" s="64">
        <v>148481</v>
      </c>
      <c r="C3059" s="17">
        <v>41602</v>
      </c>
      <c r="D3059" s="17">
        <v>43764</v>
      </c>
      <c r="E3059" s="4">
        <f t="shared" si="314"/>
        <v>7</v>
      </c>
      <c r="F3059">
        <f t="shared" si="307"/>
        <v>2162</v>
      </c>
      <c r="G3059">
        <f t="shared" si="308"/>
        <v>5.9232876712328766</v>
      </c>
      <c r="H3059" s="31">
        <v>5</v>
      </c>
      <c r="I3059" t="s">
        <v>30</v>
      </c>
      <c r="J3059">
        <v>1</v>
      </c>
      <c r="K3059" s="31" t="s">
        <v>107</v>
      </c>
      <c r="L3059" s="18">
        <v>1</v>
      </c>
      <c r="M3059" s="18">
        <v>0</v>
      </c>
      <c r="N3059" s="18" t="s">
        <v>31</v>
      </c>
      <c r="O3059" s="18">
        <v>2</v>
      </c>
      <c r="P3059" s="18" t="s">
        <v>39</v>
      </c>
      <c r="Q3059" s="18">
        <v>2</v>
      </c>
      <c r="R3059" s="37" t="s">
        <v>50</v>
      </c>
      <c r="S3059">
        <v>1</v>
      </c>
      <c r="T3059">
        <v>14</v>
      </c>
      <c r="U3059" s="23">
        <v>-3.1</v>
      </c>
      <c r="V3059" s="18"/>
      <c r="W3059" s="18"/>
      <c r="X3059" s="23">
        <v>2</v>
      </c>
      <c r="Y3059" s="18">
        <v>4</v>
      </c>
      <c r="AC3059" t="s">
        <v>90</v>
      </c>
    </row>
    <row r="3060" spans="1:29" hidden="1">
      <c r="A3060">
        <v>107</v>
      </c>
      <c r="B3060" s="64">
        <v>148481</v>
      </c>
      <c r="C3060" s="17">
        <v>41602</v>
      </c>
      <c r="D3060" s="17">
        <v>43764</v>
      </c>
      <c r="E3060" s="4">
        <f t="shared" si="314"/>
        <v>7</v>
      </c>
      <c r="F3060">
        <f t="shared" si="307"/>
        <v>2162</v>
      </c>
      <c r="G3060">
        <f t="shared" si="308"/>
        <v>5.9232876712328766</v>
      </c>
      <c r="H3060" s="31">
        <v>5</v>
      </c>
      <c r="I3060" t="s">
        <v>30</v>
      </c>
      <c r="J3060">
        <v>1</v>
      </c>
      <c r="K3060" s="31" t="s">
        <v>107</v>
      </c>
      <c r="L3060" s="18">
        <v>1</v>
      </c>
      <c r="M3060" s="18">
        <v>0</v>
      </c>
      <c r="N3060" s="18" t="s">
        <v>31</v>
      </c>
      <c r="O3060" s="18">
        <v>2</v>
      </c>
      <c r="P3060" s="18" t="s">
        <v>39</v>
      </c>
      <c r="Q3060" s="18">
        <v>3</v>
      </c>
      <c r="R3060" s="38" t="s">
        <v>45</v>
      </c>
      <c r="S3060">
        <v>1</v>
      </c>
      <c r="T3060">
        <v>14</v>
      </c>
      <c r="U3060" s="23">
        <v>1.9</v>
      </c>
      <c r="V3060" s="18"/>
      <c r="W3060" s="18"/>
      <c r="X3060" s="23">
        <v>4</v>
      </c>
      <c r="Y3060" s="18">
        <v>3</v>
      </c>
      <c r="AC3060" t="s">
        <v>90</v>
      </c>
    </row>
    <row r="3061" spans="1:29" hidden="1">
      <c r="A3061">
        <v>107</v>
      </c>
      <c r="B3061" s="64">
        <v>148481</v>
      </c>
      <c r="C3061" s="17">
        <v>41602</v>
      </c>
      <c r="D3061" s="17">
        <v>43764</v>
      </c>
      <c r="E3061" s="4">
        <f t="shared" si="314"/>
        <v>7</v>
      </c>
      <c r="F3061">
        <f t="shared" si="307"/>
        <v>2162</v>
      </c>
      <c r="G3061">
        <f t="shared" si="308"/>
        <v>5.9232876712328766</v>
      </c>
      <c r="H3061" s="31">
        <v>5</v>
      </c>
      <c r="I3061" t="s">
        <v>30</v>
      </c>
      <c r="J3061">
        <v>1</v>
      </c>
      <c r="K3061" s="31" t="s">
        <v>107</v>
      </c>
      <c r="L3061" s="18">
        <v>1</v>
      </c>
      <c r="M3061" s="18">
        <v>0</v>
      </c>
      <c r="N3061" s="18" t="s">
        <v>31</v>
      </c>
      <c r="O3061" s="18">
        <v>2</v>
      </c>
      <c r="P3061" s="18" t="s">
        <v>39</v>
      </c>
      <c r="Q3061" s="18">
        <v>4</v>
      </c>
      <c r="R3061" s="34" t="s">
        <v>91</v>
      </c>
      <c r="S3061">
        <v>1</v>
      </c>
      <c r="T3061">
        <v>14</v>
      </c>
      <c r="U3061" s="23">
        <v>-1.3</v>
      </c>
      <c r="V3061" s="18"/>
      <c r="W3061" s="18"/>
      <c r="X3061" s="23">
        <v>3</v>
      </c>
      <c r="Y3061" s="18">
        <v>2</v>
      </c>
      <c r="AC3061" t="s">
        <v>90</v>
      </c>
    </row>
    <row r="3062" spans="1:29" hidden="1">
      <c r="A3062">
        <v>107</v>
      </c>
      <c r="B3062" s="64">
        <v>148481</v>
      </c>
      <c r="C3062" s="17">
        <v>41602</v>
      </c>
      <c r="D3062" s="17">
        <v>43764</v>
      </c>
      <c r="E3062" s="4">
        <f t="shared" si="314"/>
        <v>7</v>
      </c>
      <c r="F3062">
        <f t="shared" si="307"/>
        <v>2162</v>
      </c>
      <c r="G3062">
        <f t="shared" si="308"/>
        <v>5.9232876712328766</v>
      </c>
      <c r="H3062" s="31">
        <v>5</v>
      </c>
      <c r="I3062" t="s">
        <v>30</v>
      </c>
      <c r="J3062">
        <v>1</v>
      </c>
      <c r="K3062" s="31" t="s">
        <v>107</v>
      </c>
      <c r="L3062" s="18">
        <v>1</v>
      </c>
      <c r="M3062" s="18">
        <v>0</v>
      </c>
      <c r="N3062" s="18" t="s">
        <v>31</v>
      </c>
      <c r="O3062" s="18">
        <v>3</v>
      </c>
      <c r="P3062" s="18" t="s">
        <v>39</v>
      </c>
      <c r="Q3062" s="18">
        <v>1</v>
      </c>
      <c r="R3062" s="33" t="s">
        <v>46</v>
      </c>
      <c r="S3062">
        <v>1</v>
      </c>
      <c r="T3062">
        <v>14</v>
      </c>
      <c r="U3062" s="23">
        <v>1.8</v>
      </c>
      <c r="V3062" s="18"/>
      <c r="W3062" s="18"/>
      <c r="X3062" s="23">
        <v>3</v>
      </c>
      <c r="Y3062" s="18">
        <v>3</v>
      </c>
      <c r="AC3062" t="s">
        <v>90</v>
      </c>
    </row>
    <row r="3063" spans="1:29" hidden="1">
      <c r="A3063">
        <v>107</v>
      </c>
      <c r="B3063" s="64">
        <v>148481</v>
      </c>
      <c r="C3063" s="17">
        <v>41602</v>
      </c>
      <c r="D3063" s="17">
        <v>43764</v>
      </c>
      <c r="E3063" s="4">
        <f t="shared" si="314"/>
        <v>7</v>
      </c>
      <c r="F3063">
        <f t="shared" si="307"/>
        <v>2162</v>
      </c>
      <c r="G3063">
        <f t="shared" si="308"/>
        <v>5.9232876712328766</v>
      </c>
      <c r="H3063" s="31">
        <v>5</v>
      </c>
      <c r="I3063" t="s">
        <v>30</v>
      </c>
      <c r="J3063">
        <v>1</v>
      </c>
      <c r="K3063" s="31" t="s">
        <v>107</v>
      </c>
      <c r="L3063" s="18">
        <v>1</v>
      </c>
      <c r="M3063" s="18">
        <v>0</v>
      </c>
      <c r="N3063" s="18" t="s">
        <v>31</v>
      </c>
      <c r="O3063" s="18">
        <v>3</v>
      </c>
      <c r="P3063" s="18" t="s">
        <v>39</v>
      </c>
      <c r="Q3063" s="18">
        <v>2</v>
      </c>
      <c r="R3063" s="32" t="s">
        <v>82</v>
      </c>
      <c r="S3063">
        <v>1</v>
      </c>
      <c r="T3063">
        <v>14</v>
      </c>
      <c r="U3063" s="23">
        <v>4.5999999999999996</v>
      </c>
      <c r="V3063" s="18"/>
      <c r="W3063" s="18"/>
      <c r="X3063" s="23">
        <v>4</v>
      </c>
      <c r="Y3063" s="18">
        <v>4</v>
      </c>
      <c r="AC3063" t="s">
        <v>90</v>
      </c>
    </row>
    <row r="3064" spans="1:29" hidden="1">
      <c r="A3064">
        <v>107</v>
      </c>
      <c r="B3064" s="64">
        <v>148481</v>
      </c>
      <c r="C3064" s="17">
        <v>41602</v>
      </c>
      <c r="D3064" s="17">
        <v>43764</v>
      </c>
      <c r="E3064" s="4">
        <f t="shared" si="314"/>
        <v>7</v>
      </c>
      <c r="F3064">
        <f t="shared" si="307"/>
        <v>2162</v>
      </c>
      <c r="G3064">
        <f t="shared" si="308"/>
        <v>5.9232876712328766</v>
      </c>
      <c r="H3064" s="31">
        <v>5</v>
      </c>
      <c r="I3064" t="s">
        <v>30</v>
      </c>
      <c r="J3064">
        <v>1</v>
      </c>
      <c r="K3064" s="31" t="s">
        <v>107</v>
      </c>
      <c r="L3064" s="18">
        <v>1</v>
      </c>
      <c r="M3064" s="18">
        <v>0</v>
      </c>
      <c r="N3064" s="18" t="s">
        <v>31</v>
      </c>
      <c r="O3064" s="18">
        <v>3</v>
      </c>
      <c r="P3064" s="18" t="s">
        <v>39</v>
      </c>
      <c r="Q3064" s="18">
        <v>3</v>
      </c>
      <c r="R3064" s="36" t="s">
        <v>51</v>
      </c>
      <c r="S3064">
        <v>1</v>
      </c>
      <c r="T3064">
        <v>14</v>
      </c>
      <c r="U3064" s="23">
        <v>-0.9</v>
      </c>
      <c r="V3064" s="18"/>
      <c r="W3064" s="18"/>
      <c r="X3064" s="23">
        <v>2</v>
      </c>
      <c r="Y3064" s="18">
        <v>2</v>
      </c>
      <c r="AC3064" t="s">
        <v>90</v>
      </c>
    </row>
    <row r="3065" spans="1:29" hidden="1">
      <c r="A3065">
        <v>107</v>
      </c>
      <c r="B3065" s="64">
        <v>148481</v>
      </c>
      <c r="C3065" s="17">
        <v>41602</v>
      </c>
      <c r="D3065" s="17">
        <v>43764</v>
      </c>
      <c r="E3065" s="4">
        <f t="shared" si="314"/>
        <v>7</v>
      </c>
      <c r="F3065">
        <f t="shared" si="307"/>
        <v>2162</v>
      </c>
      <c r="G3065">
        <f t="shared" si="308"/>
        <v>5.9232876712328766</v>
      </c>
      <c r="H3065" s="31">
        <v>5</v>
      </c>
      <c r="I3065" t="s">
        <v>30</v>
      </c>
      <c r="J3065">
        <v>1</v>
      </c>
      <c r="K3065" s="31" t="s">
        <v>107</v>
      </c>
      <c r="L3065" s="18">
        <v>1</v>
      </c>
      <c r="M3065" s="18">
        <v>0</v>
      </c>
      <c r="N3065" s="18" t="s">
        <v>31</v>
      </c>
      <c r="O3065" s="18">
        <v>3</v>
      </c>
      <c r="P3065" s="18" t="s">
        <v>39</v>
      </c>
      <c r="Q3065" s="18">
        <v>4</v>
      </c>
      <c r="R3065" s="34" t="s">
        <v>81</v>
      </c>
      <c r="S3065">
        <v>1</v>
      </c>
      <c r="T3065">
        <v>14</v>
      </c>
      <c r="U3065" s="23">
        <v>-7</v>
      </c>
      <c r="V3065" s="18"/>
      <c r="W3065" s="18"/>
      <c r="X3065" s="18">
        <v>1</v>
      </c>
      <c r="Y3065" s="18">
        <v>1</v>
      </c>
      <c r="AC3065" t="s">
        <v>90</v>
      </c>
    </row>
    <row r="3066" spans="1:29" hidden="1">
      <c r="A3066">
        <v>107</v>
      </c>
      <c r="B3066" s="64">
        <v>148481</v>
      </c>
      <c r="C3066" s="17">
        <v>41602</v>
      </c>
      <c r="D3066" s="17">
        <v>43764</v>
      </c>
      <c r="E3066" s="4">
        <f t="shared" si="314"/>
        <v>7</v>
      </c>
      <c r="F3066">
        <f t="shared" si="307"/>
        <v>2162</v>
      </c>
      <c r="G3066">
        <f t="shared" si="308"/>
        <v>5.9232876712328766</v>
      </c>
      <c r="H3066" s="31">
        <v>5</v>
      </c>
      <c r="I3066" t="s">
        <v>30</v>
      </c>
      <c r="J3066">
        <v>1</v>
      </c>
      <c r="K3066" s="31" t="s">
        <v>107</v>
      </c>
      <c r="L3066" s="18">
        <v>1</v>
      </c>
      <c r="M3066" s="18">
        <v>0</v>
      </c>
      <c r="N3066" s="18" t="s">
        <v>31</v>
      </c>
      <c r="O3066" s="18">
        <v>4</v>
      </c>
      <c r="P3066" s="18" t="s">
        <v>39</v>
      </c>
      <c r="Q3066" s="18">
        <v>1</v>
      </c>
      <c r="R3066" s="33" t="s">
        <v>51</v>
      </c>
      <c r="S3066">
        <v>1</v>
      </c>
      <c r="T3066">
        <v>14</v>
      </c>
      <c r="U3066" s="23">
        <v>-0.2</v>
      </c>
      <c r="V3066" s="18"/>
      <c r="W3066" s="18"/>
      <c r="X3066" s="23">
        <v>2</v>
      </c>
      <c r="Y3066" s="18">
        <v>2</v>
      </c>
      <c r="AC3066" t="s">
        <v>90</v>
      </c>
    </row>
    <row r="3067" spans="1:29" hidden="1">
      <c r="A3067">
        <v>107</v>
      </c>
      <c r="B3067" s="64">
        <v>148481</v>
      </c>
      <c r="C3067" s="17">
        <v>41602</v>
      </c>
      <c r="D3067" s="17">
        <v>43764</v>
      </c>
      <c r="E3067" s="4">
        <f t="shared" si="314"/>
        <v>7</v>
      </c>
      <c r="F3067">
        <f t="shared" ref="F3067:F3130" si="315">D3067-C3067</f>
        <v>2162</v>
      </c>
      <c r="G3067">
        <f t="shared" ref="G3067:G3130" si="316">F3067/365</f>
        <v>5.9232876712328766</v>
      </c>
      <c r="H3067" s="31">
        <v>5</v>
      </c>
      <c r="I3067" t="s">
        <v>30</v>
      </c>
      <c r="J3067">
        <v>1</v>
      </c>
      <c r="K3067" s="31" t="s">
        <v>107</v>
      </c>
      <c r="L3067" s="18">
        <v>1</v>
      </c>
      <c r="M3067" s="18">
        <v>0</v>
      </c>
      <c r="N3067" s="18" t="s">
        <v>31</v>
      </c>
      <c r="O3067" s="18">
        <v>4</v>
      </c>
      <c r="P3067" s="18" t="s">
        <v>39</v>
      </c>
      <c r="Q3067" s="18">
        <v>2</v>
      </c>
      <c r="R3067" s="32" t="s">
        <v>50</v>
      </c>
      <c r="S3067">
        <v>1</v>
      </c>
      <c r="T3067">
        <v>14</v>
      </c>
      <c r="U3067" s="23">
        <v>0.7</v>
      </c>
      <c r="V3067" s="18"/>
      <c r="W3067" s="18"/>
      <c r="X3067" s="23">
        <v>3</v>
      </c>
      <c r="Y3067" s="18">
        <v>3</v>
      </c>
      <c r="AC3067" t="s">
        <v>90</v>
      </c>
    </row>
    <row r="3068" spans="1:29" hidden="1">
      <c r="A3068">
        <v>107</v>
      </c>
      <c r="B3068" s="64">
        <v>148481</v>
      </c>
      <c r="C3068" s="17">
        <v>41602</v>
      </c>
      <c r="D3068" s="17">
        <v>43764</v>
      </c>
      <c r="E3068" s="4">
        <f t="shared" si="314"/>
        <v>7</v>
      </c>
      <c r="F3068">
        <f t="shared" si="315"/>
        <v>2162</v>
      </c>
      <c r="G3068">
        <f t="shared" si="316"/>
        <v>5.9232876712328766</v>
      </c>
      <c r="H3068" s="31">
        <v>5</v>
      </c>
      <c r="I3068" t="s">
        <v>30</v>
      </c>
      <c r="J3068">
        <v>1</v>
      </c>
      <c r="K3068" s="31" t="s">
        <v>107</v>
      </c>
      <c r="L3068" s="18">
        <v>1</v>
      </c>
      <c r="M3068" s="18">
        <v>0</v>
      </c>
      <c r="N3068" s="18" t="s">
        <v>31</v>
      </c>
      <c r="O3068" s="18">
        <v>4</v>
      </c>
      <c r="P3068" s="18" t="s">
        <v>39</v>
      </c>
      <c r="Q3068" s="18">
        <v>3</v>
      </c>
      <c r="R3068" s="35" t="s">
        <v>48</v>
      </c>
      <c r="S3068">
        <v>1</v>
      </c>
      <c r="T3068">
        <v>14</v>
      </c>
      <c r="U3068" s="23">
        <v>2.4</v>
      </c>
      <c r="V3068" s="18"/>
      <c r="W3068" s="18"/>
      <c r="X3068" s="23">
        <v>4</v>
      </c>
      <c r="Y3068" s="18">
        <v>4</v>
      </c>
      <c r="AC3068" t="s">
        <v>90</v>
      </c>
    </row>
    <row r="3069" spans="1:29" hidden="1">
      <c r="A3069">
        <v>107</v>
      </c>
      <c r="B3069" s="64">
        <v>148481</v>
      </c>
      <c r="C3069" s="17">
        <v>41602</v>
      </c>
      <c r="D3069" s="17">
        <v>43764</v>
      </c>
      <c r="E3069" s="4">
        <f t="shared" si="314"/>
        <v>7</v>
      </c>
      <c r="F3069">
        <f t="shared" si="315"/>
        <v>2162</v>
      </c>
      <c r="G3069">
        <f t="shared" si="316"/>
        <v>5.9232876712328766</v>
      </c>
      <c r="H3069" s="31">
        <v>5</v>
      </c>
      <c r="I3069" t="s">
        <v>30</v>
      </c>
      <c r="J3069">
        <v>1</v>
      </c>
      <c r="K3069" s="31" t="s">
        <v>107</v>
      </c>
      <c r="L3069" s="18">
        <v>1</v>
      </c>
      <c r="M3069" s="18">
        <v>0</v>
      </c>
      <c r="N3069" s="18" t="s">
        <v>31</v>
      </c>
      <c r="O3069" s="18">
        <v>4</v>
      </c>
      <c r="P3069" s="18" t="s">
        <v>39</v>
      </c>
      <c r="Q3069" s="18">
        <v>4</v>
      </c>
      <c r="R3069" s="38" t="s">
        <v>43</v>
      </c>
      <c r="S3069">
        <v>1</v>
      </c>
      <c r="T3069">
        <v>14</v>
      </c>
      <c r="U3069" s="23">
        <v>-2.5</v>
      </c>
      <c r="V3069" s="18"/>
      <c r="W3069" s="18"/>
      <c r="X3069" s="18">
        <v>1</v>
      </c>
      <c r="Y3069" s="18">
        <v>1</v>
      </c>
      <c r="AC3069" t="s">
        <v>90</v>
      </c>
    </row>
    <row r="3070" spans="1:29" hidden="1">
      <c r="A3070">
        <v>108</v>
      </c>
      <c r="B3070" s="64">
        <v>136499</v>
      </c>
      <c r="C3070" s="17">
        <v>42012</v>
      </c>
      <c r="D3070" s="17">
        <v>43765</v>
      </c>
      <c r="E3070" s="17"/>
      <c r="F3070">
        <f t="shared" si="315"/>
        <v>1753</v>
      </c>
      <c r="G3070">
        <f t="shared" si="316"/>
        <v>4.8027397260273972</v>
      </c>
      <c r="H3070" s="31">
        <v>4</v>
      </c>
      <c r="I3070" t="s">
        <v>30</v>
      </c>
      <c r="J3070">
        <v>1</v>
      </c>
      <c r="K3070" s="31" t="s">
        <v>107</v>
      </c>
      <c r="L3070" s="18">
        <v>2</v>
      </c>
      <c r="M3070" s="23">
        <v>1</v>
      </c>
      <c r="N3070" s="18" t="s">
        <v>31</v>
      </c>
      <c r="O3070" s="18">
        <v>1</v>
      </c>
      <c r="P3070" s="18" t="s">
        <v>32</v>
      </c>
      <c r="Q3070" s="18">
        <v>1</v>
      </c>
      <c r="R3070" s="35" t="s">
        <v>37</v>
      </c>
      <c r="S3070">
        <v>1</v>
      </c>
      <c r="T3070">
        <v>14</v>
      </c>
      <c r="U3070" s="23">
        <v>-2.4</v>
      </c>
      <c r="V3070" s="18"/>
      <c r="W3070" s="18"/>
      <c r="X3070" s="23">
        <v>2</v>
      </c>
      <c r="Y3070" s="18">
        <v>1</v>
      </c>
      <c r="AC3070" t="s">
        <v>159</v>
      </c>
    </row>
    <row r="3071" spans="1:29" hidden="1">
      <c r="A3071">
        <v>108</v>
      </c>
      <c r="B3071" s="64">
        <v>136499</v>
      </c>
      <c r="C3071" s="17">
        <v>42012</v>
      </c>
      <c r="D3071" s="17">
        <v>43765</v>
      </c>
      <c r="E3071" s="17"/>
      <c r="F3071">
        <f t="shared" si="315"/>
        <v>1753</v>
      </c>
      <c r="G3071">
        <f t="shared" si="316"/>
        <v>4.8027397260273972</v>
      </c>
      <c r="H3071" s="31">
        <v>4</v>
      </c>
      <c r="I3071" t="s">
        <v>30</v>
      </c>
      <c r="J3071">
        <v>1</v>
      </c>
      <c r="K3071" s="31" t="s">
        <v>107</v>
      </c>
      <c r="L3071" s="18">
        <v>2</v>
      </c>
      <c r="M3071" s="23">
        <v>1</v>
      </c>
      <c r="N3071" s="18" t="s">
        <v>31</v>
      </c>
      <c r="O3071" s="18">
        <v>1</v>
      </c>
      <c r="P3071" s="18" t="s">
        <v>32</v>
      </c>
      <c r="Q3071" s="18">
        <v>2</v>
      </c>
      <c r="R3071" s="34" t="s">
        <v>36</v>
      </c>
      <c r="S3071">
        <v>1</v>
      </c>
      <c r="T3071">
        <v>14</v>
      </c>
      <c r="U3071" s="23">
        <v>-4.7</v>
      </c>
      <c r="V3071" s="18"/>
      <c r="W3071" s="18"/>
      <c r="X3071" s="23">
        <v>1</v>
      </c>
      <c r="Y3071" s="18">
        <v>3</v>
      </c>
      <c r="AC3071" t="s">
        <v>159</v>
      </c>
    </row>
    <row r="3072" spans="1:29" hidden="1">
      <c r="A3072">
        <v>108</v>
      </c>
      <c r="B3072" s="64">
        <v>136499</v>
      </c>
      <c r="C3072" s="17">
        <v>42012</v>
      </c>
      <c r="D3072" s="17">
        <v>43765</v>
      </c>
      <c r="E3072" s="17"/>
      <c r="F3072">
        <f t="shared" si="315"/>
        <v>1753</v>
      </c>
      <c r="G3072">
        <f t="shared" si="316"/>
        <v>4.8027397260273972</v>
      </c>
      <c r="H3072" s="31">
        <v>4</v>
      </c>
      <c r="I3072" t="s">
        <v>30</v>
      </c>
      <c r="J3072">
        <v>1</v>
      </c>
      <c r="K3072" s="31" t="s">
        <v>107</v>
      </c>
      <c r="L3072" s="18">
        <v>2</v>
      </c>
      <c r="M3072" s="23">
        <v>1</v>
      </c>
      <c r="N3072" s="18" t="s">
        <v>31</v>
      </c>
      <c r="O3072" s="18">
        <v>1</v>
      </c>
      <c r="P3072" s="18" t="s">
        <v>32</v>
      </c>
      <c r="Q3072" s="18">
        <v>3</v>
      </c>
      <c r="R3072" s="33" t="s">
        <v>34</v>
      </c>
      <c r="S3072">
        <v>1</v>
      </c>
      <c r="T3072">
        <v>14</v>
      </c>
      <c r="U3072" s="23">
        <v>0.7</v>
      </c>
      <c r="V3072" s="18"/>
      <c r="W3072" s="18"/>
      <c r="X3072" s="23">
        <v>3</v>
      </c>
      <c r="Y3072" s="18">
        <v>4</v>
      </c>
      <c r="AC3072" t="s">
        <v>159</v>
      </c>
    </row>
    <row r="3073" spans="1:29" hidden="1">
      <c r="A3073">
        <v>108</v>
      </c>
      <c r="B3073" s="64">
        <v>136499</v>
      </c>
      <c r="C3073" s="17">
        <v>42012</v>
      </c>
      <c r="D3073" s="17">
        <v>43765</v>
      </c>
      <c r="E3073" s="17"/>
      <c r="F3073">
        <f t="shared" si="315"/>
        <v>1753</v>
      </c>
      <c r="G3073">
        <f t="shared" si="316"/>
        <v>4.8027397260273972</v>
      </c>
      <c r="H3073" s="31">
        <v>4</v>
      </c>
      <c r="I3073" t="s">
        <v>30</v>
      </c>
      <c r="J3073">
        <v>1</v>
      </c>
      <c r="K3073" s="31" t="s">
        <v>107</v>
      </c>
      <c r="L3073" s="18">
        <v>2</v>
      </c>
      <c r="M3073" s="23">
        <v>1</v>
      </c>
      <c r="N3073" s="18" t="s">
        <v>31</v>
      </c>
      <c r="O3073" s="18">
        <v>1</v>
      </c>
      <c r="P3073" s="18" t="s">
        <v>32</v>
      </c>
      <c r="Q3073" s="18">
        <v>4</v>
      </c>
      <c r="R3073" s="32" t="s">
        <v>33</v>
      </c>
      <c r="S3073">
        <v>1</v>
      </c>
      <c r="T3073">
        <v>14</v>
      </c>
      <c r="U3073" s="23">
        <v>1.3</v>
      </c>
      <c r="X3073" s="23">
        <v>4</v>
      </c>
      <c r="Y3073" s="18">
        <v>2</v>
      </c>
      <c r="AC3073" t="s">
        <v>159</v>
      </c>
    </row>
    <row r="3074" spans="1:29" hidden="1">
      <c r="A3074">
        <v>108</v>
      </c>
      <c r="B3074" s="64">
        <v>136499</v>
      </c>
      <c r="C3074" s="17">
        <v>42012</v>
      </c>
      <c r="D3074" s="17">
        <v>43765</v>
      </c>
      <c r="E3074" s="4">
        <f t="shared" ref="E3074:E3085" si="317">WEEKDAY(D3074,1)</f>
        <v>1</v>
      </c>
      <c r="F3074">
        <f t="shared" si="315"/>
        <v>1753</v>
      </c>
      <c r="G3074">
        <f t="shared" si="316"/>
        <v>4.8027397260273972</v>
      </c>
      <c r="H3074" s="31">
        <v>4</v>
      </c>
      <c r="I3074" t="s">
        <v>30</v>
      </c>
      <c r="J3074">
        <v>1</v>
      </c>
      <c r="K3074" s="31" t="s">
        <v>107</v>
      </c>
      <c r="L3074" s="18">
        <v>2</v>
      </c>
      <c r="M3074" s="23">
        <v>1</v>
      </c>
      <c r="N3074" s="18" t="s">
        <v>31</v>
      </c>
      <c r="O3074" s="18">
        <v>2</v>
      </c>
      <c r="P3074" s="18" t="s">
        <v>39</v>
      </c>
      <c r="Q3074" s="18">
        <v>1</v>
      </c>
      <c r="R3074" s="34" t="s">
        <v>91</v>
      </c>
      <c r="S3074">
        <v>1</v>
      </c>
      <c r="T3074">
        <v>14</v>
      </c>
      <c r="U3074" s="23">
        <v>-7</v>
      </c>
      <c r="V3074" s="18"/>
      <c r="W3074" s="18"/>
      <c r="X3074" s="23">
        <v>1</v>
      </c>
      <c r="Y3074" s="18">
        <v>2</v>
      </c>
      <c r="AC3074" t="s">
        <v>159</v>
      </c>
    </row>
    <row r="3075" spans="1:29" hidden="1">
      <c r="A3075">
        <v>108</v>
      </c>
      <c r="B3075" s="64">
        <v>136499</v>
      </c>
      <c r="C3075" s="17">
        <v>42012</v>
      </c>
      <c r="D3075" s="17">
        <v>43765</v>
      </c>
      <c r="E3075" s="4">
        <f t="shared" si="317"/>
        <v>1</v>
      </c>
      <c r="F3075">
        <f t="shared" si="315"/>
        <v>1753</v>
      </c>
      <c r="G3075">
        <f t="shared" si="316"/>
        <v>4.8027397260273972</v>
      </c>
      <c r="H3075" s="31">
        <v>4</v>
      </c>
      <c r="I3075" t="s">
        <v>30</v>
      </c>
      <c r="J3075">
        <v>1</v>
      </c>
      <c r="K3075" s="31" t="s">
        <v>107</v>
      </c>
      <c r="L3075" s="18">
        <v>2</v>
      </c>
      <c r="M3075" s="23">
        <v>1</v>
      </c>
      <c r="N3075" s="18" t="s">
        <v>31</v>
      </c>
      <c r="O3075" s="18">
        <v>2</v>
      </c>
      <c r="P3075" s="18" t="s">
        <v>39</v>
      </c>
      <c r="Q3075" s="18">
        <v>2</v>
      </c>
      <c r="R3075" s="38" t="s">
        <v>45</v>
      </c>
      <c r="S3075">
        <v>1</v>
      </c>
      <c r="T3075">
        <v>14</v>
      </c>
      <c r="U3075" s="23">
        <v>1.5</v>
      </c>
      <c r="V3075" s="18"/>
      <c r="W3075" s="18"/>
      <c r="X3075" s="23">
        <v>3</v>
      </c>
      <c r="Y3075" s="18">
        <v>3</v>
      </c>
      <c r="AC3075" t="s">
        <v>159</v>
      </c>
    </row>
    <row r="3076" spans="1:29" hidden="1">
      <c r="A3076">
        <v>108</v>
      </c>
      <c r="B3076" s="64">
        <v>136499</v>
      </c>
      <c r="C3076" s="17">
        <v>42012</v>
      </c>
      <c r="D3076" s="17">
        <v>43765</v>
      </c>
      <c r="E3076" s="4">
        <f t="shared" si="317"/>
        <v>1</v>
      </c>
      <c r="F3076">
        <f t="shared" si="315"/>
        <v>1753</v>
      </c>
      <c r="G3076">
        <f t="shared" si="316"/>
        <v>4.8027397260273972</v>
      </c>
      <c r="H3076" s="31">
        <v>4</v>
      </c>
      <c r="I3076" t="s">
        <v>30</v>
      </c>
      <c r="J3076">
        <v>1</v>
      </c>
      <c r="K3076" s="31" t="s">
        <v>107</v>
      </c>
      <c r="L3076" s="18">
        <v>2</v>
      </c>
      <c r="M3076" s="23">
        <v>1</v>
      </c>
      <c r="N3076" s="18" t="s">
        <v>31</v>
      </c>
      <c r="O3076" s="18">
        <v>2</v>
      </c>
      <c r="P3076" s="18" t="s">
        <v>39</v>
      </c>
      <c r="Q3076" s="18">
        <v>3</v>
      </c>
      <c r="R3076" s="37" t="s">
        <v>50</v>
      </c>
      <c r="S3076">
        <v>1</v>
      </c>
      <c r="T3076">
        <v>14</v>
      </c>
      <c r="U3076" s="23">
        <v>3.3</v>
      </c>
      <c r="V3076" s="18"/>
      <c r="W3076" s="18"/>
      <c r="X3076" s="23">
        <v>4</v>
      </c>
      <c r="Y3076" s="18">
        <v>4</v>
      </c>
      <c r="AC3076" t="s">
        <v>159</v>
      </c>
    </row>
    <row r="3077" spans="1:29" hidden="1">
      <c r="A3077">
        <v>108</v>
      </c>
      <c r="B3077" s="64">
        <v>136499</v>
      </c>
      <c r="C3077" s="17">
        <v>42012</v>
      </c>
      <c r="D3077" s="17">
        <v>43765</v>
      </c>
      <c r="E3077" s="4">
        <f t="shared" si="317"/>
        <v>1</v>
      </c>
      <c r="F3077">
        <f t="shared" si="315"/>
        <v>1753</v>
      </c>
      <c r="G3077">
        <f t="shared" si="316"/>
        <v>4.8027397260273972</v>
      </c>
      <c r="H3077" s="31">
        <v>4</v>
      </c>
      <c r="I3077" t="s">
        <v>30</v>
      </c>
      <c r="J3077">
        <v>1</v>
      </c>
      <c r="K3077" s="31" t="s">
        <v>107</v>
      </c>
      <c r="L3077" s="18">
        <v>2</v>
      </c>
      <c r="M3077" s="23">
        <v>1</v>
      </c>
      <c r="N3077" s="18" t="s">
        <v>31</v>
      </c>
      <c r="O3077" s="18">
        <v>2</v>
      </c>
      <c r="P3077" s="18" t="s">
        <v>39</v>
      </c>
      <c r="Q3077" s="18">
        <v>4</v>
      </c>
      <c r="R3077" s="36" t="s">
        <v>40</v>
      </c>
      <c r="S3077">
        <v>1</v>
      </c>
      <c r="T3077">
        <v>14</v>
      </c>
      <c r="U3077" s="23">
        <v>0</v>
      </c>
      <c r="V3077" s="18"/>
      <c r="W3077" s="18"/>
      <c r="X3077" s="23">
        <v>2</v>
      </c>
      <c r="Y3077" s="18">
        <v>1</v>
      </c>
      <c r="AC3077" t="s">
        <v>159</v>
      </c>
    </row>
    <row r="3078" spans="1:29" hidden="1">
      <c r="A3078">
        <v>108</v>
      </c>
      <c r="B3078" s="64">
        <v>136499</v>
      </c>
      <c r="C3078" s="17">
        <v>42012</v>
      </c>
      <c r="D3078" s="17">
        <v>43765</v>
      </c>
      <c r="E3078" s="4">
        <f t="shared" si="317"/>
        <v>1</v>
      </c>
      <c r="F3078">
        <f t="shared" si="315"/>
        <v>1753</v>
      </c>
      <c r="G3078">
        <f t="shared" si="316"/>
        <v>4.8027397260273972</v>
      </c>
      <c r="H3078" s="31">
        <v>4</v>
      </c>
      <c r="I3078" t="s">
        <v>30</v>
      </c>
      <c r="J3078">
        <v>1</v>
      </c>
      <c r="K3078" s="31" t="s">
        <v>107</v>
      </c>
      <c r="L3078" s="18">
        <v>2</v>
      </c>
      <c r="M3078" s="23">
        <v>1</v>
      </c>
      <c r="N3078" s="18" t="s">
        <v>31</v>
      </c>
      <c r="O3078" s="18">
        <v>3</v>
      </c>
      <c r="P3078" s="18" t="s">
        <v>39</v>
      </c>
      <c r="Q3078" s="18">
        <v>1</v>
      </c>
      <c r="R3078" s="34" t="s">
        <v>81</v>
      </c>
      <c r="S3078">
        <v>1</v>
      </c>
      <c r="T3078">
        <v>14</v>
      </c>
      <c r="U3078" s="23">
        <v>0.2</v>
      </c>
      <c r="V3078" s="18"/>
      <c r="W3078" s="18"/>
      <c r="X3078" s="23">
        <v>3</v>
      </c>
      <c r="Y3078" s="18">
        <v>1</v>
      </c>
      <c r="AC3078" t="s">
        <v>159</v>
      </c>
    </row>
    <row r="3079" spans="1:29" hidden="1">
      <c r="A3079">
        <v>108</v>
      </c>
      <c r="B3079" s="64">
        <v>136499</v>
      </c>
      <c r="C3079" s="17">
        <v>42012</v>
      </c>
      <c r="D3079" s="17">
        <v>43765</v>
      </c>
      <c r="E3079" s="4">
        <f t="shared" si="317"/>
        <v>1</v>
      </c>
      <c r="F3079">
        <f t="shared" si="315"/>
        <v>1753</v>
      </c>
      <c r="G3079">
        <f t="shared" si="316"/>
        <v>4.8027397260273972</v>
      </c>
      <c r="H3079" s="31">
        <v>4</v>
      </c>
      <c r="I3079" t="s">
        <v>30</v>
      </c>
      <c r="J3079">
        <v>1</v>
      </c>
      <c r="K3079" s="31" t="s">
        <v>107</v>
      </c>
      <c r="L3079" s="18">
        <v>2</v>
      </c>
      <c r="M3079" s="23">
        <v>1</v>
      </c>
      <c r="N3079" s="18" t="s">
        <v>31</v>
      </c>
      <c r="O3079" s="18">
        <v>3</v>
      </c>
      <c r="P3079" s="18" t="s">
        <v>39</v>
      </c>
      <c r="Q3079" s="18">
        <v>2</v>
      </c>
      <c r="R3079" s="36" t="s">
        <v>51</v>
      </c>
      <c r="S3079">
        <v>1</v>
      </c>
      <c r="T3079">
        <v>14</v>
      </c>
      <c r="U3079" s="23">
        <v>-6.6</v>
      </c>
      <c r="V3079" s="18"/>
      <c r="W3079" s="18"/>
      <c r="X3079" s="23">
        <v>1</v>
      </c>
      <c r="Y3079" s="18">
        <v>2</v>
      </c>
      <c r="AC3079" t="s">
        <v>159</v>
      </c>
    </row>
    <row r="3080" spans="1:29" hidden="1">
      <c r="A3080">
        <v>108</v>
      </c>
      <c r="B3080" s="64">
        <v>136499</v>
      </c>
      <c r="C3080" s="17">
        <v>42012</v>
      </c>
      <c r="D3080" s="17">
        <v>43765</v>
      </c>
      <c r="E3080" s="4">
        <f t="shared" si="317"/>
        <v>1</v>
      </c>
      <c r="F3080">
        <f t="shared" si="315"/>
        <v>1753</v>
      </c>
      <c r="G3080">
        <f t="shared" si="316"/>
        <v>4.8027397260273972</v>
      </c>
      <c r="H3080" s="31">
        <v>4</v>
      </c>
      <c r="I3080" t="s">
        <v>30</v>
      </c>
      <c r="J3080">
        <v>1</v>
      </c>
      <c r="K3080" s="31" t="s">
        <v>107</v>
      </c>
      <c r="L3080" s="18">
        <v>2</v>
      </c>
      <c r="M3080" s="23">
        <v>1</v>
      </c>
      <c r="N3080" s="18" t="s">
        <v>31</v>
      </c>
      <c r="O3080" s="18">
        <v>3</v>
      </c>
      <c r="P3080" s="18" t="s">
        <v>39</v>
      </c>
      <c r="Q3080" s="18">
        <v>3</v>
      </c>
      <c r="R3080" s="32" t="s">
        <v>82</v>
      </c>
      <c r="S3080">
        <v>1</v>
      </c>
      <c r="T3080">
        <v>14</v>
      </c>
      <c r="U3080" s="23">
        <v>7</v>
      </c>
      <c r="V3080" s="18"/>
      <c r="W3080" s="18"/>
      <c r="X3080" s="23">
        <v>4</v>
      </c>
      <c r="Y3080" s="18">
        <v>4</v>
      </c>
      <c r="AC3080" t="s">
        <v>159</v>
      </c>
    </row>
    <row r="3081" spans="1:29" hidden="1">
      <c r="A3081">
        <v>108</v>
      </c>
      <c r="B3081" s="64">
        <v>136499</v>
      </c>
      <c r="C3081" s="17">
        <v>42012</v>
      </c>
      <c r="D3081" s="17">
        <v>43765</v>
      </c>
      <c r="E3081" s="4">
        <f t="shared" si="317"/>
        <v>1</v>
      </c>
      <c r="F3081">
        <f t="shared" si="315"/>
        <v>1753</v>
      </c>
      <c r="G3081">
        <f t="shared" si="316"/>
        <v>4.8027397260273972</v>
      </c>
      <c r="H3081" s="31">
        <v>4</v>
      </c>
      <c r="I3081" t="s">
        <v>30</v>
      </c>
      <c r="J3081">
        <v>1</v>
      </c>
      <c r="K3081" s="31" t="s">
        <v>107</v>
      </c>
      <c r="L3081" s="18">
        <v>2</v>
      </c>
      <c r="M3081" s="23">
        <v>1</v>
      </c>
      <c r="N3081" s="18" t="s">
        <v>31</v>
      </c>
      <c r="O3081" s="18">
        <v>3</v>
      </c>
      <c r="P3081" s="18" t="s">
        <v>39</v>
      </c>
      <c r="Q3081" s="18">
        <v>4</v>
      </c>
      <c r="R3081" s="33" t="s">
        <v>46</v>
      </c>
      <c r="S3081">
        <v>1</v>
      </c>
      <c r="T3081">
        <v>14</v>
      </c>
      <c r="U3081" s="23">
        <v>-4.3</v>
      </c>
      <c r="V3081" s="18"/>
      <c r="W3081" s="18"/>
      <c r="X3081" s="23">
        <v>2</v>
      </c>
      <c r="Y3081" s="18">
        <v>3</v>
      </c>
      <c r="AC3081" t="s">
        <v>159</v>
      </c>
    </row>
    <row r="3082" spans="1:29" hidden="1">
      <c r="A3082">
        <v>108</v>
      </c>
      <c r="B3082" s="64">
        <v>136499</v>
      </c>
      <c r="C3082" s="17">
        <v>42012</v>
      </c>
      <c r="D3082" s="17">
        <v>43765</v>
      </c>
      <c r="E3082" s="4">
        <f t="shared" si="317"/>
        <v>1</v>
      </c>
      <c r="F3082">
        <f t="shared" si="315"/>
        <v>1753</v>
      </c>
      <c r="G3082">
        <f t="shared" si="316"/>
        <v>4.8027397260273972</v>
      </c>
      <c r="H3082" s="31">
        <v>4</v>
      </c>
      <c r="I3082" t="s">
        <v>30</v>
      </c>
      <c r="J3082">
        <v>1</v>
      </c>
      <c r="K3082" s="31" t="s">
        <v>107</v>
      </c>
      <c r="L3082" s="18">
        <v>2</v>
      </c>
      <c r="M3082" s="23">
        <v>1</v>
      </c>
      <c r="N3082" s="18" t="s">
        <v>31</v>
      </c>
      <c r="O3082" s="18">
        <v>4</v>
      </c>
      <c r="P3082" s="18" t="s">
        <v>39</v>
      </c>
      <c r="Q3082" s="18">
        <v>1</v>
      </c>
      <c r="R3082" s="32" t="s">
        <v>50</v>
      </c>
      <c r="S3082">
        <v>1</v>
      </c>
      <c r="T3082">
        <v>14</v>
      </c>
      <c r="U3082" s="23">
        <v>-7</v>
      </c>
      <c r="V3082" s="18"/>
      <c r="W3082" s="18"/>
      <c r="X3082" s="23">
        <v>1</v>
      </c>
      <c r="Y3082" s="18">
        <v>3</v>
      </c>
      <c r="AC3082" t="s">
        <v>159</v>
      </c>
    </row>
    <row r="3083" spans="1:29" hidden="1">
      <c r="A3083">
        <v>108</v>
      </c>
      <c r="B3083" s="64">
        <v>136499</v>
      </c>
      <c r="C3083" s="17">
        <v>42012</v>
      </c>
      <c r="D3083" s="17">
        <v>43765</v>
      </c>
      <c r="E3083" s="4">
        <f t="shared" si="317"/>
        <v>1</v>
      </c>
      <c r="F3083">
        <f t="shared" si="315"/>
        <v>1753</v>
      </c>
      <c r="G3083">
        <f t="shared" si="316"/>
        <v>4.8027397260273972</v>
      </c>
      <c r="H3083" s="31">
        <v>4</v>
      </c>
      <c r="I3083" t="s">
        <v>30</v>
      </c>
      <c r="J3083">
        <v>1</v>
      </c>
      <c r="K3083" s="31" t="s">
        <v>107</v>
      </c>
      <c r="L3083" s="18">
        <v>2</v>
      </c>
      <c r="M3083" s="23">
        <v>1</v>
      </c>
      <c r="N3083" s="18" t="s">
        <v>31</v>
      </c>
      <c r="O3083" s="18">
        <v>4</v>
      </c>
      <c r="P3083" s="18" t="s">
        <v>39</v>
      </c>
      <c r="Q3083" s="18">
        <v>2</v>
      </c>
      <c r="R3083" s="33" t="s">
        <v>51</v>
      </c>
      <c r="S3083">
        <v>1</v>
      </c>
      <c r="T3083">
        <v>14</v>
      </c>
      <c r="U3083" s="23">
        <v>0</v>
      </c>
      <c r="V3083" s="18"/>
      <c r="W3083" s="18"/>
      <c r="X3083" s="23">
        <v>2</v>
      </c>
      <c r="Y3083" s="18">
        <v>2</v>
      </c>
      <c r="AC3083" t="s">
        <v>159</v>
      </c>
    </row>
    <row r="3084" spans="1:29" hidden="1">
      <c r="A3084">
        <v>108</v>
      </c>
      <c r="B3084" s="64">
        <v>136499</v>
      </c>
      <c r="C3084" s="17">
        <v>42012</v>
      </c>
      <c r="D3084" s="17">
        <v>43765</v>
      </c>
      <c r="E3084" s="4">
        <f t="shared" si="317"/>
        <v>1</v>
      </c>
      <c r="F3084">
        <f t="shared" si="315"/>
        <v>1753</v>
      </c>
      <c r="G3084">
        <f t="shared" si="316"/>
        <v>4.8027397260273972</v>
      </c>
      <c r="H3084" s="31">
        <v>4</v>
      </c>
      <c r="I3084" t="s">
        <v>30</v>
      </c>
      <c r="J3084">
        <v>1</v>
      </c>
      <c r="K3084" s="31" t="s">
        <v>107</v>
      </c>
      <c r="L3084" s="18">
        <v>2</v>
      </c>
      <c r="M3084" s="23">
        <v>1</v>
      </c>
      <c r="N3084" s="18" t="s">
        <v>31</v>
      </c>
      <c r="O3084" s="18">
        <v>4</v>
      </c>
      <c r="P3084" s="18" t="s">
        <v>39</v>
      </c>
      <c r="Q3084" s="18">
        <v>3</v>
      </c>
      <c r="R3084" s="38" t="s">
        <v>43</v>
      </c>
      <c r="S3084">
        <v>1</v>
      </c>
      <c r="T3084">
        <v>14</v>
      </c>
      <c r="U3084" s="23">
        <v>7</v>
      </c>
      <c r="V3084" s="18"/>
      <c r="W3084" s="18"/>
      <c r="X3084" s="23">
        <v>4</v>
      </c>
      <c r="Y3084" s="18">
        <v>1</v>
      </c>
      <c r="AC3084" t="s">
        <v>159</v>
      </c>
    </row>
    <row r="3085" spans="1:29" hidden="1">
      <c r="A3085">
        <v>108</v>
      </c>
      <c r="B3085" s="64">
        <v>136499</v>
      </c>
      <c r="C3085" s="17">
        <v>42012</v>
      </c>
      <c r="D3085" s="17">
        <v>43765</v>
      </c>
      <c r="E3085" s="4">
        <f t="shared" si="317"/>
        <v>1</v>
      </c>
      <c r="F3085">
        <f t="shared" si="315"/>
        <v>1753</v>
      </c>
      <c r="G3085">
        <f t="shared" si="316"/>
        <v>4.8027397260273972</v>
      </c>
      <c r="H3085" s="31">
        <v>4</v>
      </c>
      <c r="I3085" t="s">
        <v>30</v>
      </c>
      <c r="J3085">
        <v>1</v>
      </c>
      <c r="K3085" s="31" t="s">
        <v>107</v>
      </c>
      <c r="L3085" s="18">
        <v>2</v>
      </c>
      <c r="M3085" s="23">
        <v>1</v>
      </c>
      <c r="N3085" s="18" t="s">
        <v>31</v>
      </c>
      <c r="O3085" s="18">
        <v>4</v>
      </c>
      <c r="P3085" s="18" t="s">
        <v>39</v>
      </c>
      <c r="Q3085" s="18">
        <v>4</v>
      </c>
      <c r="R3085" s="35" t="s">
        <v>48</v>
      </c>
      <c r="S3085">
        <v>1</v>
      </c>
      <c r="T3085">
        <v>14</v>
      </c>
      <c r="U3085" s="23">
        <v>2.4</v>
      </c>
      <c r="V3085" s="18"/>
      <c r="W3085" s="18"/>
      <c r="X3085" s="23">
        <v>3</v>
      </c>
      <c r="Y3085" s="18">
        <v>4</v>
      </c>
      <c r="AC3085" t="s">
        <v>159</v>
      </c>
    </row>
    <row r="3086" spans="1:29" hidden="1">
      <c r="A3086">
        <v>108</v>
      </c>
      <c r="B3086" s="64">
        <v>136499</v>
      </c>
      <c r="C3086" s="17">
        <v>42012</v>
      </c>
      <c r="D3086" s="17">
        <v>43765</v>
      </c>
      <c r="E3086" s="17"/>
      <c r="F3086">
        <f t="shared" si="315"/>
        <v>1753</v>
      </c>
      <c r="G3086">
        <f t="shared" si="316"/>
        <v>4.8027397260273972</v>
      </c>
      <c r="H3086" s="31">
        <v>4</v>
      </c>
      <c r="I3086" t="s">
        <v>30</v>
      </c>
      <c r="J3086">
        <v>1</v>
      </c>
      <c r="K3086" s="31" t="s">
        <v>107</v>
      </c>
      <c r="L3086" s="18">
        <v>2</v>
      </c>
      <c r="M3086" s="18"/>
      <c r="N3086" s="18" t="s">
        <v>52</v>
      </c>
      <c r="O3086" s="18"/>
      <c r="P3086" s="18" t="s">
        <v>53</v>
      </c>
      <c r="Q3086" s="18">
        <v>1</v>
      </c>
      <c r="R3086" s="18" t="s">
        <v>54</v>
      </c>
      <c r="T3086" s="18"/>
      <c r="U3086" s="18"/>
      <c r="V3086" s="18"/>
      <c r="W3086" s="18"/>
      <c r="X3086" s="23">
        <v>7</v>
      </c>
      <c r="Y3086" s="18">
        <v>7</v>
      </c>
      <c r="Z3086">
        <v>0</v>
      </c>
      <c r="AC3086" t="s">
        <v>159</v>
      </c>
    </row>
    <row r="3087" spans="1:29" hidden="1">
      <c r="A3087">
        <v>108</v>
      </c>
      <c r="B3087" s="64">
        <v>136499</v>
      </c>
      <c r="C3087" s="17">
        <v>42012</v>
      </c>
      <c r="D3087" s="17">
        <v>43765</v>
      </c>
      <c r="E3087" s="4">
        <f t="shared" ref="E3087:E3090" si="318">WEEKDAY(D3087,1)</f>
        <v>1</v>
      </c>
      <c r="F3087">
        <f t="shared" si="315"/>
        <v>1753</v>
      </c>
      <c r="G3087">
        <f t="shared" si="316"/>
        <v>4.8027397260273972</v>
      </c>
      <c r="H3087" s="31">
        <v>4</v>
      </c>
      <c r="I3087" t="s">
        <v>30</v>
      </c>
      <c r="J3087">
        <v>1</v>
      </c>
      <c r="K3087" s="31" t="s">
        <v>107</v>
      </c>
      <c r="L3087" s="18">
        <v>2</v>
      </c>
      <c r="M3087" s="18"/>
      <c r="N3087" s="18" t="s">
        <v>52</v>
      </c>
      <c r="O3087" s="18">
        <v>1</v>
      </c>
      <c r="P3087" s="18" t="s">
        <v>39</v>
      </c>
      <c r="Q3087" s="18">
        <v>1</v>
      </c>
      <c r="R3087" s="18" t="s">
        <v>51</v>
      </c>
      <c r="S3087">
        <v>1</v>
      </c>
      <c r="T3087" s="18"/>
      <c r="U3087" s="18"/>
      <c r="V3087" s="18">
        <v>3</v>
      </c>
      <c r="W3087" s="18"/>
      <c r="X3087" s="23">
        <v>3</v>
      </c>
      <c r="Y3087" s="18">
        <v>3</v>
      </c>
      <c r="Z3087">
        <v>0</v>
      </c>
      <c r="AC3087" t="s">
        <v>159</v>
      </c>
    </row>
    <row r="3088" spans="1:29" hidden="1">
      <c r="A3088">
        <v>108</v>
      </c>
      <c r="B3088" s="64">
        <v>136499</v>
      </c>
      <c r="C3088" s="17">
        <v>42012</v>
      </c>
      <c r="D3088" s="17">
        <v>43765</v>
      </c>
      <c r="E3088" s="4">
        <f t="shared" si="318"/>
        <v>1</v>
      </c>
      <c r="F3088">
        <f t="shared" si="315"/>
        <v>1753</v>
      </c>
      <c r="G3088">
        <f t="shared" si="316"/>
        <v>4.8027397260273972</v>
      </c>
      <c r="H3088" s="31">
        <v>4</v>
      </c>
      <c r="I3088" t="s">
        <v>30</v>
      </c>
      <c r="J3088">
        <v>1</v>
      </c>
      <c r="K3088" s="31" t="s">
        <v>107</v>
      </c>
      <c r="L3088" s="18">
        <v>2</v>
      </c>
      <c r="M3088" s="18"/>
      <c r="N3088" s="18" t="s">
        <v>52</v>
      </c>
      <c r="O3088" s="18">
        <v>2</v>
      </c>
      <c r="P3088" s="18" t="s">
        <v>39</v>
      </c>
      <c r="Q3088" s="18">
        <v>2</v>
      </c>
      <c r="R3088" s="18" t="s">
        <v>50</v>
      </c>
      <c r="S3088">
        <v>1</v>
      </c>
      <c r="T3088" s="18"/>
      <c r="U3088" s="18"/>
      <c r="V3088" s="18">
        <v>5</v>
      </c>
      <c r="W3088" s="18"/>
      <c r="X3088" s="23">
        <v>5</v>
      </c>
      <c r="Y3088" s="18">
        <v>5</v>
      </c>
      <c r="Z3088">
        <v>0</v>
      </c>
      <c r="AC3088" t="s">
        <v>159</v>
      </c>
    </row>
    <row r="3089" spans="1:29" hidden="1">
      <c r="A3089">
        <v>108</v>
      </c>
      <c r="B3089" s="64">
        <v>136499</v>
      </c>
      <c r="C3089" s="17">
        <v>42012</v>
      </c>
      <c r="D3089" s="17">
        <v>43765</v>
      </c>
      <c r="E3089" s="4">
        <f t="shared" si="318"/>
        <v>1</v>
      </c>
      <c r="F3089">
        <f t="shared" si="315"/>
        <v>1753</v>
      </c>
      <c r="G3089">
        <f t="shared" si="316"/>
        <v>4.8027397260273972</v>
      </c>
      <c r="H3089" s="31">
        <v>4</v>
      </c>
      <c r="I3089" t="s">
        <v>30</v>
      </c>
      <c r="J3089">
        <v>1</v>
      </c>
      <c r="K3089" s="31" t="s">
        <v>107</v>
      </c>
      <c r="L3089" s="18">
        <v>2</v>
      </c>
      <c r="M3089" s="18"/>
      <c r="N3089" s="18" t="s">
        <v>52</v>
      </c>
      <c r="O3089" s="18">
        <v>3</v>
      </c>
      <c r="P3089" s="18" t="s">
        <v>39</v>
      </c>
      <c r="Q3089" s="18">
        <v>3</v>
      </c>
      <c r="R3089" t="s">
        <v>56</v>
      </c>
      <c r="S3089">
        <v>1</v>
      </c>
      <c r="V3089">
        <v>3</v>
      </c>
      <c r="W3089">
        <v>3</v>
      </c>
      <c r="X3089" s="23">
        <v>3</v>
      </c>
      <c r="Y3089" s="18">
        <v>2</v>
      </c>
      <c r="Z3089">
        <v>1</v>
      </c>
      <c r="AC3089" t="s">
        <v>159</v>
      </c>
    </row>
    <row r="3090" spans="1:29" hidden="1">
      <c r="A3090">
        <v>108</v>
      </c>
      <c r="B3090" s="64">
        <v>136499</v>
      </c>
      <c r="C3090" s="17">
        <v>42012</v>
      </c>
      <c r="D3090" s="17">
        <v>43765</v>
      </c>
      <c r="E3090" s="4">
        <f t="shared" si="318"/>
        <v>1</v>
      </c>
      <c r="F3090">
        <f t="shared" si="315"/>
        <v>1753</v>
      </c>
      <c r="G3090">
        <f t="shared" si="316"/>
        <v>4.8027397260273972</v>
      </c>
      <c r="H3090" s="31">
        <v>4</v>
      </c>
      <c r="I3090" t="s">
        <v>30</v>
      </c>
      <c r="J3090">
        <v>1</v>
      </c>
      <c r="K3090" s="31" t="s">
        <v>107</v>
      </c>
      <c r="L3090" s="18">
        <v>2</v>
      </c>
      <c r="M3090" s="18"/>
      <c r="N3090" s="18" t="s">
        <v>52</v>
      </c>
      <c r="O3090" s="18">
        <v>4</v>
      </c>
      <c r="P3090" s="18" t="s">
        <v>39</v>
      </c>
      <c r="Q3090" s="18">
        <v>4</v>
      </c>
      <c r="R3090" s="18" t="s">
        <v>55</v>
      </c>
      <c r="S3090">
        <v>1</v>
      </c>
      <c r="T3090" s="18"/>
      <c r="U3090" s="18"/>
      <c r="V3090" s="18">
        <v>3</v>
      </c>
      <c r="W3090" s="18">
        <v>5</v>
      </c>
      <c r="X3090" s="23">
        <v>5</v>
      </c>
      <c r="Y3090" s="18">
        <v>6</v>
      </c>
      <c r="Z3090">
        <v>1</v>
      </c>
      <c r="AC3090" t="s">
        <v>159</v>
      </c>
    </row>
    <row r="3091" spans="1:29" hidden="1">
      <c r="A3091">
        <v>108</v>
      </c>
      <c r="B3091" s="64">
        <v>136499</v>
      </c>
      <c r="C3091" s="17">
        <v>42012</v>
      </c>
      <c r="D3091" s="17">
        <v>43765</v>
      </c>
      <c r="E3091" s="17"/>
      <c r="F3091">
        <f t="shared" si="315"/>
        <v>1753</v>
      </c>
      <c r="G3091">
        <f t="shared" si="316"/>
        <v>4.8027397260273972</v>
      </c>
      <c r="H3091" s="31">
        <v>4</v>
      </c>
      <c r="I3091" t="s">
        <v>30</v>
      </c>
      <c r="J3091">
        <v>1</v>
      </c>
      <c r="K3091" s="31" t="s">
        <v>107</v>
      </c>
      <c r="L3091" s="18">
        <v>2</v>
      </c>
      <c r="M3091" s="18"/>
      <c r="N3091" s="18" t="s">
        <v>52</v>
      </c>
      <c r="O3091" s="18"/>
      <c r="P3091" s="18" t="s">
        <v>53</v>
      </c>
      <c r="Q3091" s="18">
        <v>2</v>
      </c>
      <c r="R3091" s="18" t="s">
        <v>57</v>
      </c>
      <c r="T3091" s="18"/>
      <c r="U3091" s="18"/>
      <c r="V3091" s="18"/>
      <c r="W3091" s="18"/>
      <c r="X3091" s="23">
        <v>1</v>
      </c>
      <c r="Y3091" s="18">
        <v>1</v>
      </c>
      <c r="AC3091" t="s">
        <v>159</v>
      </c>
    </row>
    <row r="3092" spans="1:29" hidden="1">
      <c r="A3092">
        <v>108</v>
      </c>
      <c r="B3092" s="64">
        <v>136499</v>
      </c>
      <c r="C3092" s="17">
        <v>42012</v>
      </c>
      <c r="D3092" s="17">
        <v>43765</v>
      </c>
      <c r="E3092" s="17"/>
      <c r="F3092">
        <f t="shared" si="315"/>
        <v>1753</v>
      </c>
      <c r="G3092">
        <f t="shared" si="316"/>
        <v>4.8027397260273972</v>
      </c>
      <c r="H3092" s="31">
        <v>4</v>
      </c>
      <c r="I3092" t="s">
        <v>30</v>
      </c>
      <c r="J3092">
        <v>1</v>
      </c>
      <c r="K3092" s="31" t="s">
        <v>107</v>
      </c>
      <c r="L3092" s="18">
        <v>2</v>
      </c>
      <c r="M3092" s="18"/>
      <c r="N3092" s="18" t="s">
        <v>52</v>
      </c>
      <c r="O3092" s="18"/>
      <c r="P3092" s="18" t="s">
        <v>53</v>
      </c>
      <c r="Q3092" s="18">
        <v>3</v>
      </c>
      <c r="R3092" s="18" t="s">
        <v>58</v>
      </c>
      <c r="T3092" s="18"/>
      <c r="U3092" s="18"/>
      <c r="V3092" s="18"/>
      <c r="W3092" s="18"/>
      <c r="X3092" s="23">
        <v>2</v>
      </c>
      <c r="Y3092" s="18">
        <v>2</v>
      </c>
      <c r="AC3092" t="s">
        <v>159</v>
      </c>
    </row>
    <row r="3093" spans="1:29" hidden="1">
      <c r="A3093">
        <v>108</v>
      </c>
      <c r="B3093" s="64">
        <v>136499</v>
      </c>
      <c r="C3093" s="17">
        <v>42012</v>
      </c>
      <c r="D3093" s="17">
        <v>43765</v>
      </c>
      <c r="E3093" s="17"/>
      <c r="F3093">
        <f t="shared" si="315"/>
        <v>1753</v>
      </c>
      <c r="G3093">
        <f t="shared" si="316"/>
        <v>4.8027397260273972</v>
      </c>
      <c r="H3093" s="31">
        <v>4</v>
      </c>
      <c r="I3093" t="s">
        <v>30</v>
      </c>
      <c r="J3093">
        <v>1</v>
      </c>
      <c r="K3093" s="31" t="s">
        <v>107</v>
      </c>
      <c r="L3093" s="18">
        <v>2</v>
      </c>
      <c r="M3093" s="18"/>
      <c r="N3093" s="18" t="s">
        <v>52</v>
      </c>
      <c r="O3093" s="18"/>
      <c r="P3093" s="18" t="s">
        <v>53</v>
      </c>
      <c r="Q3093" s="18">
        <v>4</v>
      </c>
      <c r="R3093" s="18" t="s">
        <v>59</v>
      </c>
      <c r="T3093" s="18"/>
      <c r="U3093" s="18"/>
      <c r="V3093" s="18"/>
      <c r="W3093" s="18"/>
      <c r="X3093" s="23">
        <v>7</v>
      </c>
      <c r="Y3093" s="23">
        <v>7</v>
      </c>
      <c r="AC3093" t="s">
        <v>159</v>
      </c>
    </row>
    <row r="3094" spans="1:29" hidden="1">
      <c r="A3094">
        <v>108</v>
      </c>
      <c r="B3094" s="64">
        <v>136499</v>
      </c>
      <c r="C3094" s="17">
        <v>42012</v>
      </c>
      <c r="D3094" s="17">
        <v>43765</v>
      </c>
      <c r="E3094" s="17"/>
      <c r="F3094">
        <f t="shared" si="315"/>
        <v>1753</v>
      </c>
      <c r="G3094">
        <f t="shared" si="316"/>
        <v>4.8027397260273972</v>
      </c>
      <c r="H3094" s="31">
        <v>4</v>
      </c>
      <c r="I3094" t="s">
        <v>30</v>
      </c>
      <c r="J3094">
        <v>1</v>
      </c>
      <c r="K3094" s="31" t="s">
        <v>107</v>
      </c>
      <c r="L3094" s="18">
        <v>2</v>
      </c>
      <c r="M3094" s="18"/>
      <c r="N3094" s="18" t="s">
        <v>52</v>
      </c>
      <c r="O3094" s="18"/>
      <c r="P3094" s="18" t="s">
        <v>53</v>
      </c>
      <c r="Q3094" s="18">
        <v>5</v>
      </c>
      <c r="R3094" s="18" t="s">
        <v>51</v>
      </c>
      <c r="T3094" s="18"/>
      <c r="U3094" s="18"/>
      <c r="V3094" s="18"/>
      <c r="W3094" s="18"/>
      <c r="X3094" s="23">
        <v>6</v>
      </c>
      <c r="Y3094" s="23">
        <v>6</v>
      </c>
      <c r="AC3094" t="s">
        <v>159</v>
      </c>
    </row>
    <row r="3095" spans="1:29" hidden="1">
      <c r="A3095">
        <v>108</v>
      </c>
      <c r="B3095" s="64">
        <v>136499</v>
      </c>
      <c r="C3095" s="17">
        <v>42012</v>
      </c>
      <c r="D3095" s="17">
        <v>43765</v>
      </c>
      <c r="E3095" s="17"/>
      <c r="F3095">
        <f t="shared" si="315"/>
        <v>1753</v>
      </c>
      <c r="G3095">
        <f t="shared" si="316"/>
        <v>4.8027397260273972</v>
      </c>
      <c r="H3095" s="31">
        <v>4</v>
      </c>
      <c r="I3095" t="s">
        <v>30</v>
      </c>
      <c r="J3095">
        <v>1</v>
      </c>
      <c r="K3095" s="31" t="s">
        <v>107</v>
      </c>
      <c r="L3095" s="18">
        <v>2</v>
      </c>
      <c r="M3095" s="18"/>
      <c r="N3095" s="18" t="s">
        <v>52</v>
      </c>
      <c r="O3095" s="18"/>
      <c r="P3095" s="18" t="s">
        <v>53</v>
      </c>
      <c r="Q3095" s="18">
        <v>6</v>
      </c>
      <c r="R3095" s="18" t="s">
        <v>50</v>
      </c>
      <c r="T3095" s="18"/>
      <c r="U3095" s="18"/>
      <c r="V3095" s="18"/>
      <c r="W3095" s="18"/>
      <c r="X3095" s="23">
        <v>4</v>
      </c>
      <c r="Y3095" s="23">
        <v>1</v>
      </c>
      <c r="AC3095" t="s">
        <v>159</v>
      </c>
    </row>
    <row r="3096" spans="1:29" hidden="1">
      <c r="A3096">
        <v>109</v>
      </c>
      <c r="B3096" s="64">
        <v>148704</v>
      </c>
      <c r="C3096" s="17">
        <v>41980</v>
      </c>
      <c r="D3096" s="17">
        <v>43765</v>
      </c>
      <c r="E3096" s="17"/>
      <c r="F3096">
        <f t="shared" si="315"/>
        <v>1785</v>
      </c>
      <c r="G3096">
        <f t="shared" si="316"/>
        <v>4.8904109589041092</v>
      </c>
      <c r="H3096" s="31">
        <v>4</v>
      </c>
      <c r="I3096" t="s">
        <v>30</v>
      </c>
      <c r="J3096">
        <v>1</v>
      </c>
      <c r="K3096" s="31" t="s">
        <v>107</v>
      </c>
      <c r="L3096" s="18">
        <v>1</v>
      </c>
      <c r="M3096" s="18">
        <v>1</v>
      </c>
      <c r="N3096" s="18" t="s">
        <v>31</v>
      </c>
      <c r="O3096" s="18">
        <v>1</v>
      </c>
      <c r="P3096" s="18" t="s">
        <v>32</v>
      </c>
      <c r="Q3096" s="18">
        <v>1</v>
      </c>
      <c r="R3096" s="32" t="s">
        <v>33</v>
      </c>
      <c r="S3096">
        <v>1</v>
      </c>
      <c r="T3096">
        <v>14</v>
      </c>
      <c r="U3096" s="23">
        <v>7</v>
      </c>
      <c r="V3096" s="18"/>
      <c r="W3096" s="18"/>
      <c r="X3096" s="23">
        <v>4</v>
      </c>
      <c r="Y3096" s="18">
        <v>2</v>
      </c>
      <c r="AC3096" t="s">
        <v>93</v>
      </c>
    </row>
    <row r="3097" spans="1:29" hidden="1">
      <c r="A3097">
        <v>109</v>
      </c>
      <c r="B3097" s="64">
        <v>148704</v>
      </c>
      <c r="C3097" s="17">
        <v>41980</v>
      </c>
      <c r="D3097" s="17">
        <v>43765</v>
      </c>
      <c r="E3097" s="17"/>
      <c r="F3097">
        <f t="shared" si="315"/>
        <v>1785</v>
      </c>
      <c r="G3097">
        <f t="shared" si="316"/>
        <v>4.8904109589041092</v>
      </c>
      <c r="H3097" s="31">
        <v>4</v>
      </c>
      <c r="I3097" t="s">
        <v>30</v>
      </c>
      <c r="J3097">
        <v>1</v>
      </c>
      <c r="K3097" s="31" t="s">
        <v>107</v>
      </c>
      <c r="L3097" s="18">
        <v>1</v>
      </c>
      <c r="M3097" s="18">
        <v>1</v>
      </c>
      <c r="N3097" s="18" t="s">
        <v>31</v>
      </c>
      <c r="O3097" s="18">
        <v>1</v>
      </c>
      <c r="P3097" s="18" t="s">
        <v>32</v>
      </c>
      <c r="Q3097" s="18">
        <v>2</v>
      </c>
      <c r="R3097" s="33" t="s">
        <v>34</v>
      </c>
      <c r="S3097">
        <v>1</v>
      </c>
      <c r="T3097">
        <v>14</v>
      </c>
      <c r="U3097" s="23">
        <v>0</v>
      </c>
      <c r="V3097" s="18"/>
      <c r="W3097" s="18"/>
      <c r="X3097" s="23">
        <v>3</v>
      </c>
      <c r="Y3097" s="18">
        <v>4</v>
      </c>
      <c r="AC3097" t="s">
        <v>93</v>
      </c>
    </row>
    <row r="3098" spans="1:29" hidden="1">
      <c r="A3098">
        <v>109</v>
      </c>
      <c r="B3098" s="64">
        <v>148704</v>
      </c>
      <c r="C3098" s="17">
        <v>41980</v>
      </c>
      <c r="D3098" s="17">
        <v>43765</v>
      </c>
      <c r="E3098" s="17"/>
      <c r="F3098">
        <f t="shared" si="315"/>
        <v>1785</v>
      </c>
      <c r="G3098">
        <f t="shared" si="316"/>
        <v>4.8904109589041092</v>
      </c>
      <c r="H3098" s="31">
        <v>4</v>
      </c>
      <c r="I3098" t="s">
        <v>30</v>
      </c>
      <c r="J3098">
        <v>1</v>
      </c>
      <c r="K3098" s="31" t="s">
        <v>107</v>
      </c>
      <c r="L3098" s="18">
        <v>1</v>
      </c>
      <c r="M3098" s="18">
        <v>1</v>
      </c>
      <c r="N3098" s="18" t="s">
        <v>31</v>
      </c>
      <c r="O3098" s="18">
        <v>1</v>
      </c>
      <c r="P3098" s="18" t="s">
        <v>32</v>
      </c>
      <c r="Q3098" s="18">
        <v>3</v>
      </c>
      <c r="R3098" s="34" t="s">
        <v>36</v>
      </c>
      <c r="S3098">
        <v>1</v>
      </c>
      <c r="T3098">
        <v>14</v>
      </c>
      <c r="U3098" s="23">
        <v>-7</v>
      </c>
      <c r="V3098" s="18"/>
      <c r="W3098" s="18"/>
      <c r="X3098" s="23">
        <v>1</v>
      </c>
      <c r="Y3098" s="18">
        <v>3</v>
      </c>
      <c r="AC3098" t="s">
        <v>93</v>
      </c>
    </row>
    <row r="3099" spans="1:29" hidden="1">
      <c r="A3099">
        <v>109</v>
      </c>
      <c r="B3099" s="64">
        <v>148704</v>
      </c>
      <c r="C3099" s="17">
        <v>41980</v>
      </c>
      <c r="D3099" s="17">
        <v>43765</v>
      </c>
      <c r="E3099" s="17"/>
      <c r="F3099">
        <f t="shared" si="315"/>
        <v>1785</v>
      </c>
      <c r="G3099">
        <f t="shared" si="316"/>
        <v>4.8904109589041092</v>
      </c>
      <c r="H3099" s="31">
        <v>4</v>
      </c>
      <c r="I3099" t="s">
        <v>30</v>
      </c>
      <c r="J3099">
        <v>1</v>
      </c>
      <c r="K3099" s="31" t="s">
        <v>107</v>
      </c>
      <c r="L3099" s="18">
        <v>1</v>
      </c>
      <c r="M3099" s="18">
        <v>1</v>
      </c>
      <c r="N3099" s="18" t="s">
        <v>31</v>
      </c>
      <c r="O3099" s="18">
        <v>1</v>
      </c>
      <c r="P3099" s="18" t="s">
        <v>32</v>
      </c>
      <c r="Q3099" s="18">
        <v>4</v>
      </c>
      <c r="R3099" s="35" t="s">
        <v>37</v>
      </c>
      <c r="S3099">
        <v>1</v>
      </c>
      <c r="T3099">
        <v>14</v>
      </c>
      <c r="U3099" s="23">
        <v>0</v>
      </c>
      <c r="V3099" s="18"/>
      <c r="W3099" s="18"/>
      <c r="X3099" s="23">
        <v>2</v>
      </c>
      <c r="Y3099" s="18">
        <v>1</v>
      </c>
      <c r="AC3099" t="s">
        <v>93</v>
      </c>
    </row>
    <row r="3100" spans="1:29" hidden="1">
      <c r="A3100">
        <v>109</v>
      </c>
      <c r="B3100" s="64">
        <v>148704</v>
      </c>
      <c r="C3100" s="17">
        <v>41980</v>
      </c>
      <c r="D3100" s="17">
        <v>43765</v>
      </c>
      <c r="E3100" s="4">
        <f t="shared" ref="E3100:E3111" si="319">WEEKDAY(D3100,1)</f>
        <v>1</v>
      </c>
      <c r="F3100">
        <f t="shared" si="315"/>
        <v>1785</v>
      </c>
      <c r="G3100">
        <f t="shared" si="316"/>
        <v>4.8904109589041092</v>
      </c>
      <c r="H3100" s="31">
        <v>4</v>
      </c>
      <c r="I3100" t="s">
        <v>30</v>
      </c>
      <c r="J3100">
        <v>1</v>
      </c>
      <c r="K3100" s="31" t="s">
        <v>107</v>
      </c>
      <c r="L3100" s="18">
        <v>1</v>
      </c>
      <c r="M3100" s="18">
        <v>1</v>
      </c>
      <c r="N3100" s="18" t="s">
        <v>31</v>
      </c>
      <c r="O3100" s="18">
        <v>2</v>
      </c>
      <c r="P3100" s="18" t="s">
        <v>39</v>
      </c>
      <c r="Q3100" s="18">
        <v>1</v>
      </c>
      <c r="R3100" s="36" t="s">
        <v>40</v>
      </c>
      <c r="S3100">
        <v>1</v>
      </c>
      <c r="T3100">
        <v>14</v>
      </c>
      <c r="U3100" s="23">
        <v>0</v>
      </c>
      <c r="V3100" s="18"/>
      <c r="W3100" s="18"/>
      <c r="X3100" s="23">
        <v>3</v>
      </c>
      <c r="Y3100" s="18">
        <v>1</v>
      </c>
      <c r="AC3100" t="s">
        <v>93</v>
      </c>
    </row>
    <row r="3101" spans="1:29" hidden="1">
      <c r="A3101">
        <v>109</v>
      </c>
      <c r="B3101" s="64">
        <v>148704</v>
      </c>
      <c r="C3101" s="17">
        <v>41980</v>
      </c>
      <c r="D3101" s="17">
        <v>43765</v>
      </c>
      <c r="E3101" s="4">
        <f t="shared" si="319"/>
        <v>1</v>
      </c>
      <c r="F3101">
        <f t="shared" si="315"/>
        <v>1785</v>
      </c>
      <c r="G3101">
        <f t="shared" si="316"/>
        <v>4.8904109589041092</v>
      </c>
      <c r="H3101" s="31">
        <v>4</v>
      </c>
      <c r="I3101" t="s">
        <v>30</v>
      </c>
      <c r="J3101">
        <v>1</v>
      </c>
      <c r="K3101" s="31" t="s">
        <v>107</v>
      </c>
      <c r="L3101" s="18">
        <v>1</v>
      </c>
      <c r="M3101" s="18">
        <v>1</v>
      </c>
      <c r="N3101" s="18" t="s">
        <v>31</v>
      </c>
      <c r="O3101" s="18">
        <v>2</v>
      </c>
      <c r="P3101" s="18" t="s">
        <v>39</v>
      </c>
      <c r="Q3101" s="18">
        <v>2</v>
      </c>
      <c r="R3101" s="37" t="s">
        <v>50</v>
      </c>
      <c r="S3101">
        <v>1</v>
      </c>
      <c r="T3101">
        <v>14</v>
      </c>
      <c r="U3101" s="23">
        <v>7</v>
      </c>
      <c r="V3101" s="18"/>
      <c r="W3101" s="18"/>
      <c r="X3101" s="23">
        <v>4</v>
      </c>
      <c r="Y3101" s="18">
        <v>4</v>
      </c>
      <c r="AC3101" t="s">
        <v>93</v>
      </c>
    </row>
    <row r="3102" spans="1:29" hidden="1">
      <c r="A3102">
        <v>109</v>
      </c>
      <c r="B3102" s="64">
        <v>148704</v>
      </c>
      <c r="C3102" s="17">
        <v>41980</v>
      </c>
      <c r="D3102" s="17">
        <v>43765</v>
      </c>
      <c r="E3102" s="4">
        <f t="shared" si="319"/>
        <v>1</v>
      </c>
      <c r="F3102">
        <f t="shared" si="315"/>
        <v>1785</v>
      </c>
      <c r="G3102">
        <f t="shared" si="316"/>
        <v>4.8904109589041092</v>
      </c>
      <c r="H3102" s="31">
        <v>4</v>
      </c>
      <c r="I3102" t="s">
        <v>30</v>
      </c>
      <c r="J3102">
        <v>1</v>
      </c>
      <c r="K3102" s="31" t="s">
        <v>107</v>
      </c>
      <c r="L3102" s="18">
        <v>1</v>
      </c>
      <c r="M3102" s="18">
        <v>1</v>
      </c>
      <c r="N3102" s="18" t="s">
        <v>31</v>
      </c>
      <c r="O3102" s="18">
        <v>2</v>
      </c>
      <c r="P3102" s="18" t="s">
        <v>39</v>
      </c>
      <c r="Q3102" s="18">
        <v>3</v>
      </c>
      <c r="R3102" s="38" t="s">
        <v>45</v>
      </c>
      <c r="S3102">
        <v>1</v>
      </c>
      <c r="T3102">
        <v>14</v>
      </c>
      <c r="U3102" s="23">
        <v>-7</v>
      </c>
      <c r="V3102" s="18"/>
      <c r="W3102" s="18"/>
      <c r="X3102" s="23">
        <v>1</v>
      </c>
      <c r="Y3102" s="18">
        <v>3</v>
      </c>
      <c r="AC3102" t="s">
        <v>93</v>
      </c>
    </row>
    <row r="3103" spans="1:29" hidden="1">
      <c r="A3103">
        <v>109</v>
      </c>
      <c r="B3103" s="64">
        <v>148704</v>
      </c>
      <c r="C3103" s="17">
        <v>41980</v>
      </c>
      <c r="D3103" s="17">
        <v>43765</v>
      </c>
      <c r="E3103" s="4">
        <f t="shared" si="319"/>
        <v>1</v>
      </c>
      <c r="F3103">
        <f t="shared" si="315"/>
        <v>1785</v>
      </c>
      <c r="G3103">
        <f t="shared" si="316"/>
        <v>4.8904109589041092</v>
      </c>
      <c r="H3103" s="31">
        <v>4</v>
      </c>
      <c r="I3103" t="s">
        <v>30</v>
      </c>
      <c r="J3103">
        <v>1</v>
      </c>
      <c r="K3103" s="31" t="s">
        <v>107</v>
      </c>
      <c r="L3103" s="18">
        <v>1</v>
      </c>
      <c r="M3103" s="18">
        <v>1</v>
      </c>
      <c r="N3103" s="18" t="s">
        <v>31</v>
      </c>
      <c r="O3103" s="18">
        <v>2</v>
      </c>
      <c r="P3103" s="18" t="s">
        <v>39</v>
      </c>
      <c r="Q3103" s="18">
        <v>4</v>
      </c>
      <c r="R3103" s="34" t="s">
        <v>91</v>
      </c>
      <c r="S3103">
        <v>1</v>
      </c>
      <c r="T3103">
        <v>14</v>
      </c>
      <c r="U3103" s="23">
        <v>0</v>
      </c>
      <c r="V3103" s="18"/>
      <c r="W3103" s="18"/>
      <c r="X3103" s="23">
        <v>2</v>
      </c>
      <c r="Y3103" s="18">
        <v>2</v>
      </c>
      <c r="AC3103" t="s">
        <v>93</v>
      </c>
    </row>
    <row r="3104" spans="1:29" hidden="1">
      <c r="A3104">
        <v>109</v>
      </c>
      <c r="B3104" s="64">
        <v>148704</v>
      </c>
      <c r="C3104" s="17">
        <v>41980</v>
      </c>
      <c r="D3104" s="17">
        <v>43765</v>
      </c>
      <c r="E3104" s="4">
        <f t="shared" si="319"/>
        <v>1</v>
      </c>
      <c r="F3104">
        <f t="shared" si="315"/>
        <v>1785</v>
      </c>
      <c r="G3104">
        <f t="shared" si="316"/>
        <v>4.8904109589041092</v>
      </c>
      <c r="H3104" s="31">
        <v>4</v>
      </c>
      <c r="I3104" t="s">
        <v>30</v>
      </c>
      <c r="J3104">
        <v>1</v>
      </c>
      <c r="K3104" s="31" t="s">
        <v>107</v>
      </c>
      <c r="L3104" s="18">
        <v>1</v>
      </c>
      <c r="M3104" s="18">
        <v>1</v>
      </c>
      <c r="N3104" s="18" t="s">
        <v>31</v>
      </c>
      <c r="O3104" s="18">
        <v>3</v>
      </c>
      <c r="P3104" s="18" t="s">
        <v>39</v>
      </c>
      <c r="Q3104" s="18">
        <v>1</v>
      </c>
      <c r="R3104" s="33" t="s">
        <v>46</v>
      </c>
      <c r="S3104">
        <v>1</v>
      </c>
      <c r="T3104">
        <v>14</v>
      </c>
      <c r="U3104" s="23">
        <v>-7</v>
      </c>
      <c r="V3104" s="18"/>
      <c r="W3104" s="18"/>
      <c r="X3104" s="23">
        <v>1</v>
      </c>
      <c r="Y3104" s="18">
        <v>3</v>
      </c>
      <c r="AC3104" t="s">
        <v>93</v>
      </c>
    </row>
    <row r="3105" spans="1:29" hidden="1">
      <c r="A3105">
        <v>109</v>
      </c>
      <c r="B3105" s="64">
        <v>148704</v>
      </c>
      <c r="C3105" s="17">
        <v>41980</v>
      </c>
      <c r="D3105" s="17">
        <v>43765</v>
      </c>
      <c r="E3105" s="4">
        <f t="shared" si="319"/>
        <v>1</v>
      </c>
      <c r="F3105">
        <f t="shared" si="315"/>
        <v>1785</v>
      </c>
      <c r="G3105">
        <f t="shared" si="316"/>
        <v>4.8904109589041092</v>
      </c>
      <c r="H3105" s="31">
        <v>4</v>
      </c>
      <c r="I3105" t="s">
        <v>30</v>
      </c>
      <c r="J3105">
        <v>1</v>
      </c>
      <c r="K3105" s="31" t="s">
        <v>107</v>
      </c>
      <c r="L3105" s="18">
        <v>1</v>
      </c>
      <c r="M3105" s="18">
        <v>1</v>
      </c>
      <c r="N3105" s="18" t="s">
        <v>31</v>
      </c>
      <c r="O3105" s="18">
        <v>3</v>
      </c>
      <c r="P3105" s="18" t="s">
        <v>39</v>
      </c>
      <c r="Q3105" s="18">
        <v>2</v>
      </c>
      <c r="R3105" s="32" t="s">
        <v>82</v>
      </c>
      <c r="S3105">
        <v>1</v>
      </c>
      <c r="T3105">
        <v>14</v>
      </c>
      <c r="U3105" s="23">
        <v>6.8</v>
      </c>
      <c r="V3105" s="18"/>
      <c r="W3105" s="18"/>
      <c r="X3105" s="23">
        <v>4</v>
      </c>
      <c r="Y3105" s="18">
        <v>4</v>
      </c>
      <c r="AC3105" t="s">
        <v>93</v>
      </c>
    </row>
    <row r="3106" spans="1:29" hidden="1">
      <c r="A3106">
        <v>109</v>
      </c>
      <c r="B3106" s="64">
        <v>148704</v>
      </c>
      <c r="C3106" s="17">
        <v>41980</v>
      </c>
      <c r="D3106" s="17">
        <v>43765</v>
      </c>
      <c r="E3106" s="4">
        <f t="shared" si="319"/>
        <v>1</v>
      </c>
      <c r="F3106">
        <f t="shared" si="315"/>
        <v>1785</v>
      </c>
      <c r="G3106">
        <f t="shared" si="316"/>
        <v>4.8904109589041092</v>
      </c>
      <c r="H3106" s="31">
        <v>4</v>
      </c>
      <c r="I3106" t="s">
        <v>30</v>
      </c>
      <c r="J3106">
        <v>1</v>
      </c>
      <c r="K3106" s="31" t="s">
        <v>107</v>
      </c>
      <c r="L3106" s="18">
        <v>1</v>
      </c>
      <c r="M3106" s="18">
        <v>1</v>
      </c>
      <c r="N3106" s="18" t="s">
        <v>31</v>
      </c>
      <c r="O3106" s="18">
        <v>3</v>
      </c>
      <c r="P3106" s="18" t="s">
        <v>39</v>
      </c>
      <c r="Q3106" s="18">
        <v>3</v>
      </c>
      <c r="R3106" s="36" t="s">
        <v>51</v>
      </c>
      <c r="S3106">
        <v>1</v>
      </c>
      <c r="T3106">
        <v>14</v>
      </c>
      <c r="U3106" s="23">
        <v>0</v>
      </c>
      <c r="V3106" s="18"/>
      <c r="W3106" s="18"/>
      <c r="X3106" s="23">
        <v>3</v>
      </c>
      <c r="Y3106" s="18">
        <v>2</v>
      </c>
      <c r="AC3106" t="s">
        <v>93</v>
      </c>
    </row>
    <row r="3107" spans="1:29" hidden="1">
      <c r="A3107">
        <v>109</v>
      </c>
      <c r="B3107" s="64">
        <v>148704</v>
      </c>
      <c r="C3107" s="17">
        <v>41980</v>
      </c>
      <c r="D3107" s="17">
        <v>43765</v>
      </c>
      <c r="E3107" s="4">
        <f t="shared" si="319"/>
        <v>1</v>
      </c>
      <c r="F3107">
        <f t="shared" si="315"/>
        <v>1785</v>
      </c>
      <c r="G3107">
        <f t="shared" si="316"/>
        <v>4.8904109589041092</v>
      </c>
      <c r="H3107" s="31">
        <v>4</v>
      </c>
      <c r="I3107" t="s">
        <v>30</v>
      </c>
      <c r="J3107">
        <v>1</v>
      </c>
      <c r="K3107" s="31" t="s">
        <v>107</v>
      </c>
      <c r="L3107" s="18">
        <v>1</v>
      </c>
      <c r="M3107" s="18">
        <v>1</v>
      </c>
      <c r="N3107" s="18" t="s">
        <v>31</v>
      </c>
      <c r="O3107" s="18">
        <v>3</v>
      </c>
      <c r="P3107" s="18" t="s">
        <v>39</v>
      </c>
      <c r="Q3107" s="18">
        <v>4</v>
      </c>
      <c r="R3107" s="34" t="s">
        <v>81</v>
      </c>
      <c r="S3107">
        <v>1</v>
      </c>
      <c r="T3107">
        <v>14</v>
      </c>
      <c r="U3107" s="23">
        <v>-6.9</v>
      </c>
      <c r="V3107" s="18"/>
      <c r="W3107" s="18"/>
      <c r="X3107" s="23">
        <v>2</v>
      </c>
      <c r="Y3107" s="18">
        <v>1</v>
      </c>
      <c r="AC3107" t="s">
        <v>93</v>
      </c>
    </row>
    <row r="3108" spans="1:29" hidden="1">
      <c r="A3108">
        <v>109</v>
      </c>
      <c r="B3108" s="64">
        <v>148704</v>
      </c>
      <c r="C3108" s="17">
        <v>41980</v>
      </c>
      <c r="D3108" s="17">
        <v>43765</v>
      </c>
      <c r="E3108" s="4">
        <f t="shared" si="319"/>
        <v>1</v>
      </c>
      <c r="F3108">
        <f t="shared" si="315"/>
        <v>1785</v>
      </c>
      <c r="G3108">
        <f t="shared" si="316"/>
        <v>4.8904109589041092</v>
      </c>
      <c r="H3108" s="31">
        <v>4</v>
      </c>
      <c r="I3108" t="s">
        <v>30</v>
      </c>
      <c r="J3108">
        <v>1</v>
      </c>
      <c r="K3108" s="31" t="s">
        <v>107</v>
      </c>
      <c r="L3108" s="18">
        <v>1</v>
      </c>
      <c r="M3108" s="18">
        <v>1</v>
      </c>
      <c r="N3108" s="18" t="s">
        <v>31</v>
      </c>
      <c r="O3108" s="18">
        <v>4</v>
      </c>
      <c r="P3108" s="18" t="s">
        <v>39</v>
      </c>
      <c r="Q3108" s="18">
        <v>1</v>
      </c>
      <c r="R3108" s="33" t="s">
        <v>51</v>
      </c>
      <c r="S3108">
        <v>1</v>
      </c>
      <c r="T3108">
        <v>14</v>
      </c>
      <c r="U3108" s="23">
        <v>0.1</v>
      </c>
      <c r="V3108" s="18"/>
      <c r="W3108" s="18"/>
      <c r="X3108" s="23">
        <v>3</v>
      </c>
      <c r="Y3108" s="18">
        <v>2</v>
      </c>
      <c r="AC3108" t="s">
        <v>93</v>
      </c>
    </row>
    <row r="3109" spans="1:29" hidden="1">
      <c r="A3109">
        <v>109</v>
      </c>
      <c r="B3109" s="64">
        <v>148704</v>
      </c>
      <c r="C3109" s="17">
        <v>41980</v>
      </c>
      <c r="D3109" s="17">
        <v>43765</v>
      </c>
      <c r="E3109" s="4">
        <f t="shared" si="319"/>
        <v>1</v>
      </c>
      <c r="F3109">
        <f t="shared" si="315"/>
        <v>1785</v>
      </c>
      <c r="G3109">
        <f t="shared" si="316"/>
        <v>4.8904109589041092</v>
      </c>
      <c r="H3109" s="31">
        <v>4</v>
      </c>
      <c r="I3109" t="s">
        <v>30</v>
      </c>
      <c r="J3109">
        <v>1</v>
      </c>
      <c r="K3109" s="31" t="s">
        <v>107</v>
      </c>
      <c r="L3109" s="18">
        <v>1</v>
      </c>
      <c r="M3109" s="18">
        <v>1</v>
      </c>
      <c r="N3109" s="18" t="s">
        <v>31</v>
      </c>
      <c r="O3109" s="18">
        <v>4</v>
      </c>
      <c r="P3109" s="18" t="s">
        <v>39</v>
      </c>
      <c r="Q3109" s="18">
        <v>2</v>
      </c>
      <c r="R3109" s="32" t="s">
        <v>50</v>
      </c>
      <c r="S3109">
        <v>1</v>
      </c>
      <c r="T3109">
        <v>14</v>
      </c>
      <c r="U3109" s="23">
        <v>-7</v>
      </c>
      <c r="V3109" s="18"/>
      <c r="W3109" s="18"/>
      <c r="X3109" s="23">
        <v>1</v>
      </c>
      <c r="Y3109" s="18">
        <v>3</v>
      </c>
      <c r="AC3109" t="s">
        <v>93</v>
      </c>
    </row>
    <row r="3110" spans="1:29" hidden="1">
      <c r="A3110">
        <v>109</v>
      </c>
      <c r="B3110" s="64">
        <v>148704</v>
      </c>
      <c r="C3110" s="17">
        <v>41980</v>
      </c>
      <c r="D3110" s="17">
        <v>43765</v>
      </c>
      <c r="E3110" s="4">
        <f t="shared" si="319"/>
        <v>1</v>
      </c>
      <c r="F3110">
        <f t="shared" si="315"/>
        <v>1785</v>
      </c>
      <c r="G3110">
        <f t="shared" si="316"/>
        <v>4.8904109589041092</v>
      </c>
      <c r="H3110" s="31">
        <v>4</v>
      </c>
      <c r="I3110" t="s">
        <v>30</v>
      </c>
      <c r="J3110">
        <v>1</v>
      </c>
      <c r="K3110" s="31" t="s">
        <v>107</v>
      </c>
      <c r="L3110" s="18">
        <v>1</v>
      </c>
      <c r="M3110" s="18">
        <v>1</v>
      </c>
      <c r="N3110" s="18" t="s">
        <v>31</v>
      </c>
      <c r="O3110" s="18">
        <v>4</v>
      </c>
      <c r="P3110" s="18" t="s">
        <v>39</v>
      </c>
      <c r="Q3110" s="18">
        <v>3</v>
      </c>
      <c r="R3110" s="35" t="s">
        <v>48</v>
      </c>
      <c r="S3110">
        <v>1</v>
      </c>
      <c r="T3110">
        <v>14</v>
      </c>
      <c r="U3110" s="23">
        <v>7</v>
      </c>
      <c r="V3110" s="18"/>
      <c r="W3110" s="18"/>
      <c r="X3110" s="23">
        <v>4</v>
      </c>
      <c r="Y3110" s="18">
        <v>4</v>
      </c>
      <c r="AC3110" t="s">
        <v>93</v>
      </c>
    </row>
    <row r="3111" spans="1:29" hidden="1">
      <c r="A3111">
        <v>109</v>
      </c>
      <c r="B3111" s="64">
        <v>148704</v>
      </c>
      <c r="C3111" s="17">
        <v>41980</v>
      </c>
      <c r="D3111" s="17">
        <v>43765</v>
      </c>
      <c r="E3111" s="4">
        <f t="shared" si="319"/>
        <v>1</v>
      </c>
      <c r="F3111">
        <f t="shared" si="315"/>
        <v>1785</v>
      </c>
      <c r="G3111">
        <f t="shared" si="316"/>
        <v>4.8904109589041092</v>
      </c>
      <c r="H3111" s="31">
        <v>4</v>
      </c>
      <c r="I3111" t="s">
        <v>30</v>
      </c>
      <c r="J3111">
        <v>1</v>
      </c>
      <c r="K3111" s="31" t="s">
        <v>107</v>
      </c>
      <c r="L3111" s="18">
        <v>1</v>
      </c>
      <c r="M3111" s="18">
        <v>1</v>
      </c>
      <c r="N3111" s="18" t="s">
        <v>31</v>
      </c>
      <c r="O3111" s="18">
        <v>4</v>
      </c>
      <c r="P3111" s="18" t="s">
        <v>39</v>
      </c>
      <c r="Q3111" s="18">
        <v>4</v>
      </c>
      <c r="R3111" s="38" t="s">
        <v>43</v>
      </c>
      <c r="S3111">
        <v>1</v>
      </c>
      <c r="T3111">
        <v>14</v>
      </c>
      <c r="U3111" s="23">
        <v>0</v>
      </c>
      <c r="V3111" s="18"/>
      <c r="W3111" s="18"/>
      <c r="X3111" s="23">
        <v>2</v>
      </c>
      <c r="Y3111" s="18">
        <v>1</v>
      </c>
      <c r="AC3111" t="s">
        <v>93</v>
      </c>
    </row>
    <row r="3112" spans="1:29" hidden="1">
      <c r="A3112">
        <v>109</v>
      </c>
      <c r="B3112" s="64">
        <v>148704</v>
      </c>
      <c r="C3112" s="17">
        <v>41980</v>
      </c>
      <c r="D3112" s="17">
        <v>43765</v>
      </c>
      <c r="E3112" s="17"/>
      <c r="F3112">
        <f t="shared" si="315"/>
        <v>1785</v>
      </c>
      <c r="G3112">
        <f t="shared" si="316"/>
        <v>4.8904109589041092</v>
      </c>
      <c r="H3112" s="31">
        <v>4</v>
      </c>
      <c r="I3112" t="s">
        <v>30</v>
      </c>
      <c r="J3112">
        <v>1</v>
      </c>
      <c r="K3112" s="31" t="s">
        <v>107</v>
      </c>
      <c r="L3112" s="18">
        <v>1</v>
      </c>
      <c r="M3112" s="18"/>
      <c r="N3112" s="18" t="s">
        <v>52</v>
      </c>
      <c r="O3112" s="18"/>
      <c r="P3112" s="18" t="s">
        <v>53</v>
      </c>
      <c r="Q3112" s="18">
        <v>1</v>
      </c>
      <c r="R3112" s="18" t="s">
        <v>54</v>
      </c>
      <c r="T3112" s="18"/>
      <c r="U3112" s="18"/>
      <c r="V3112" s="18"/>
      <c r="W3112" s="18"/>
      <c r="X3112" s="23">
        <v>4</v>
      </c>
      <c r="Y3112" s="18">
        <v>7</v>
      </c>
      <c r="Z3112">
        <v>3</v>
      </c>
      <c r="AC3112" t="s">
        <v>93</v>
      </c>
    </row>
    <row r="3113" spans="1:29" hidden="1">
      <c r="A3113">
        <v>109</v>
      </c>
      <c r="B3113" s="64">
        <v>148704</v>
      </c>
      <c r="C3113" s="17">
        <v>41980</v>
      </c>
      <c r="D3113" s="17">
        <v>43765</v>
      </c>
      <c r="E3113" s="4">
        <f t="shared" ref="E3113:E3116" si="320">WEEKDAY(D3113,1)</f>
        <v>1</v>
      </c>
      <c r="F3113">
        <f t="shared" si="315"/>
        <v>1785</v>
      </c>
      <c r="G3113">
        <f t="shared" si="316"/>
        <v>4.8904109589041092</v>
      </c>
      <c r="H3113" s="31">
        <v>4</v>
      </c>
      <c r="I3113" t="s">
        <v>30</v>
      </c>
      <c r="J3113">
        <v>1</v>
      </c>
      <c r="K3113" s="31" t="s">
        <v>107</v>
      </c>
      <c r="L3113" s="18">
        <v>1</v>
      </c>
      <c r="M3113" s="18"/>
      <c r="N3113" s="18" t="s">
        <v>52</v>
      </c>
      <c r="O3113" s="18">
        <v>1</v>
      </c>
      <c r="P3113" s="18" t="s">
        <v>39</v>
      </c>
      <c r="Q3113" s="18">
        <v>1</v>
      </c>
      <c r="R3113" s="18" t="s">
        <v>51</v>
      </c>
      <c r="S3113">
        <v>1</v>
      </c>
      <c r="T3113" s="18"/>
      <c r="U3113" s="18"/>
      <c r="V3113" s="18">
        <v>3</v>
      </c>
      <c r="W3113" s="18"/>
      <c r="X3113" s="23">
        <v>3</v>
      </c>
      <c r="Y3113" s="18">
        <v>3</v>
      </c>
      <c r="Z3113">
        <v>0</v>
      </c>
      <c r="AC3113" t="s">
        <v>93</v>
      </c>
    </row>
    <row r="3114" spans="1:29" hidden="1">
      <c r="A3114">
        <v>109</v>
      </c>
      <c r="B3114" s="64">
        <v>148704</v>
      </c>
      <c r="C3114" s="17">
        <v>41980</v>
      </c>
      <c r="D3114" s="17">
        <v>43765</v>
      </c>
      <c r="E3114" s="4">
        <f t="shared" si="320"/>
        <v>1</v>
      </c>
      <c r="F3114">
        <f t="shared" si="315"/>
        <v>1785</v>
      </c>
      <c r="G3114">
        <f t="shared" si="316"/>
        <v>4.8904109589041092</v>
      </c>
      <c r="H3114" s="31">
        <v>4</v>
      </c>
      <c r="I3114" t="s">
        <v>30</v>
      </c>
      <c r="J3114">
        <v>1</v>
      </c>
      <c r="K3114" s="31" t="s">
        <v>107</v>
      </c>
      <c r="L3114" s="18">
        <v>1</v>
      </c>
      <c r="M3114" s="18"/>
      <c r="N3114" s="18" t="s">
        <v>52</v>
      </c>
      <c r="O3114" s="18">
        <v>2</v>
      </c>
      <c r="P3114" s="18" t="s">
        <v>39</v>
      </c>
      <c r="Q3114" s="18">
        <v>2</v>
      </c>
      <c r="R3114" t="s">
        <v>56</v>
      </c>
      <c r="S3114">
        <v>1</v>
      </c>
      <c r="V3114">
        <v>3</v>
      </c>
      <c r="W3114">
        <v>2</v>
      </c>
      <c r="X3114" s="23">
        <v>2</v>
      </c>
      <c r="Y3114" s="18">
        <v>2</v>
      </c>
      <c r="Z3114">
        <v>1</v>
      </c>
      <c r="AC3114" t="s">
        <v>93</v>
      </c>
    </row>
    <row r="3115" spans="1:29" hidden="1">
      <c r="A3115">
        <v>109</v>
      </c>
      <c r="B3115" s="64">
        <v>148704</v>
      </c>
      <c r="C3115" s="17">
        <v>41980</v>
      </c>
      <c r="D3115" s="17">
        <v>43765</v>
      </c>
      <c r="E3115" s="4">
        <f t="shared" si="320"/>
        <v>1</v>
      </c>
      <c r="F3115">
        <f t="shared" si="315"/>
        <v>1785</v>
      </c>
      <c r="G3115">
        <f t="shared" si="316"/>
        <v>4.8904109589041092</v>
      </c>
      <c r="H3115" s="31">
        <v>4</v>
      </c>
      <c r="I3115" t="s">
        <v>30</v>
      </c>
      <c r="J3115">
        <v>1</v>
      </c>
      <c r="K3115" s="31" t="s">
        <v>107</v>
      </c>
      <c r="L3115" s="18">
        <v>1</v>
      </c>
      <c r="M3115" s="18"/>
      <c r="N3115" s="18" t="s">
        <v>52</v>
      </c>
      <c r="O3115" s="18">
        <v>3</v>
      </c>
      <c r="P3115" s="18" t="s">
        <v>39</v>
      </c>
      <c r="Q3115" s="18">
        <v>3</v>
      </c>
      <c r="R3115" s="18" t="s">
        <v>50</v>
      </c>
      <c r="S3115">
        <v>1</v>
      </c>
      <c r="T3115" s="18"/>
      <c r="U3115" s="18"/>
      <c r="V3115" s="18">
        <v>7</v>
      </c>
      <c r="W3115" s="18">
        <v>5</v>
      </c>
      <c r="X3115" s="23">
        <v>5</v>
      </c>
      <c r="Y3115" s="18">
        <v>5</v>
      </c>
      <c r="Z3115">
        <v>1</v>
      </c>
      <c r="AC3115" t="s">
        <v>93</v>
      </c>
    </row>
    <row r="3116" spans="1:29" hidden="1">
      <c r="A3116">
        <v>109</v>
      </c>
      <c r="B3116" s="64">
        <v>148704</v>
      </c>
      <c r="C3116" s="17">
        <v>41980</v>
      </c>
      <c r="D3116" s="17">
        <v>43765</v>
      </c>
      <c r="E3116" s="4">
        <f t="shared" si="320"/>
        <v>1</v>
      </c>
      <c r="F3116">
        <f t="shared" si="315"/>
        <v>1785</v>
      </c>
      <c r="G3116">
        <f t="shared" si="316"/>
        <v>4.8904109589041092</v>
      </c>
      <c r="H3116" s="31">
        <v>4</v>
      </c>
      <c r="I3116" t="s">
        <v>30</v>
      </c>
      <c r="J3116">
        <v>1</v>
      </c>
      <c r="K3116" s="31" t="s">
        <v>107</v>
      </c>
      <c r="L3116" s="18">
        <v>1</v>
      </c>
      <c r="M3116" s="18"/>
      <c r="N3116" s="18" t="s">
        <v>52</v>
      </c>
      <c r="O3116" s="18">
        <v>4</v>
      </c>
      <c r="P3116" s="18" t="s">
        <v>39</v>
      </c>
      <c r="Q3116" s="18">
        <v>4</v>
      </c>
      <c r="R3116" s="18" t="s">
        <v>55</v>
      </c>
      <c r="S3116">
        <v>1</v>
      </c>
      <c r="T3116" s="18"/>
      <c r="U3116" s="18"/>
      <c r="V3116" s="18">
        <v>1</v>
      </c>
      <c r="W3116" s="18">
        <v>6</v>
      </c>
      <c r="X3116" s="23">
        <v>6</v>
      </c>
      <c r="Y3116" s="18">
        <v>6</v>
      </c>
      <c r="Z3116">
        <v>1</v>
      </c>
      <c r="AC3116" t="s">
        <v>93</v>
      </c>
    </row>
    <row r="3117" spans="1:29" hidden="1">
      <c r="A3117">
        <v>109</v>
      </c>
      <c r="B3117" s="64">
        <v>148704</v>
      </c>
      <c r="C3117" s="17">
        <v>41980</v>
      </c>
      <c r="D3117" s="17">
        <v>43765</v>
      </c>
      <c r="E3117" s="17"/>
      <c r="F3117">
        <f t="shared" si="315"/>
        <v>1785</v>
      </c>
      <c r="G3117">
        <f t="shared" si="316"/>
        <v>4.8904109589041092</v>
      </c>
      <c r="H3117" s="31">
        <v>4</v>
      </c>
      <c r="I3117" t="s">
        <v>30</v>
      </c>
      <c r="J3117">
        <v>1</v>
      </c>
      <c r="K3117" s="31" t="s">
        <v>107</v>
      </c>
      <c r="L3117" s="18">
        <v>1</v>
      </c>
      <c r="M3117" s="18"/>
      <c r="N3117" s="18" t="s">
        <v>52</v>
      </c>
      <c r="O3117" s="18"/>
      <c r="P3117" s="18" t="s">
        <v>53</v>
      </c>
      <c r="Q3117" s="18">
        <v>2</v>
      </c>
      <c r="R3117" s="18" t="s">
        <v>57</v>
      </c>
      <c r="T3117" s="18"/>
      <c r="U3117" s="18"/>
      <c r="V3117" s="18"/>
      <c r="W3117" s="18"/>
      <c r="X3117" s="23">
        <v>1</v>
      </c>
      <c r="Y3117" s="18">
        <v>1</v>
      </c>
      <c r="AC3117" t="s">
        <v>93</v>
      </c>
    </row>
    <row r="3118" spans="1:29" hidden="1">
      <c r="A3118">
        <v>109</v>
      </c>
      <c r="B3118" s="64">
        <v>148704</v>
      </c>
      <c r="C3118" s="17">
        <v>41980</v>
      </c>
      <c r="D3118" s="17">
        <v>43765</v>
      </c>
      <c r="E3118" s="17"/>
      <c r="F3118">
        <f t="shared" si="315"/>
        <v>1785</v>
      </c>
      <c r="G3118">
        <f t="shared" si="316"/>
        <v>4.8904109589041092</v>
      </c>
      <c r="H3118" s="31">
        <v>4</v>
      </c>
      <c r="I3118" t="s">
        <v>30</v>
      </c>
      <c r="J3118">
        <v>1</v>
      </c>
      <c r="K3118" s="31" t="s">
        <v>107</v>
      </c>
      <c r="L3118" s="18">
        <v>1</v>
      </c>
      <c r="M3118" s="18"/>
      <c r="N3118" s="18" t="s">
        <v>52</v>
      </c>
      <c r="O3118" s="18"/>
      <c r="P3118" s="18" t="s">
        <v>53</v>
      </c>
      <c r="Q3118" s="18">
        <v>3</v>
      </c>
      <c r="R3118" s="18" t="s">
        <v>58</v>
      </c>
      <c r="T3118" s="18"/>
      <c r="U3118" s="18"/>
      <c r="V3118" s="18"/>
      <c r="W3118" s="18"/>
      <c r="X3118" s="23">
        <v>2</v>
      </c>
      <c r="Y3118" s="18">
        <v>2</v>
      </c>
      <c r="AC3118" t="s">
        <v>93</v>
      </c>
    </row>
    <row r="3119" spans="1:29" hidden="1">
      <c r="A3119">
        <v>109</v>
      </c>
      <c r="B3119" s="64">
        <v>148704</v>
      </c>
      <c r="C3119" s="17">
        <v>41980</v>
      </c>
      <c r="D3119" s="17">
        <v>43765</v>
      </c>
      <c r="E3119" s="17"/>
      <c r="F3119">
        <f t="shared" si="315"/>
        <v>1785</v>
      </c>
      <c r="G3119">
        <f t="shared" si="316"/>
        <v>4.8904109589041092</v>
      </c>
      <c r="H3119" s="31">
        <v>4</v>
      </c>
      <c r="I3119" t="s">
        <v>30</v>
      </c>
      <c r="J3119">
        <v>1</v>
      </c>
      <c r="K3119" s="31" t="s">
        <v>107</v>
      </c>
      <c r="L3119" s="18">
        <v>1</v>
      </c>
      <c r="M3119" s="18"/>
      <c r="N3119" s="18" t="s">
        <v>52</v>
      </c>
      <c r="O3119" s="18"/>
      <c r="P3119" s="18" t="s">
        <v>53</v>
      </c>
      <c r="Q3119" s="18">
        <v>4</v>
      </c>
      <c r="R3119" s="18" t="s">
        <v>59</v>
      </c>
      <c r="T3119" s="18"/>
      <c r="U3119" s="18"/>
      <c r="V3119" s="18"/>
      <c r="W3119" s="18"/>
      <c r="X3119" s="23">
        <v>1</v>
      </c>
      <c r="Y3119" s="23">
        <v>1</v>
      </c>
      <c r="AC3119" t="s">
        <v>93</v>
      </c>
    </row>
    <row r="3120" spans="1:29" hidden="1">
      <c r="A3120">
        <v>109</v>
      </c>
      <c r="B3120" s="64">
        <v>148704</v>
      </c>
      <c r="C3120" s="17">
        <v>41980</v>
      </c>
      <c r="D3120" s="17">
        <v>43765</v>
      </c>
      <c r="E3120" s="17"/>
      <c r="F3120">
        <f t="shared" si="315"/>
        <v>1785</v>
      </c>
      <c r="G3120">
        <f t="shared" si="316"/>
        <v>4.8904109589041092</v>
      </c>
      <c r="H3120" s="31">
        <v>4</v>
      </c>
      <c r="I3120" t="s">
        <v>30</v>
      </c>
      <c r="J3120">
        <v>1</v>
      </c>
      <c r="K3120" s="31" t="s">
        <v>107</v>
      </c>
      <c r="L3120" s="18">
        <v>1</v>
      </c>
      <c r="M3120" s="18"/>
      <c r="N3120" s="18" t="s">
        <v>52</v>
      </c>
      <c r="O3120" s="18"/>
      <c r="P3120" s="18" t="s">
        <v>53</v>
      </c>
      <c r="Q3120" s="18">
        <v>5</v>
      </c>
      <c r="R3120" s="18" t="s">
        <v>51</v>
      </c>
      <c r="T3120" s="18"/>
      <c r="U3120" s="18"/>
      <c r="V3120" s="18"/>
      <c r="W3120" s="18"/>
      <c r="X3120" s="23">
        <v>2</v>
      </c>
      <c r="Y3120" s="23">
        <v>7</v>
      </c>
      <c r="AC3120" t="s">
        <v>93</v>
      </c>
    </row>
    <row r="3121" spans="1:29" hidden="1">
      <c r="A3121">
        <v>109</v>
      </c>
      <c r="B3121" s="64">
        <v>148704</v>
      </c>
      <c r="C3121" s="17">
        <v>41980</v>
      </c>
      <c r="D3121" s="17">
        <v>43765</v>
      </c>
      <c r="E3121" s="17"/>
      <c r="F3121">
        <f t="shared" si="315"/>
        <v>1785</v>
      </c>
      <c r="G3121">
        <f t="shared" si="316"/>
        <v>4.8904109589041092</v>
      </c>
      <c r="H3121" s="31">
        <v>4</v>
      </c>
      <c r="I3121" t="s">
        <v>30</v>
      </c>
      <c r="J3121">
        <v>1</v>
      </c>
      <c r="K3121" s="31" t="s">
        <v>107</v>
      </c>
      <c r="L3121" s="18">
        <v>1</v>
      </c>
      <c r="M3121" s="18"/>
      <c r="N3121" s="18" t="s">
        <v>52</v>
      </c>
      <c r="O3121" s="18"/>
      <c r="P3121" s="18" t="s">
        <v>53</v>
      </c>
      <c r="Q3121" s="18">
        <v>6</v>
      </c>
      <c r="R3121" s="18" t="s">
        <v>50</v>
      </c>
      <c r="T3121" s="18"/>
      <c r="U3121" s="18"/>
      <c r="V3121" s="18"/>
      <c r="W3121" s="18"/>
      <c r="X3121" s="23">
        <v>6</v>
      </c>
      <c r="Y3121" s="23">
        <v>2</v>
      </c>
      <c r="AC3121" t="s">
        <v>93</v>
      </c>
    </row>
    <row r="3122" spans="1:29" hidden="1">
      <c r="A3122">
        <v>110</v>
      </c>
      <c r="B3122" s="64">
        <v>150424</v>
      </c>
      <c r="C3122" s="17">
        <v>41261</v>
      </c>
      <c r="D3122" s="17">
        <v>43765</v>
      </c>
      <c r="E3122" s="17"/>
      <c r="F3122">
        <f t="shared" si="315"/>
        <v>2504</v>
      </c>
      <c r="G3122">
        <f t="shared" si="316"/>
        <v>6.86027397260274</v>
      </c>
      <c r="H3122" s="31">
        <v>6</v>
      </c>
      <c r="I3122" t="s">
        <v>30</v>
      </c>
      <c r="J3122">
        <v>1</v>
      </c>
      <c r="K3122" s="31" t="s">
        <v>107</v>
      </c>
      <c r="L3122" s="18">
        <v>3</v>
      </c>
      <c r="M3122" s="18"/>
      <c r="N3122" s="18" t="s">
        <v>52</v>
      </c>
      <c r="O3122" s="18"/>
      <c r="P3122" s="18" t="s">
        <v>53</v>
      </c>
      <c r="Q3122" s="18">
        <v>1</v>
      </c>
      <c r="R3122" s="18" t="s">
        <v>54</v>
      </c>
      <c r="T3122" s="18"/>
      <c r="U3122" s="18"/>
      <c r="V3122" s="18"/>
      <c r="W3122" s="18"/>
      <c r="X3122" s="23">
        <v>7</v>
      </c>
      <c r="Y3122" s="18">
        <v>7</v>
      </c>
      <c r="Z3122">
        <v>0</v>
      </c>
      <c r="AC3122" t="s">
        <v>92</v>
      </c>
    </row>
    <row r="3123" spans="1:29" hidden="1">
      <c r="A3123">
        <v>110</v>
      </c>
      <c r="B3123" s="64">
        <v>150424</v>
      </c>
      <c r="C3123" s="17">
        <v>41261</v>
      </c>
      <c r="D3123" s="17">
        <v>43765</v>
      </c>
      <c r="E3123" s="4">
        <f t="shared" ref="E3123:E3126" si="321">WEEKDAY(D3123,1)</f>
        <v>1</v>
      </c>
      <c r="F3123">
        <f t="shared" si="315"/>
        <v>2504</v>
      </c>
      <c r="G3123">
        <f t="shared" si="316"/>
        <v>6.86027397260274</v>
      </c>
      <c r="H3123" s="31">
        <v>6</v>
      </c>
      <c r="I3123" t="s">
        <v>30</v>
      </c>
      <c r="J3123">
        <v>1</v>
      </c>
      <c r="K3123" s="31" t="s">
        <v>107</v>
      </c>
      <c r="L3123" s="18">
        <v>3</v>
      </c>
      <c r="M3123" s="18"/>
      <c r="N3123" s="18" t="s">
        <v>52</v>
      </c>
      <c r="O3123" s="18">
        <v>1</v>
      </c>
      <c r="P3123" s="18" t="s">
        <v>39</v>
      </c>
      <c r="Q3123" s="18">
        <v>1</v>
      </c>
      <c r="R3123" t="s">
        <v>50</v>
      </c>
      <c r="S3123">
        <v>1</v>
      </c>
      <c r="V3123">
        <v>5</v>
      </c>
      <c r="X3123" s="23">
        <v>5</v>
      </c>
      <c r="Y3123" s="18">
        <v>5</v>
      </c>
      <c r="Z3123">
        <v>0</v>
      </c>
      <c r="AC3123" t="s">
        <v>92</v>
      </c>
    </row>
    <row r="3124" spans="1:29" hidden="1">
      <c r="A3124">
        <v>110</v>
      </c>
      <c r="B3124" s="64">
        <v>150424</v>
      </c>
      <c r="C3124" s="17">
        <v>41261</v>
      </c>
      <c r="D3124" s="17">
        <v>43765</v>
      </c>
      <c r="E3124" s="4">
        <f t="shared" si="321"/>
        <v>1</v>
      </c>
      <c r="F3124">
        <f t="shared" si="315"/>
        <v>2504</v>
      </c>
      <c r="G3124">
        <f t="shared" si="316"/>
        <v>6.86027397260274</v>
      </c>
      <c r="H3124" s="31">
        <v>6</v>
      </c>
      <c r="I3124" t="s">
        <v>30</v>
      </c>
      <c r="J3124">
        <v>1</v>
      </c>
      <c r="K3124" s="31" t="s">
        <v>107</v>
      </c>
      <c r="L3124" s="18">
        <v>3</v>
      </c>
      <c r="M3124" s="18"/>
      <c r="N3124" s="18" t="s">
        <v>52</v>
      </c>
      <c r="O3124" s="18">
        <v>2</v>
      </c>
      <c r="P3124" s="18" t="s">
        <v>39</v>
      </c>
      <c r="Q3124" s="18">
        <v>2</v>
      </c>
      <c r="R3124" t="s">
        <v>56</v>
      </c>
      <c r="S3124">
        <v>1</v>
      </c>
      <c r="V3124">
        <v>3</v>
      </c>
      <c r="W3124">
        <v>2</v>
      </c>
      <c r="X3124" s="23">
        <v>2</v>
      </c>
      <c r="Y3124" s="18">
        <v>2</v>
      </c>
      <c r="Z3124">
        <v>1</v>
      </c>
      <c r="AC3124" t="s">
        <v>92</v>
      </c>
    </row>
    <row r="3125" spans="1:29" hidden="1">
      <c r="A3125">
        <v>110</v>
      </c>
      <c r="B3125" s="64">
        <v>150424</v>
      </c>
      <c r="C3125" s="17">
        <v>41261</v>
      </c>
      <c r="D3125" s="17">
        <v>43765</v>
      </c>
      <c r="E3125" s="4">
        <f t="shared" si="321"/>
        <v>1</v>
      </c>
      <c r="F3125">
        <f t="shared" si="315"/>
        <v>2504</v>
      </c>
      <c r="G3125">
        <f t="shared" si="316"/>
        <v>6.86027397260274</v>
      </c>
      <c r="H3125" s="31">
        <v>6</v>
      </c>
      <c r="I3125" t="s">
        <v>30</v>
      </c>
      <c r="J3125">
        <v>1</v>
      </c>
      <c r="K3125" s="31" t="s">
        <v>107</v>
      </c>
      <c r="L3125" s="18">
        <v>3</v>
      </c>
      <c r="M3125" s="18"/>
      <c r="N3125" s="18" t="s">
        <v>52</v>
      </c>
      <c r="O3125" s="18">
        <v>3</v>
      </c>
      <c r="P3125" s="18" t="s">
        <v>39</v>
      </c>
      <c r="Q3125" s="18">
        <v>3</v>
      </c>
      <c r="R3125" t="s">
        <v>55</v>
      </c>
      <c r="S3125">
        <v>1</v>
      </c>
      <c r="V3125">
        <v>6</v>
      </c>
      <c r="X3125" s="23">
        <v>6</v>
      </c>
      <c r="Y3125" s="18">
        <v>6</v>
      </c>
      <c r="Z3125">
        <v>0</v>
      </c>
      <c r="AC3125" t="s">
        <v>92</v>
      </c>
    </row>
    <row r="3126" spans="1:29" hidden="1">
      <c r="A3126">
        <v>110</v>
      </c>
      <c r="B3126" s="64">
        <v>150424</v>
      </c>
      <c r="C3126" s="17">
        <v>41261</v>
      </c>
      <c r="D3126" s="17">
        <v>43765</v>
      </c>
      <c r="E3126" s="4">
        <f t="shared" si="321"/>
        <v>1</v>
      </c>
      <c r="F3126">
        <f t="shared" si="315"/>
        <v>2504</v>
      </c>
      <c r="G3126">
        <f t="shared" si="316"/>
        <v>6.86027397260274</v>
      </c>
      <c r="H3126" s="31">
        <v>6</v>
      </c>
      <c r="I3126" t="s">
        <v>30</v>
      </c>
      <c r="J3126">
        <v>1</v>
      </c>
      <c r="K3126" s="31" t="s">
        <v>107</v>
      </c>
      <c r="L3126" s="18">
        <v>3</v>
      </c>
      <c r="M3126" s="18"/>
      <c r="N3126" s="18" t="s">
        <v>52</v>
      </c>
      <c r="O3126" s="18">
        <v>4</v>
      </c>
      <c r="P3126" s="18" t="s">
        <v>39</v>
      </c>
      <c r="Q3126" s="18">
        <v>4</v>
      </c>
      <c r="R3126" t="s">
        <v>51</v>
      </c>
      <c r="S3126">
        <v>1</v>
      </c>
      <c r="V3126">
        <v>3</v>
      </c>
      <c r="X3126" s="23">
        <v>3</v>
      </c>
      <c r="Y3126" s="18">
        <v>3</v>
      </c>
      <c r="Z3126">
        <v>0</v>
      </c>
      <c r="AC3126" t="s">
        <v>92</v>
      </c>
    </row>
    <row r="3127" spans="1:29" hidden="1">
      <c r="A3127">
        <v>110</v>
      </c>
      <c r="B3127" s="64">
        <v>150424</v>
      </c>
      <c r="C3127" s="17">
        <v>41261</v>
      </c>
      <c r="D3127" s="17">
        <v>43765</v>
      </c>
      <c r="E3127" s="17"/>
      <c r="F3127">
        <f t="shared" si="315"/>
        <v>2504</v>
      </c>
      <c r="G3127">
        <f t="shared" si="316"/>
        <v>6.86027397260274</v>
      </c>
      <c r="H3127" s="31">
        <v>6</v>
      </c>
      <c r="I3127" t="s">
        <v>30</v>
      </c>
      <c r="J3127">
        <v>1</v>
      </c>
      <c r="K3127" s="31" t="s">
        <v>107</v>
      </c>
      <c r="L3127" s="18">
        <v>3</v>
      </c>
      <c r="M3127" s="18"/>
      <c r="N3127" s="18" t="s">
        <v>52</v>
      </c>
      <c r="O3127" s="18"/>
      <c r="P3127" s="18" t="s">
        <v>53</v>
      </c>
      <c r="Q3127" s="18">
        <v>2</v>
      </c>
      <c r="R3127" s="18" t="s">
        <v>57</v>
      </c>
      <c r="T3127" s="18"/>
      <c r="U3127" s="18"/>
      <c r="V3127" s="18"/>
      <c r="W3127" s="18"/>
      <c r="X3127" s="23">
        <v>1</v>
      </c>
      <c r="Y3127" s="18">
        <v>1</v>
      </c>
      <c r="AC3127" t="s">
        <v>92</v>
      </c>
    </row>
    <row r="3128" spans="1:29" hidden="1">
      <c r="A3128">
        <v>110</v>
      </c>
      <c r="B3128" s="64">
        <v>150424</v>
      </c>
      <c r="C3128" s="17">
        <v>41261</v>
      </c>
      <c r="D3128" s="17">
        <v>43765</v>
      </c>
      <c r="E3128" s="17"/>
      <c r="F3128">
        <f t="shared" si="315"/>
        <v>2504</v>
      </c>
      <c r="G3128">
        <f t="shared" si="316"/>
        <v>6.86027397260274</v>
      </c>
      <c r="H3128" s="31">
        <v>6</v>
      </c>
      <c r="I3128" t="s">
        <v>30</v>
      </c>
      <c r="J3128">
        <v>1</v>
      </c>
      <c r="K3128" s="31" t="s">
        <v>107</v>
      </c>
      <c r="L3128" s="18">
        <v>3</v>
      </c>
      <c r="M3128" s="18"/>
      <c r="N3128" s="18" t="s">
        <v>52</v>
      </c>
      <c r="O3128" s="18"/>
      <c r="P3128" s="18" t="s">
        <v>53</v>
      </c>
      <c r="Q3128" s="18">
        <v>3</v>
      </c>
      <c r="R3128" s="18" t="s">
        <v>58</v>
      </c>
      <c r="T3128" s="18"/>
      <c r="U3128" s="18"/>
      <c r="V3128" s="18"/>
      <c r="W3128" s="18"/>
      <c r="X3128" s="23">
        <v>2</v>
      </c>
      <c r="Y3128" s="18">
        <v>2</v>
      </c>
      <c r="AC3128" t="s">
        <v>92</v>
      </c>
    </row>
    <row r="3129" spans="1:29" hidden="1">
      <c r="A3129">
        <v>110</v>
      </c>
      <c r="B3129" s="64">
        <v>150424</v>
      </c>
      <c r="C3129" s="17">
        <v>41261</v>
      </c>
      <c r="D3129" s="17">
        <v>43765</v>
      </c>
      <c r="E3129" s="17"/>
      <c r="F3129">
        <f t="shared" si="315"/>
        <v>2504</v>
      </c>
      <c r="G3129">
        <f t="shared" si="316"/>
        <v>6.86027397260274</v>
      </c>
      <c r="H3129" s="31">
        <v>6</v>
      </c>
      <c r="I3129" t="s">
        <v>30</v>
      </c>
      <c r="J3129">
        <v>1</v>
      </c>
      <c r="K3129" s="31" t="s">
        <v>107</v>
      </c>
      <c r="L3129" s="18">
        <v>3</v>
      </c>
      <c r="M3129" s="18"/>
      <c r="N3129" s="18" t="s">
        <v>52</v>
      </c>
      <c r="O3129" s="18"/>
      <c r="P3129" s="18" t="s">
        <v>53</v>
      </c>
      <c r="Q3129" s="18">
        <v>4</v>
      </c>
      <c r="R3129" s="18" t="s">
        <v>59</v>
      </c>
      <c r="T3129" s="18"/>
      <c r="U3129" s="18"/>
      <c r="V3129" s="18"/>
      <c r="W3129" s="18"/>
      <c r="X3129" s="23">
        <v>3</v>
      </c>
      <c r="Y3129" s="23">
        <v>1</v>
      </c>
      <c r="AC3129" t="s">
        <v>92</v>
      </c>
    </row>
    <row r="3130" spans="1:29" hidden="1">
      <c r="A3130">
        <v>110</v>
      </c>
      <c r="B3130" s="64">
        <v>150424</v>
      </c>
      <c r="C3130" s="17">
        <v>41261</v>
      </c>
      <c r="D3130" s="17">
        <v>43765</v>
      </c>
      <c r="E3130" s="17"/>
      <c r="F3130">
        <f t="shared" si="315"/>
        <v>2504</v>
      </c>
      <c r="G3130">
        <f t="shared" si="316"/>
        <v>6.86027397260274</v>
      </c>
      <c r="H3130" s="31">
        <v>6</v>
      </c>
      <c r="I3130" t="s">
        <v>30</v>
      </c>
      <c r="J3130">
        <v>1</v>
      </c>
      <c r="K3130" s="31" t="s">
        <v>107</v>
      </c>
      <c r="L3130" s="18">
        <v>3</v>
      </c>
      <c r="M3130" s="18"/>
      <c r="N3130" s="18" t="s">
        <v>52</v>
      </c>
      <c r="O3130" s="18"/>
      <c r="P3130" s="18" t="s">
        <v>53</v>
      </c>
      <c r="Q3130" s="18">
        <v>5</v>
      </c>
      <c r="R3130" s="18" t="s">
        <v>51</v>
      </c>
      <c r="T3130" s="18"/>
      <c r="U3130" s="18"/>
      <c r="V3130" s="18"/>
      <c r="W3130" s="18"/>
      <c r="X3130" s="23">
        <v>3</v>
      </c>
      <c r="Y3130" s="23">
        <v>7</v>
      </c>
      <c r="AC3130" t="s">
        <v>92</v>
      </c>
    </row>
    <row r="3131" spans="1:29" hidden="1">
      <c r="A3131">
        <v>110</v>
      </c>
      <c r="B3131" s="64">
        <v>150424</v>
      </c>
      <c r="C3131" s="17">
        <v>41261</v>
      </c>
      <c r="D3131" s="17">
        <v>43765</v>
      </c>
      <c r="E3131" s="17"/>
      <c r="F3131">
        <f t="shared" ref="F3131:F3194" si="322">D3131-C3131</f>
        <v>2504</v>
      </c>
      <c r="G3131">
        <f t="shared" ref="G3131:G3194" si="323">F3131/365</f>
        <v>6.86027397260274</v>
      </c>
      <c r="H3131" s="31">
        <v>6</v>
      </c>
      <c r="I3131" t="s">
        <v>30</v>
      </c>
      <c r="J3131">
        <v>1</v>
      </c>
      <c r="K3131" s="31" t="s">
        <v>107</v>
      </c>
      <c r="L3131" s="18">
        <v>3</v>
      </c>
      <c r="M3131" s="18"/>
      <c r="N3131" s="18" t="s">
        <v>52</v>
      </c>
      <c r="O3131" s="18"/>
      <c r="P3131" s="18" t="s">
        <v>53</v>
      </c>
      <c r="Q3131" s="18">
        <v>6</v>
      </c>
      <c r="R3131" s="18" t="s">
        <v>50</v>
      </c>
      <c r="T3131" s="18"/>
      <c r="U3131" s="18"/>
      <c r="V3131" s="18"/>
      <c r="W3131" s="18"/>
      <c r="X3131" s="23">
        <v>2</v>
      </c>
      <c r="Y3131" s="23">
        <v>2</v>
      </c>
      <c r="AC3131" t="s">
        <v>92</v>
      </c>
    </row>
    <row r="3132" spans="1:29" hidden="1">
      <c r="A3132">
        <v>110</v>
      </c>
      <c r="B3132" s="64">
        <v>150424</v>
      </c>
      <c r="C3132" s="17">
        <v>41261</v>
      </c>
      <c r="D3132" s="17">
        <v>43765</v>
      </c>
      <c r="E3132" s="17"/>
      <c r="F3132">
        <f t="shared" si="322"/>
        <v>2504</v>
      </c>
      <c r="G3132">
        <f t="shared" si="323"/>
        <v>6.86027397260274</v>
      </c>
      <c r="H3132" s="31">
        <v>6</v>
      </c>
      <c r="I3132" t="s">
        <v>30</v>
      </c>
      <c r="J3132">
        <v>1</v>
      </c>
      <c r="K3132" s="31" t="s">
        <v>107</v>
      </c>
      <c r="L3132" s="18">
        <v>2</v>
      </c>
      <c r="M3132" s="18">
        <v>0</v>
      </c>
      <c r="N3132" s="18" t="s">
        <v>31</v>
      </c>
      <c r="O3132" s="18">
        <v>1</v>
      </c>
      <c r="P3132" s="18" t="s">
        <v>32</v>
      </c>
      <c r="Q3132" s="18">
        <v>1</v>
      </c>
      <c r="R3132" s="35" t="s">
        <v>37</v>
      </c>
      <c r="S3132">
        <v>1</v>
      </c>
      <c r="T3132">
        <v>14</v>
      </c>
      <c r="U3132">
        <v>-6.9</v>
      </c>
      <c r="X3132" s="23">
        <v>1</v>
      </c>
      <c r="Y3132" s="18">
        <v>1</v>
      </c>
      <c r="AC3132" t="s">
        <v>92</v>
      </c>
    </row>
    <row r="3133" spans="1:29" hidden="1">
      <c r="A3133">
        <v>110</v>
      </c>
      <c r="B3133" s="64">
        <v>150424</v>
      </c>
      <c r="C3133" s="17">
        <v>41261</v>
      </c>
      <c r="D3133" s="17">
        <v>43765</v>
      </c>
      <c r="E3133" s="17"/>
      <c r="F3133">
        <f t="shared" si="322"/>
        <v>2504</v>
      </c>
      <c r="G3133">
        <f t="shared" si="323"/>
        <v>6.86027397260274</v>
      </c>
      <c r="H3133" s="31">
        <v>6</v>
      </c>
      <c r="I3133" t="s">
        <v>30</v>
      </c>
      <c r="J3133">
        <v>1</v>
      </c>
      <c r="K3133" s="31" t="s">
        <v>107</v>
      </c>
      <c r="L3133" s="18">
        <v>2</v>
      </c>
      <c r="M3133" s="18">
        <v>0</v>
      </c>
      <c r="N3133" s="18" t="s">
        <v>31</v>
      </c>
      <c r="O3133" s="18">
        <v>1</v>
      </c>
      <c r="P3133" s="18" t="s">
        <v>32</v>
      </c>
      <c r="Q3133" s="18">
        <v>2</v>
      </c>
      <c r="R3133" s="34" t="s">
        <v>36</v>
      </c>
      <c r="S3133">
        <v>1</v>
      </c>
      <c r="T3133">
        <v>14</v>
      </c>
      <c r="U3133">
        <v>4</v>
      </c>
      <c r="X3133" s="23">
        <v>4</v>
      </c>
      <c r="Y3133" s="18">
        <v>3</v>
      </c>
      <c r="AC3133" t="s">
        <v>92</v>
      </c>
    </row>
    <row r="3134" spans="1:29" hidden="1">
      <c r="A3134">
        <v>110</v>
      </c>
      <c r="B3134" s="64">
        <v>150424</v>
      </c>
      <c r="C3134" s="17">
        <v>41261</v>
      </c>
      <c r="D3134" s="17">
        <v>43765</v>
      </c>
      <c r="E3134" s="17"/>
      <c r="F3134">
        <f t="shared" si="322"/>
        <v>2504</v>
      </c>
      <c r="G3134">
        <f t="shared" si="323"/>
        <v>6.86027397260274</v>
      </c>
      <c r="H3134" s="31">
        <v>6</v>
      </c>
      <c r="I3134" t="s">
        <v>30</v>
      </c>
      <c r="J3134">
        <v>1</v>
      </c>
      <c r="K3134" s="31" t="s">
        <v>107</v>
      </c>
      <c r="L3134" s="18">
        <v>2</v>
      </c>
      <c r="M3134" s="18">
        <v>0</v>
      </c>
      <c r="N3134" s="18" t="s">
        <v>31</v>
      </c>
      <c r="O3134" s="18">
        <v>1</v>
      </c>
      <c r="P3134" s="18" t="s">
        <v>32</v>
      </c>
      <c r="Q3134" s="18">
        <v>3</v>
      </c>
      <c r="R3134" s="33" t="s">
        <v>34</v>
      </c>
      <c r="S3134">
        <v>1</v>
      </c>
      <c r="T3134">
        <v>14</v>
      </c>
      <c r="U3134">
        <v>0.1</v>
      </c>
      <c r="X3134">
        <v>3</v>
      </c>
      <c r="Y3134" s="18">
        <v>4</v>
      </c>
      <c r="AC3134" t="s">
        <v>92</v>
      </c>
    </row>
    <row r="3135" spans="1:29" hidden="1">
      <c r="A3135">
        <v>110</v>
      </c>
      <c r="B3135" s="64">
        <v>150424</v>
      </c>
      <c r="C3135" s="17">
        <v>41261</v>
      </c>
      <c r="D3135" s="17">
        <v>43765</v>
      </c>
      <c r="E3135" s="17"/>
      <c r="F3135">
        <f t="shared" si="322"/>
        <v>2504</v>
      </c>
      <c r="G3135">
        <f t="shared" si="323"/>
        <v>6.86027397260274</v>
      </c>
      <c r="H3135" s="31">
        <v>6</v>
      </c>
      <c r="I3135" t="s">
        <v>30</v>
      </c>
      <c r="J3135">
        <v>1</v>
      </c>
      <c r="K3135" s="31" t="s">
        <v>107</v>
      </c>
      <c r="L3135" s="18">
        <v>2</v>
      </c>
      <c r="M3135" s="18">
        <v>0</v>
      </c>
      <c r="N3135" s="18" t="s">
        <v>31</v>
      </c>
      <c r="O3135" s="18">
        <v>1</v>
      </c>
      <c r="P3135" s="18" t="s">
        <v>32</v>
      </c>
      <c r="Q3135" s="18">
        <v>4</v>
      </c>
      <c r="R3135" s="32" t="s">
        <v>33</v>
      </c>
      <c r="S3135">
        <v>1</v>
      </c>
      <c r="T3135">
        <v>14</v>
      </c>
      <c r="U3135">
        <v>-3.6</v>
      </c>
      <c r="X3135">
        <v>2</v>
      </c>
      <c r="Y3135" s="18">
        <v>2</v>
      </c>
      <c r="AC3135" t="s">
        <v>92</v>
      </c>
    </row>
    <row r="3136" spans="1:29" hidden="1">
      <c r="A3136">
        <v>110</v>
      </c>
      <c r="B3136" s="64">
        <v>150424</v>
      </c>
      <c r="C3136" s="17">
        <v>41261</v>
      </c>
      <c r="D3136" s="17">
        <v>43765</v>
      </c>
      <c r="E3136" s="4">
        <f t="shared" ref="E3136:E3147" si="324">WEEKDAY(D3136,1)</f>
        <v>1</v>
      </c>
      <c r="F3136">
        <f t="shared" si="322"/>
        <v>2504</v>
      </c>
      <c r="G3136">
        <f t="shared" si="323"/>
        <v>6.86027397260274</v>
      </c>
      <c r="H3136" s="31">
        <v>6</v>
      </c>
      <c r="I3136" t="s">
        <v>30</v>
      </c>
      <c r="J3136">
        <v>1</v>
      </c>
      <c r="K3136" s="31" t="s">
        <v>107</v>
      </c>
      <c r="L3136" s="18">
        <v>2</v>
      </c>
      <c r="M3136" s="18">
        <v>0</v>
      </c>
      <c r="N3136" s="18" t="s">
        <v>31</v>
      </c>
      <c r="O3136" s="18">
        <v>2</v>
      </c>
      <c r="P3136" s="18" t="s">
        <v>39</v>
      </c>
      <c r="Q3136" s="18">
        <v>1</v>
      </c>
      <c r="R3136" s="34" t="s">
        <v>91</v>
      </c>
      <c r="S3136">
        <v>1</v>
      </c>
      <c r="T3136">
        <v>14</v>
      </c>
      <c r="U3136">
        <v>-3.1</v>
      </c>
      <c r="X3136">
        <v>2</v>
      </c>
      <c r="Y3136" s="18">
        <v>2</v>
      </c>
      <c r="AC3136" t="s">
        <v>92</v>
      </c>
    </row>
    <row r="3137" spans="1:29" hidden="1">
      <c r="A3137">
        <v>110</v>
      </c>
      <c r="B3137" s="64">
        <v>150424</v>
      </c>
      <c r="C3137" s="17">
        <v>41261</v>
      </c>
      <c r="D3137" s="17">
        <v>43765</v>
      </c>
      <c r="E3137" s="4">
        <f t="shared" si="324"/>
        <v>1</v>
      </c>
      <c r="F3137">
        <f t="shared" si="322"/>
        <v>2504</v>
      </c>
      <c r="G3137">
        <f t="shared" si="323"/>
        <v>6.86027397260274</v>
      </c>
      <c r="H3137" s="31">
        <v>6</v>
      </c>
      <c r="I3137" t="s">
        <v>30</v>
      </c>
      <c r="J3137">
        <v>1</v>
      </c>
      <c r="K3137" s="31" t="s">
        <v>107</v>
      </c>
      <c r="L3137" s="18">
        <v>2</v>
      </c>
      <c r="M3137" s="18">
        <v>0</v>
      </c>
      <c r="N3137" s="18" t="s">
        <v>31</v>
      </c>
      <c r="O3137" s="18">
        <v>2</v>
      </c>
      <c r="P3137" s="18" t="s">
        <v>39</v>
      </c>
      <c r="Q3137" s="18">
        <v>2</v>
      </c>
      <c r="R3137" s="38" t="s">
        <v>45</v>
      </c>
      <c r="S3137">
        <v>1</v>
      </c>
      <c r="T3137">
        <v>14</v>
      </c>
      <c r="U3137">
        <v>3.7</v>
      </c>
      <c r="X3137">
        <v>3</v>
      </c>
      <c r="Y3137" s="18">
        <v>3</v>
      </c>
      <c r="AC3137" t="s">
        <v>92</v>
      </c>
    </row>
    <row r="3138" spans="1:29" hidden="1">
      <c r="A3138">
        <v>110</v>
      </c>
      <c r="B3138" s="64">
        <v>150424</v>
      </c>
      <c r="C3138" s="17">
        <v>41261</v>
      </c>
      <c r="D3138" s="17">
        <v>43765</v>
      </c>
      <c r="E3138" s="4">
        <f t="shared" si="324"/>
        <v>1</v>
      </c>
      <c r="F3138">
        <f t="shared" si="322"/>
        <v>2504</v>
      </c>
      <c r="G3138">
        <f t="shared" si="323"/>
        <v>6.86027397260274</v>
      </c>
      <c r="H3138" s="31">
        <v>6</v>
      </c>
      <c r="I3138" t="s">
        <v>30</v>
      </c>
      <c r="J3138">
        <v>1</v>
      </c>
      <c r="K3138" s="31" t="s">
        <v>107</v>
      </c>
      <c r="L3138" s="18">
        <v>2</v>
      </c>
      <c r="M3138" s="18">
        <v>0</v>
      </c>
      <c r="N3138" s="18" t="s">
        <v>31</v>
      </c>
      <c r="O3138" s="18">
        <v>2</v>
      </c>
      <c r="P3138" s="18" t="s">
        <v>39</v>
      </c>
      <c r="Q3138" s="18">
        <v>3</v>
      </c>
      <c r="R3138" s="37" t="s">
        <v>50</v>
      </c>
      <c r="S3138">
        <v>1</v>
      </c>
      <c r="T3138">
        <v>14</v>
      </c>
      <c r="U3138">
        <v>7</v>
      </c>
      <c r="X3138">
        <v>4</v>
      </c>
      <c r="Y3138" s="18">
        <v>4</v>
      </c>
      <c r="AC3138" t="s">
        <v>92</v>
      </c>
    </row>
    <row r="3139" spans="1:29" hidden="1">
      <c r="A3139">
        <v>110</v>
      </c>
      <c r="B3139" s="64">
        <v>150424</v>
      </c>
      <c r="C3139" s="17">
        <v>41261</v>
      </c>
      <c r="D3139" s="17">
        <v>43765</v>
      </c>
      <c r="E3139" s="4">
        <f t="shared" si="324"/>
        <v>1</v>
      </c>
      <c r="F3139">
        <f t="shared" si="322"/>
        <v>2504</v>
      </c>
      <c r="G3139">
        <f t="shared" si="323"/>
        <v>6.86027397260274</v>
      </c>
      <c r="H3139" s="31">
        <v>6</v>
      </c>
      <c r="I3139" t="s">
        <v>30</v>
      </c>
      <c r="J3139">
        <v>1</v>
      </c>
      <c r="K3139" s="31" t="s">
        <v>107</v>
      </c>
      <c r="L3139" s="18">
        <v>2</v>
      </c>
      <c r="M3139" s="18">
        <v>0</v>
      </c>
      <c r="N3139" s="18" t="s">
        <v>31</v>
      </c>
      <c r="O3139" s="18">
        <v>2</v>
      </c>
      <c r="P3139" s="18" t="s">
        <v>39</v>
      </c>
      <c r="Q3139" s="18">
        <v>4</v>
      </c>
      <c r="R3139" s="36" t="s">
        <v>40</v>
      </c>
      <c r="S3139">
        <v>1</v>
      </c>
      <c r="T3139">
        <v>14</v>
      </c>
      <c r="U3139">
        <v>-7</v>
      </c>
      <c r="X3139">
        <v>1</v>
      </c>
      <c r="Y3139" s="18">
        <v>1</v>
      </c>
      <c r="AC3139" t="s">
        <v>92</v>
      </c>
    </row>
    <row r="3140" spans="1:29" hidden="1">
      <c r="A3140">
        <v>110</v>
      </c>
      <c r="B3140" s="64">
        <v>150424</v>
      </c>
      <c r="C3140" s="17">
        <v>41261</v>
      </c>
      <c r="D3140" s="17">
        <v>43765</v>
      </c>
      <c r="E3140" s="4">
        <f t="shared" si="324"/>
        <v>1</v>
      </c>
      <c r="F3140">
        <f t="shared" si="322"/>
        <v>2504</v>
      </c>
      <c r="G3140">
        <f t="shared" si="323"/>
        <v>6.86027397260274</v>
      </c>
      <c r="H3140" s="31">
        <v>6</v>
      </c>
      <c r="I3140" t="s">
        <v>30</v>
      </c>
      <c r="J3140">
        <v>1</v>
      </c>
      <c r="K3140" s="31" t="s">
        <v>107</v>
      </c>
      <c r="L3140" s="18">
        <v>2</v>
      </c>
      <c r="M3140" s="18">
        <v>0</v>
      </c>
      <c r="N3140" s="18" t="s">
        <v>31</v>
      </c>
      <c r="O3140" s="18">
        <v>3</v>
      </c>
      <c r="P3140" s="18" t="s">
        <v>39</v>
      </c>
      <c r="Q3140" s="18">
        <v>1</v>
      </c>
      <c r="R3140" s="34" t="s">
        <v>81</v>
      </c>
      <c r="S3140">
        <v>1</v>
      </c>
      <c r="T3140">
        <v>14</v>
      </c>
      <c r="U3140">
        <v>-7</v>
      </c>
      <c r="X3140">
        <v>1</v>
      </c>
      <c r="Y3140" s="18">
        <v>1</v>
      </c>
      <c r="AC3140" t="s">
        <v>92</v>
      </c>
    </row>
    <row r="3141" spans="1:29" hidden="1">
      <c r="A3141">
        <v>110</v>
      </c>
      <c r="B3141" s="64">
        <v>150424</v>
      </c>
      <c r="C3141" s="17">
        <v>41261</v>
      </c>
      <c r="D3141" s="17">
        <v>43765</v>
      </c>
      <c r="E3141" s="4">
        <f t="shared" si="324"/>
        <v>1</v>
      </c>
      <c r="F3141">
        <f t="shared" si="322"/>
        <v>2504</v>
      </c>
      <c r="G3141">
        <f t="shared" si="323"/>
        <v>6.86027397260274</v>
      </c>
      <c r="H3141" s="31">
        <v>6</v>
      </c>
      <c r="I3141" t="s">
        <v>30</v>
      </c>
      <c r="J3141">
        <v>1</v>
      </c>
      <c r="K3141" s="31" t="s">
        <v>107</v>
      </c>
      <c r="L3141" s="18">
        <v>2</v>
      </c>
      <c r="M3141" s="18">
        <v>0</v>
      </c>
      <c r="N3141" s="18" t="s">
        <v>31</v>
      </c>
      <c r="O3141" s="18">
        <v>3</v>
      </c>
      <c r="P3141" s="18" t="s">
        <v>39</v>
      </c>
      <c r="Q3141" s="18">
        <v>2</v>
      </c>
      <c r="R3141" s="36" t="s">
        <v>51</v>
      </c>
      <c r="S3141">
        <v>1</v>
      </c>
      <c r="T3141">
        <v>14</v>
      </c>
      <c r="U3141">
        <v>-3.1</v>
      </c>
      <c r="X3141">
        <v>2</v>
      </c>
      <c r="Y3141" s="18">
        <v>2</v>
      </c>
      <c r="AC3141" t="s">
        <v>92</v>
      </c>
    </row>
    <row r="3142" spans="1:29" hidden="1">
      <c r="A3142">
        <v>110</v>
      </c>
      <c r="B3142" s="64">
        <v>150424</v>
      </c>
      <c r="C3142" s="17">
        <v>41261</v>
      </c>
      <c r="D3142" s="17">
        <v>43765</v>
      </c>
      <c r="E3142" s="4">
        <f t="shared" si="324"/>
        <v>1</v>
      </c>
      <c r="F3142">
        <f t="shared" si="322"/>
        <v>2504</v>
      </c>
      <c r="G3142">
        <f t="shared" si="323"/>
        <v>6.86027397260274</v>
      </c>
      <c r="H3142" s="31">
        <v>6</v>
      </c>
      <c r="I3142" t="s">
        <v>30</v>
      </c>
      <c r="J3142">
        <v>1</v>
      </c>
      <c r="K3142" s="31" t="s">
        <v>107</v>
      </c>
      <c r="L3142" s="18">
        <v>2</v>
      </c>
      <c r="M3142" s="18">
        <v>0</v>
      </c>
      <c r="N3142" s="18" t="s">
        <v>31</v>
      </c>
      <c r="O3142" s="18">
        <v>3</v>
      </c>
      <c r="P3142" s="18" t="s">
        <v>39</v>
      </c>
      <c r="Q3142" s="18">
        <v>3</v>
      </c>
      <c r="R3142" s="32" t="s">
        <v>82</v>
      </c>
      <c r="S3142">
        <v>1</v>
      </c>
      <c r="T3142">
        <v>14</v>
      </c>
      <c r="U3142">
        <v>7</v>
      </c>
      <c r="X3142">
        <v>4</v>
      </c>
      <c r="Y3142" s="18">
        <v>4</v>
      </c>
      <c r="AC3142" t="s">
        <v>92</v>
      </c>
    </row>
    <row r="3143" spans="1:29" hidden="1">
      <c r="A3143">
        <v>110</v>
      </c>
      <c r="B3143" s="64">
        <v>150424</v>
      </c>
      <c r="C3143" s="17">
        <v>41261</v>
      </c>
      <c r="D3143" s="17">
        <v>43765</v>
      </c>
      <c r="E3143" s="4">
        <f t="shared" si="324"/>
        <v>1</v>
      </c>
      <c r="F3143">
        <f t="shared" si="322"/>
        <v>2504</v>
      </c>
      <c r="G3143">
        <f t="shared" si="323"/>
        <v>6.86027397260274</v>
      </c>
      <c r="H3143" s="31">
        <v>6</v>
      </c>
      <c r="I3143" t="s">
        <v>30</v>
      </c>
      <c r="J3143">
        <v>1</v>
      </c>
      <c r="K3143" s="31" t="s">
        <v>107</v>
      </c>
      <c r="L3143" s="18">
        <v>2</v>
      </c>
      <c r="M3143" s="18">
        <v>0</v>
      </c>
      <c r="N3143" s="18" t="s">
        <v>31</v>
      </c>
      <c r="O3143" s="18">
        <v>3</v>
      </c>
      <c r="P3143" s="18" t="s">
        <v>39</v>
      </c>
      <c r="Q3143" s="18">
        <v>4</v>
      </c>
      <c r="R3143" s="33" t="s">
        <v>46</v>
      </c>
      <c r="S3143">
        <v>1</v>
      </c>
      <c r="T3143">
        <v>14</v>
      </c>
      <c r="U3143">
        <v>6</v>
      </c>
      <c r="X3143">
        <v>3</v>
      </c>
      <c r="Y3143" s="18">
        <v>3</v>
      </c>
      <c r="AC3143" t="s">
        <v>92</v>
      </c>
    </row>
    <row r="3144" spans="1:29" hidden="1">
      <c r="A3144">
        <v>110</v>
      </c>
      <c r="B3144" s="64">
        <v>150424</v>
      </c>
      <c r="C3144" s="17">
        <v>41261</v>
      </c>
      <c r="D3144" s="17">
        <v>43765</v>
      </c>
      <c r="E3144" s="4">
        <f t="shared" si="324"/>
        <v>1</v>
      </c>
      <c r="F3144">
        <f t="shared" si="322"/>
        <v>2504</v>
      </c>
      <c r="G3144">
        <f t="shared" si="323"/>
        <v>6.86027397260274</v>
      </c>
      <c r="H3144" s="31">
        <v>6</v>
      </c>
      <c r="I3144" t="s">
        <v>30</v>
      </c>
      <c r="J3144">
        <v>1</v>
      </c>
      <c r="K3144" s="31" t="s">
        <v>107</v>
      </c>
      <c r="L3144" s="18">
        <v>2</v>
      </c>
      <c r="M3144" s="18">
        <v>0</v>
      </c>
      <c r="N3144" s="18" t="s">
        <v>31</v>
      </c>
      <c r="O3144" s="18">
        <v>4</v>
      </c>
      <c r="P3144" s="18" t="s">
        <v>39</v>
      </c>
      <c r="Q3144" s="18">
        <v>1</v>
      </c>
      <c r="R3144" s="32" t="s">
        <v>50</v>
      </c>
      <c r="S3144">
        <v>1</v>
      </c>
      <c r="T3144">
        <v>14</v>
      </c>
      <c r="U3144">
        <v>6.7</v>
      </c>
      <c r="X3144">
        <v>4</v>
      </c>
      <c r="Y3144" s="18">
        <v>3</v>
      </c>
      <c r="AC3144" t="s">
        <v>92</v>
      </c>
    </row>
    <row r="3145" spans="1:29" hidden="1">
      <c r="A3145">
        <v>110</v>
      </c>
      <c r="B3145" s="64">
        <v>150424</v>
      </c>
      <c r="C3145" s="17">
        <v>41261</v>
      </c>
      <c r="D3145" s="17">
        <v>43765</v>
      </c>
      <c r="E3145" s="4">
        <f t="shared" si="324"/>
        <v>1</v>
      </c>
      <c r="F3145">
        <f t="shared" si="322"/>
        <v>2504</v>
      </c>
      <c r="G3145">
        <f t="shared" si="323"/>
        <v>6.86027397260274</v>
      </c>
      <c r="H3145" s="31">
        <v>6</v>
      </c>
      <c r="I3145" t="s">
        <v>30</v>
      </c>
      <c r="J3145">
        <v>1</v>
      </c>
      <c r="K3145" s="31" t="s">
        <v>107</v>
      </c>
      <c r="L3145" s="18">
        <v>2</v>
      </c>
      <c r="M3145" s="18">
        <v>0</v>
      </c>
      <c r="N3145" s="18" t="s">
        <v>31</v>
      </c>
      <c r="O3145" s="18">
        <v>4</v>
      </c>
      <c r="P3145" s="18" t="s">
        <v>39</v>
      </c>
      <c r="Q3145" s="18">
        <v>2</v>
      </c>
      <c r="R3145" s="33" t="s">
        <v>51</v>
      </c>
      <c r="S3145">
        <v>1</v>
      </c>
      <c r="T3145">
        <v>14</v>
      </c>
      <c r="U3145">
        <v>-7</v>
      </c>
      <c r="X3145">
        <v>1</v>
      </c>
      <c r="Y3145" s="18">
        <v>2</v>
      </c>
      <c r="AC3145" t="s">
        <v>92</v>
      </c>
    </row>
    <row r="3146" spans="1:29" hidden="1">
      <c r="A3146">
        <v>110</v>
      </c>
      <c r="B3146" s="64">
        <v>150424</v>
      </c>
      <c r="C3146" s="17">
        <v>41261</v>
      </c>
      <c r="D3146" s="17">
        <v>43765</v>
      </c>
      <c r="E3146" s="4">
        <f t="shared" si="324"/>
        <v>1</v>
      </c>
      <c r="F3146">
        <f t="shared" si="322"/>
        <v>2504</v>
      </c>
      <c r="G3146">
        <f t="shared" si="323"/>
        <v>6.86027397260274</v>
      </c>
      <c r="H3146" s="31">
        <v>6</v>
      </c>
      <c r="I3146" t="s">
        <v>30</v>
      </c>
      <c r="J3146">
        <v>1</v>
      </c>
      <c r="K3146" s="31" t="s">
        <v>107</v>
      </c>
      <c r="L3146" s="18">
        <v>2</v>
      </c>
      <c r="M3146" s="18">
        <v>0</v>
      </c>
      <c r="N3146" s="18" t="s">
        <v>31</v>
      </c>
      <c r="O3146" s="18">
        <v>4</v>
      </c>
      <c r="P3146" s="18" t="s">
        <v>39</v>
      </c>
      <c r="Q3146" s="18">
        <v>3</v>
      </c>
      <c r="R3146" s="38" t="s">
        <v>43</v>
      </c>
      <c r="S3146">
        <v>1</v>
      </c>
      <c r="T3146">
        <v>14</v>
      </c>
      <c r="U3146">
        <v>-6.9</v>
      </c>
      <c r="X3146">
        <v>2</v>
      </c>
      <c r="Y3146" s="18">
        <v>1</v>
      </c>
      <c r="AC3146" t="s">
        <v>92</v>
      </c>
    </row>
    <row r="3147" spans="1:29" hidden="1">
      <c r="A3147">
        <v>110</v>
      </c>
      <c r="B3147" s="64">
        <v>150424</v>
      </c>
      <c r="C3147" s="17">
        <v>41261</v>
      </c>
      <c r="D3147" s="17">
        <v>43765</v>
      </c>
      <c r="E3147" s="4">
        <f t="shared" si="324"/>
        <v>1</v>
      </c>
      <c r="F3147">
        <f t="shared" si="322"/>
        <v>2504</v>
      </c>
      <c r="G3147">
        <f t="shared" si="323"/>
        <v>6.86027397260274</v>
      </c>
      <c r="H3147" s="31">
        <v>6</v>
      </c>
      <c r="I3147" t="s">
        <v>30</v>
      </c>
      <c r="J3147">
        <v>1</v>
      </c>
      <c r="K3147" s="31" t="s">
        <v>107</v>
      </c>
      <c r="L3147" s="18">
        <v>2</v>
      </c>
      <c r="M3147" s="18">
        <v>0</v>
      </c>
      <c r="N3147" s="18" t="s">
        <v>31</v>
      </c>
      <c r="O3147" s="18">
        <v>4</v>
      </c>
      <c r="P3147" s="18" t="s">
        <v>39</v>
      </c>
      <c r="Q3147" s="18">
        <v>4</v>
      </c>
      <c r="R3147" s="35" t="s">
        <v>48</v>
      </c>
      <c r="S3147">
        <v>1</v>
      </c>
      <c r="T3147">
        <v>14</v>
      </c>
      <c r="U3147">
        <v>6.6</v>
      </c>
      <c r="X3147">
        <v>3</v>
      </c>
      <c r="Y3147" s="18">
        <v>4</v>
      </c>
      <c r="AC3147" t="s">
        <v>92</v>
      </c>
    </row>
    <row r="3148" spans="1:29" hidden="1">
      <c r="A3148">
        <v>111</v>
      </c>
      <c r="B3148" s="64">
        <v>139087</v>
      </c>
      <c r="C3148" s="17">
        <v>41965</v>
      </c>
      <c r="D3148" s="17">
        <v>43770</v>
      </c>
      <c r="E3148" s="17"/>
      <c r="F3148">
        <f t="shared" si="322"/>
        <v>1805</v>
      </c>
      <c r="G3148">
        <f t="shared" si="323"/>
        <v>4.9452054794520546</v>
      </c>
      <c r="H3148" s="31">
        <v>6</v>
      </c>
      <c r="I3148" t="s">
        <v>70</v>
      </c>
      <c r="J3148">
        <v>1</v>
      </c>
      <c r="K3148" s="31" t="s">
        <v>180</v>
      </c>
      <c r="L3148" s="18">
        <v>2</v>
      </c>
      <c r="M3148" s="23">
        <v>1</v>
      </c>
      <c r="N3148" s="18" t="s">
        <v>31</v>
      </c>
      <c r="O3148" s="18">
        <v>1</v>
      </c>
      <c r="P3148" s="18" t="s">
        <v>32</v>
      </c>
      <c r="Q3148" s="18">
        <v>1</v>
      </c>
      <c r="R3148" s="35" t="s">
        <v>37</v>
      </c>
      <c r="S3148">
        <v>1</v>
      </c>
      <c r="T3148">
        <v>14</v>
      </c>
      <c r="U3148" s="18">
        <v>0.1</v>
      </c>
      <c r="V3148" s="18"/>
      <c r="W3148" s="18"/>
      <c r="X3148">
        <v>3</v>
      </c>
      <c r="Y3148" s="18">
        <v>1</v>
      </c>
      <c r="AC3148" t="s">
        <v>191</v>
      </c>
    </row>
    <row r="3149" spans="1:29" hidden="1">
      <c r="A3149">
        <v>111</v>
      </c>
      <c r="B3149" s="64">
        <v>139087</v>
      </c>
      <c r="C3149" s="17">
        <v>41965</v>
      </c>
      <c r="D3149" s="17">
        <v>43770</v>
      </c>
      <c r="E3149" s="17"/>
      <c r="F3149">
        <f t="shared" si="322"/>
        <v>1805</v>
      </c>
      <c r="G3149">
        <f t="shared" si="323"/>
        <v>4.9452054794520546</v>
      </c>
      <c r="H3149" s="31">
        <v>6</v>
      </c>
      <c r="I3149" t="s">
        <v>30</v>
      </c>
      <c r="J3149">
        <v>1</v>
      </c>
      <c r="K3149" s="31" t="s">
        <v>180</v>
      </c>
      <c r="L3149" s="18">
        <v>2</v>
      </c>
      <c r="M3149" s="23">
        <v>1</v>
      </c>
      <c r="N3149" s="18" t="s">
        <v>31</v>
      </c>
      <c r="O3149" s="18">
        <v>1</v>
      </c>
      <c r="P3149" s="18" t="s">
        <v>32</v>
      </c>
      <c r="Q3149" s="18">
        <v>2</v>
      </c>
      <c r="R3149" s="34" t="s">
        <v>36</v>
      </c>
      <c r="S3149">
        <v>1</v>
      </c>
      <c r="T3149">
        <v>14</v>
      </c>
      <c r="U3149" s="23">
        <v>6.9</v>
      </c>
      <c r="V3149" s="18"/>
      <c r="W3149" s="18"/>
      <c r="X3149">
        <v>4</v>
      </c>
      <c r="Y3149" s="18">
        <v>3</v>
      </c>
      <c r="AC3149" t="s">
        <v>191</v>
      </c>
    </row>
    <row r="3150" spans="1:29" hidden="1">
      <c r="A3150">
        <v>111</v>
      </c>
      <c r="B3150" s="64">
        <v>139087</v>
      </c>
      <c r="C3150" s="17">
        <v>41965</v>
      </c>
      <c r="D3150" s="17">
        <v>43770</v>
      </c>
      <c r="E3150" s="17"/>
      <c r="F3150">
        <f t="shared" si="322"/>
        <v>1805</v>
      </c>
      <c r="G3150">
        <f t="shared" si="323"/>
        <v>4.9452054794520546</v>
      </c>
      <c r="H3150" s="31">
        <v>6</v>
      </c>
      <c r="I3150" t="s">
        <v>30</v>
      </c>
      <c r="J3150">
        <v>1</v>
      </c>
      <c r="K3150" s="31" t="s">
        <v>180</v>
      </c>
      <c r="L3150" s="18">
        <v>2</v>
      </c>
      <c r="M3150" s="23">
        <v>1</v>
      </c>
      <c r="N3150" s="18" t="s">
        <v>31</v>
      </c>
      <c r="O3150" s="18">
        <v>1</v>
      </c>
      <c r="P3150" s="18" t="s">
        <v>32</v>
      </c>
      <c r="Q3150" s="18">
        <v>3</v>
      </c>
      <c r="R3150" s="33" t="s">
        <v>34</v>
      </c>
      <c r="S3150">
        <v>1</v>
      </c>
      <c r="T3150">
        <v>14</v>
      </c>
      <c r="U3150" s="23">
        <v>-0.1</v>
      </c>
      <c r="V3150" s="18"/>
      <c r="W3150" s="18"/>
      <c r="X3150">
        <v>2</v>
      </c>
      <c r="Y3150" s="18">
        <v>4</v>
      </c>
      <c r="AC3150" t="s">
        <v>191</v>
      </c>
    </row>
    <row r="3151" spans="1:29" hidden="1">
      <c r="A3151">
        <v>111</v>
      </c>
      <c r="B3151" s="64">
        <v>139087</v>
      </c>
      <c r="C3151" s="17">
        <v>41965</v>
      </c>
      <c r="D3151" s="17">
        <v>43770</v>
      </c>
      <c r="E3151" s="17"/>
      <c r="F3151">
        <f t="shared" si="322"/>
        <v>1805</v>
      </c>
      <c r="G3151">
        <f t="shared" si="323"/>
        <v>4.9452054794520546</v>
      </c>
      <c r="H3151" s="31">
        <v>6</v>
      </c>
      <c r="I3151" t="s">
        <v>30</v>
      </c>
      <c r="J3151">
        <v>1</v>
      </c>
      <c r="K3151" s="31" t="s">
        <v>180</v>
      </c>
      <c r="L3151" s="18">
        <v>2</v>
      </c>
      <c r="M3151" s="23">
        <v>1</v>
      </c>
      <c r="N3151" s="18" t="s">
        <v>31</v>
      </c>
      <c r="O3151" s="18">
        <v>1</v>
      </c>
      <c r="P3151" s="18" t="s">
        <v>32</v>
      </c>
      <c r="Q3151" s="18">
        <v>4</v>
      </c>
      <c r="R3151" s="32" t="s">
        <v>33</v>
      </c>
      <c r="S3151">
        <v>1</v>
      </c>
      <c r="T3151">
        <v>14</v>
      </c>
      <c r="U3151" s="23">
        <v>-7</v>
      </c>
      <c r="X3151">
        <v>1</v>
      </c>
      <c r="Y3151" s="18">
        <v>2</v>
      </c>
      <c r="AC3151" t="s">
        <v>191</v>
      </c>
    </row>
    <row r="3152" spans="1:29" hidden="1">
      <c r="A3152">
        <v>111</v>
      </c>
      <c r="B3152" s="64">
        <v>139087</v>
      </c>
      <c r="C3152" s="17">
        <v>41965</v>
      </c>
      <c r="D3152" s="17">
        <v>43770</v>
      </c>
      <c r="E3152" s="4">
        <f t="shared" ref="E3152:E3163" si="325">WEEKDAY(D3152,1)</f>
        <v>6</v>
      </c>
      <c r="F3152">
        <f t="shared" si="322"/>
        <v>1805</v>
      </c>
      <c r="G3152">
        <f t="shared" si="323"/>
        <v>4.9452054794520546</v>
      </c>
      <c r="H3152" s="31">
        <v>6</v>
      </c>
      <c r="I3152" t="s">
        <v>30</v>
      </c>
      <c r="J3152">
        <v>1</v>
      </c>
      <c r="K3152" s="31" t="s">
        <v>180</v>
      </c>
      <c r="L3152" s="18">
        <v>2</v>
      </c>
      <c r="M3152" s="23">
        <v>1</v>
      </c>
      <c r="N3152" s="18" t="s">
        <v>31</v>
      </c>
      <c r="O3152" s="18">
        <v>2</v>
      </c>
      <c r="P3152" s="18" t="s">
        <v>39</v>
      </c>
      <c r="Q3152" s="18">
        <v>1</v>
      </c>
      <c r="R3152" s="34" t="s">
        <v>91</v>
      </c>
      <c r="S3152">
        <v>1</v>
      </c>
      <c r="T3152">
        <v>14</v>
      </c>
      <c r="U3152" s="23">
        <v>0.1</v>
      </c>
      <c r="V3152" s="18"/>
      <c r="W3152" s="18"/>
      <c r="X3152">
        <v>1</v>
      </c>
      <c r="Y3152" s="18">
        <v>2</v>
      </c>
      <c r="AC3152" t="s">
        <v>191</v>
      </c>
    </row>
    <row r="3153" spans="1:29" hidden="1">
      <c r="A3153">
        <v>111</v>
      </c>
      <c r="B3153" s="64">
        <v>139087</v>
      </c>
      <c r="C3153" s="17">
        <v>41965</v>
      </c>
      <c r="D3153" s="17">
        <v>43770</v>
      </c>
      <c r="E3153" s="4">
        <f t="shared" si="325"/>
        <v>6</v>
      </c>
      <c r="F3153">
        <f t="shared" si="322"/>
        <v>1805</v>
      </c>
      <c r="G3153">
        <f t="shared" si="323"/>
        <v>4.9452054794520546</v>
      </c>
      <c r="H3153" s="31">
        <v>6</v>
      </c>
      <c r="I3153" t="s">
        <v>30</v>
      </c>
      <c r="J3153">
        <v>1</v>
      </c>
      <c r="K3153" s="31" t="s">
        <v>180</v>
      </c>
      <c r="L3153" s="18">
        <v>2</v>
      </c>
      <c r="M3153" s="23">
        <v>1</v>
      </c>
      <c r="N3153" s="18" t="s">
        <v>31</v>
      </c>
      <c r="O3153" s="18">
        <v>2</v>
      </c>
      <c r="P3153" s="18" t="s">
        <v>39</v>
      </c>
      <c r="Q3153" s="18">
        <v>2</v>
      </c>
      <c r="R3153" s="38" t="s">
        <v>45</v>
      </c>
      <c r="S3153">
        <v>1</v>
      </c>
      <c r="T3153">
        <v>14</v>
      </c>
      <c r="U3153" s="23">
        <v>6.8</v>
      </c>
      <c r="V3153" s="18"/>
      <c r="W3153" s="18"/>
      <c r="X3153">
        <v>2</v>
      </c>
      <c r="Y3153" s="18">
        <v>3</v>
      </c>
      <c r="AC3153" t="s">
        <v>191</v>
      </c>
    </row>
    <row r="3154" spans="1:29" hidden="1">
      <c r="A3154">
        <v>111</v>
      </c>
      <c r="B3154" s="64">
        <v>139087</v>
      </c>
      <c r="C3154" s="17">
        <v>41965</v>
      </c>
      <c r="D3154" s="17">
        <v>43770</v>
      </c>
      <c r="E3154" s="4">
        <f t="shared" si="325"/>
        <v>6</v>
      </c>
      <c r="F3154">
        <f t="shared" si="322"/>
        <v>1805</v>
      </c>
      <c r="G3154">
        <f t="shared" si="323"/>
        <v>4.9452054794520546</v>
      </c>
      <c r="H3154" s="31">
        <v>6</v>
      </c>
      <c r="I3154" t="s">
        <v>30</v>
      </c>
      <c r="J3154">
        <v>1</v>
      </c>
      <c r="K3154" s="31" t="s">
        <v>180</v>
      </c>
      <c r="L3154" s="18">
        <v>2</v>
      </c>
      <c r="M3154" s="23">
        <v>1</v>
      </c>
      <c r="N3154" s="18" t="s">
        <v>31</v>
      </c>
      <c r="O3154" s="18">
        <v>2</v>
      </c>
      <c r="P3154" s="18" t="s">
        <v>39</v>
      </c>
      <c r="Q3154" s="18">
        <v>3</v>
      </c>
      <c r="R3154" s="37" t="s">
        <v>50</v>
      </c>
      <c r="S3154">
        <v>1</v>
      </c>
      <c r="T3154">
        <v>14</v>
      </c>
      <c r="U3154" s="23">
        <v>7</v>
      </c>
      <c r="V3154" s="18"/>
      <c r="W3154" s="18"/>
      <c r="X3154">
        <v>3</v>
      </c>
      <c r="Y3154" s="18">
        <v>4</v>
      </c>
      <c r="AC3154" t="s">
        <v>191</v>
      </c>
    </row>
    <row r="3155" spans="1:29" hidden="1">
      <c r="A3155">
        <v>111</v>
      </c>
      <c r="B3155" s="64">
        <v>139087</v>
      </c>
      <c r="C3155" s="17">
        <v>41965</v>
      </c>
      <c r="D3155" s="17">
        <v>43770</v>
      </c>
      <c r="E3155" s="4">
        <f t="shared" si="325"/>
        <v>6</v>
      </c>
      <c r="F3155">
        <f t="shared" si="322"/>
        <v>1805</v>
      </c>
      <c r="G3155">
        <f t="shared" si="323"/>
        <v>4.9452054794520546</v>
      </c>
      <c r="H3155" s="31">
        <v>6</v>
      </c>
      <c r="I3155" t="s">
        <v>30</v>
      </c>
      <c r="J3155">
        <v>1</v>
      </c>
      <c r="K3155" s="31" t="s">
        <v>180</v>
      </c>
      <c r="L3155" s="18">
        <v>2</v>
      </c>
      <c r="M3155" s="23">
        <v>1</v>
      </c>
      <c r="N3155" s="18" t="s">
        <v>31</v>
      </c>
      <c r="O3155" s="18">
        <v>2</v>
      </c>
      <c r="P3155" s="18" t="s">
        <v>39</v>
      </c>
      <c r="Q3155" s="18">
        <v>4</v>
      </c>
      <c r="R3155" s="36" t="s">
        <v>40</v>
      </c>
      <c r="S3155">
        <v>1</v>
      </c>
      <c r="T3155">
        <v>14</v>
      </c>
      <c r="U3155" s="23">
        <v>6.9</v>
      </c>
      <c r="V3155" s="18"/>
      <c r="W3155" s="18"/>
      <c r="X3155">
        <v>4</v>
      </c>
      <c r="Y3155" s="18">
        <v>1</v>
      </c>
      <c r="AC3155" t="s">
        <v>191</v>
      </c>
    </row>
    <row r="3156" spans="1:29" hidden="1">
      <c r="A3156">
        <v>111</v>
      </c>
      <c r="B3156" s="64">
        <v>139087</v>
      </c>
      <c r="C3156" s="17">
        <v>41965</v>
      </c>
      <c r="D3156" s="17">
        <v>43770</v>
      </c>
      <c r="E3156" s="4">
        <f t="shared" si="325"/>
        <v>6</v>
      </c>
      <c r="F3156">
        <f t="shared" si="322"/>
        <v>1805</v>
      </c>
      <c r="G3156">
        <f t="shared" si="323"/>
        <v>4.9452054794520546</v>
      </c>
      <c r="H3156" s="31">
        <v>6</v>
      </c>
      <c r="I3156" t="s">
        <v>30</v>
      </c>
      <c r="J3156">
        <v>1</v>
      </c>
      <c r="K3156" s="31" t="s">
        <v>180</v>
      </c>
      <c r="L3156" s="18">
        <v>2</v>
      </c>
      <c r="M3156" s="23">
        <v>1</v>
      </c>
      <c r="N3156" s="18" t="s">
        <v>31</v>
      </c>
      <c r="O3156" s="18">
        <v>3</v>
      </c>
      <c r="P3156" s="18" t="s">
        <v>39</v>
      </c>
      <c r="Q3156" s="18">
        <v>1</v>
      </c>
      <c r="R3156" s="34" t="s">
        <v>81</v>
      </c>
      <c r="S3156">
        <v>1</v>
      </c>
      <c r="T3156">
        <v>14</v>
      </c>
      <c r="U3156" s="18">
        <v>-6.8</v>
      </c>
      <c r="V3156" s="18"/>
      <c r="W3156" s="18"/>
      <c r="X3156">
        <v>1</v>
      </c>
      <c r="Y3156" s="18">
        <v>1</v>
      </c>
      <c r="AC3156" t="s">
        <v>191</v>
      </c>
    </row>
    <row r="3157" spans="1:29" hidden="1">
      <c r="A3157">
        <v>111</v>
      </c>
      <c r="B3157" s="64">
        <v>139087</v>
      </c>
      <c r="C3157" s="17">
        <v>41965</v>
      </c>
      <c r="D3157" s="17">
        <v>43770</v>
      </c>
      <c r="E3157" s="4">
        <f t="shared" si="325"/>
        <v>6</v>
      </c>
      <c r="F3157">
        <f t="shared" si="322"/>
        <v>1805</v>
      </c>
      <c r="G3157">
        <f t="shared" si="323"/>
        <v>4.9452054794520546</v>
      </c>
      <c r="H3157" s="31">
        <v>6</v>
      </c>
      <c r="I3157" t="s">
        <v>30</v>
      </c>
      <c r="J3157">
        <v>1</v>
      </c>
      <c r="K3157" s="31" t="s">
        <v>180</v>
      </c>
      <c r="L3157" s="18">
        <v>2</v>
      </c>
      <c r="M3157" s="23">
        <v>1</v>
      </c>
      <c r="N3157" s="18" t="s">
        <v>31</v>
      </c>
      <c r="O3157" s="18">
        <v>3</v>
      </c>
      <c r="P3157" s="18" t="s">
        <v>39</v>
      </c>
      <c r="Q3157" s="18">
        <v>2</v>
      </c>
      <c r="R3157" s="36" t="s">
        <v>51</v>
      </c>
      <c r="S3157">
        <v>1</v>
      </c>
      <c r="T3157">
        <v>14</v>
      </c>
      <c r="U3157" s="18">
        <v>-0.1</v>
      </c>
      <c r="V3157" s="18"/>
      <c r="W3157" s="18"/>
      <c r="X3157">
        <v>2</v>
      </c>
      <c r="Y3157" s="18">
        <v>2</v>
      </c>
      <c r="AC3157" t="s">
        <v>191</v>
      </c>
    </row>
    <row r="3158" spans="1:29" hidden="1">
      <c r="A3158">
        <v>111</v>
      </c>
      <c r="B3158" s="64">
        <v>139087</v>
      </c>
      <c r="C3158" s="17">
        <v>41965</v>
      </c>
      <c r="D3158" s="17">
        <v>43770</v>
      </c>
      <c r="E3158" s="4">
        <f t="shared" si="325"/>
        <v>6</v>
      </c>
      <c r="F3158">
        <f t="shared" si="322"/>
        <v>1805</v>
      </c>
      <c r="G3158">
        <f t="shared" si="323"/>
        <v>4.9452054794520546</v>
      </c>
      <c r="H3158" s="31">
        <v>6</v>
      </c>
      <c r="I3158" t="s">
        <v>30</v>
      </c>
      <c r="J3158">
        <v>1</v>
      </c>
      <c r="K3158" s="31" t="s">
        <v>180</v>
      </c>
      <c r="L3158" s="18">
        <v>2</v>
      </c>
      <c r="M3158" s="23">
        <v>1</v>
      </c>
      <c r="N3158" s="18" t="s">
        <v>31</v>
      </c>
      <c r="O3158" s="18">
        <v>3</v>
      </c>
      <c r="P3158" s="18" t="s">
        <v>39</v>
      </c>
      <c r="Q3158" s="18">
        <v>3</v>
      </c>
      <c r="R3158" s="32" t="s">
        <v>82</v>
      </c>
      <c r="S3158">
        <v>1</v>
      </c>
      <c r="T3158">
        <v>14</v>
      </c>
      <c r="U3158" s="18">
        <v>6.9</v>
      </c>
      <c r="V3158" s="18"/>
      <c r="W3158" s="18"/>
      <c r="X3158">
        <v>4</v>
      </c>
      <c r="Y3158" s="18">
        <v>4</v>
      </c>
      <c r="AC3158" t="s">
        <v>191</v>
      </c>
    </row>
    <row r="3159" spans="1:29" hidden="1">
      <c r="A3159">
        <v>111</v>
      </c>
      <c r="B3159" s="64">
        <v>139087</v>
      </c>
      <c r="C3159" s="17">
        <v>41965</v>
      </c>
      <c r="D3159" s="17">
        <v>43770</v>
      </c>
      <c r="E3159" s="4">
        <f t="shared" si="325"/>
        <v>6</v>
      </c>
      <c r="F3159">
        <f t="shared" si="322"/>
        <v>1805</v>
      </c>
      <c r="G3159">
        <f t="shared" si="323"/>
        <v>4.9452054794520546</v>
      </c>
      <c r="H3159" s="31">
        <v>6</v>
      </c>
      <c r="I3159" t="s">
        <v>30</v>
      </c>
      <c r="J3159">
        <v>1</v>
      </c>
      <c r="K3159" s="31" t="s">
        <v>180</v>
      </c>
      <c r="L3159" s="18">
        <v>2</v>
      </c>
      <c r="M3159" s="23">
        <v>1</v>
      </c>
      <c r="N3159" s="18" t="s">
        <v>31</v>
      </c>
      <c r="O3159" s="18">
        <v>3</v>
      </c>
      <c r="P3159" s="18" t="s">
        <v>39</v>
      </c>
      <c r="Q3159" s="18">
        <v>4</v>
      </c>
      <c r="R3159" s="33" t="s">
        <v>46</v>
      </c>
      <c r="S3159">
        <v>1</v>
      </c>
      <c r="T3159">
        <v>14</v>
      </c>
      <c r="U3159" s="18">
        <v>1.1000000000000001</v>
      </c>
      <c r="V3159" s="18"/>
      <c r="W3159" s="18"/>
      <c r="X3159">
        <v>3</v>
      </c>
      <c r="Y3159" s="18">
        <v>3</v>
      </c>
      <c r="AC3159" t="s">
        <v>191</v>
      </c>
    </row>
    <row r="3160" spans="1:29" hidden="1">
      <c r="A3160">
        <v>111</v>
      </c>
      <c r="B3160" s="64">
        <v>139087</v>
      </c>
      <c r="C3160" s="17">
        <v>41965</v>
      </c>
      <c r="D3160" s="17">
        <v>43770</v>
      </c>
      <c r="E3160" s="4">
        <f t="shared" si="325"/>
        <v>6</v>
      </c>
      <c r="F3160">
        <f t="shared" si="322"/>
        <v>1805</v>
      </c>
      <c r="G3160">
        <f t="shared" si="323"/>
        <v>4.9452054794520546</v>
      </c>
      <c r="H3160" s="31">
        <v>6</v>
      </c>
      <c r="I3160" t="s">
        <v>30</v>
      </c>
      <c r="J3160">
        <v>1</v>
      </c>
      <c r="K3160" s="31" t="s">
        <v>180</v>
      </c>
      <c r="L3160" s="18">
        <v>2</v>
      </c>
      <c r="M3160" s="23">
        <v>1</v>
      </c>
      <c r="N3160" s="18" t="s">
        <v>31</v>
      </c>
      <c r="O3160" s="18">
        <v>4</v>
      </c>
      <c r="P3160" s="18" t="s">
        <v>39</v>
      </c>
      <c r="Q3160" s="18">
        <v>1</v>
      </c>
      <c r="R3160" s="32" t="s">
        <v>50</v>
      </c>
      <c r="S3160">
        <v>1</v>
      </c>
      <c r="T3160">
        <v>14</v>
      </c>
      <c r="U3160" s="23">
        <v>5.4</v>
      </c>
      <c r="V3160" s="18"/>
      <c r="W3160" s="18"/>
      <c r="X3160">
        <v>4</v>
      </c>
      <c r="Y3160" s="18">
        <v>3</v>
      </c>
      <c r="AC3160" t="s">
        <v>191</v>
      </c>
    </row>
    <row r="3161" spans="1:29" hidden="1">
      <c r="A3161">
        <v>111</v>
      </c>
      <c r="B3161" s="64">
        <v>139087</v>
      </c>
      <c r="C3161" s="17">
        <v>41965</v>
      </c>
      <c r="D3161" s="17">
        <v>43770</v>
      </c>
      <c r="E3161" s="4">
        <f t="shared" si="325"/>
        <v>6</v>
      </c>
      <c r="F3161">
        <f t="shared" si="322"/>
        <v>1805</v>
      </c>
      <c r="G3161">
        <f t="shared" si="323"/>
        <v>4.9452054794520546</v>
      </c>
      <c r="H3161" s="31">
        <v>6</v>
      </c>
      <c r="I3161" t="s">
        <v>30</v>
      </c>
      <c r="J3161">
        <v>1</v>
      </c>
      <c r="K3161" s="31" t="s">
        <v>180</v>
      </c>
      <c r="L3161" s="18">
        <v>2</v>
      </c>
      <c r="M3161" s="23">
        <v>1</v>
      </c>
      <c r="N3161" s="18" t="s">
        <v>31</v>
      </c>
      <c r="O3161" s="18">
        <v>4</v>
      </c>
      <c r="P3161" s="18" t="s">
        <v>39</v>
      </c>
      <c r="Q3161" s="18">
        <v>2</v>
      </c>
      <c r="R3161" s="33" t="s">
        <v>51</v>
      </c>
      <c r="S3161">
        <v>1</v>
      </c>
      <c r="T3161">
        <v>14</v>
      </c>
      <c r="U3161" s="23">
        <v>1.6</v>
      </c>
      <c r="V3161" s="18"/>
      <c r="W3161" s="18"/>
      <c r="X3161">
        <v>2</v>
      </c>
      <c r="Y3161" s="18">
        <v>2</v>
      </c>
      <c r="AC3161" t="s">
        <v>191</v>
      </c>
    </row>
    <row r="3162" spans="1:29" hidden="1">
      <c r="A3162">
        <v>111</v>
      </c>
      <c r="B3162" s="64">
        <v>139087</v>
      </c>
      <c r="C3162" s="17">
        <v>41965</v>
      </c>
      <c r="D3162" s="17">
        <v>43770</v>
      </c>
      <c r="E3162" s="4">
        <f t="shared" si="325"/>
        <v>6</v>
      </c>
      <c r="F3162">
        <f t="shared" si="322"/>
        <v>1805</v>
      </c>
      <c r="G3162">
        <f t="shared" si="323"/>
        <v>4.9452054794520546</v>
      </c>
      <c r="H3162" s="31">
        <v>6</v>
      </c>
      <c r="I3162" t="s">
        <v>30</v>
      </c>
      <c r="J3162">
        <v>1</v>
      </c>
      <c r="K3162" s="31" t="s">
        <v>180</v>
      </c>
      <c r="L3162" s="18">
        <v>2</v>
      </c>
      <c r="M3162" s="23">
        <v>1</v>
      </c>
      <c r="N3162" s="18" t="s">
        <v>31</v>
      </c>
      <c r="O3162" s="18">
        <v>4</v>
      </c>
      <c r="P3162" s="18" t="s">
        <v>39</v>
      </c>
      <c r="Q3162" s="18">
        <v>3</v>
      </c>
      <c r="R3162" s="38" t="s">
        <v>43</v>
      </c>
      <c r="S3162">
        <v>1</v>
      </c>
      <c r="T3162">
        <v>14</v>
      </c>
      <c r="U3162" s="23">
        <v>4.9000000000000004</v>
      </c>
      <c r="V3162" s="18"/>
      <c r="W3162" s="18"/>
      <c r="X3162">
        <v>3</v>
      </c>
      <c r="Y3162" s="18">
        <v>1</v>
      </c>
      <c r="AC3162" t="s">
        <v>191</v>
      </c>
    </row>
    <row r="3163" spans="1:29" hidden="1">
      <c r="A3163">
        <v>111</v>
      </c>
      <c r="B3163" s="64">
        <v>139087</v>
      </c>
      <c r="C3163" s="17">
        <v>41965</v>
      </c>
      <c r="D3163" s="17">
        <v>43770</v>
      </c>
      <c r="E3163" s="4">
        <f t="shared" si="325"/>
        <v>6</v>
      </c>
      <c r="F3163">
        <f t="shared" si="322"/>
        <v>1805</v>
      </c>
      <c r="G3163">
        <f t="shared" si="323"/>
        <v>4.9452054794520546</v>
      </c>
      <c r="H3163" s="31">
        <v>6</v>
      </c>
      <c r="I3163" t="s">
        <v>30</v>
      </c>
      <c r="J3163">
        <v>1</v>
      </c>
      <c r="K3163" s="31" t="s">
        <v>180</v>
      </c>
      <c r="L3163" s="18">
        <v>2</v>
      </c>
      <c r="M3163" s="23">
        <v>1</v>
      </c>
      <c r="N3163" s="18" t="s">
        <v>31</v>
      </c>
      <c r="O3163" s="18">
        <v>4</v>
      </c>
      <c r="P3163" s="18" t="s">
        <v>39</v>
      </c>
      <c r="Q3163" s="18">
        <v>4</v>
      </c>
      <c r="R3163" s="35" t="s">
        <v>48</v>
      </c>
      <c r="S3163">
        <v>1</v>
      </c>
      <c r="T3163">
        <v>14</v>
      </c>
      <c r="U3163" s="23">
        <v>-0.1</v>
      </c>
      <c r="V3163" s="18"/>
      <c r="W3163" s="18"/>
      <c r="X3163">
        <v>4</v>
      </c>
      <c r="Y3163" s="18">
        <v>4</v>
      </c>
      <c r="AC3163" t="s">
        <v>191</v>
      </c>
    </row>
    <row r="3164" spans="1:29" hidden="1">
      <c r="A3164">
        <v>111</v>
      </c>
      <c r="B3164" s="64">
        <v>139087</v>
      </c>
      <c r="C3164" s="17">
        <v>41965</v>
      </c>
      <c r="D3164" s="17">
        <v>43770</v>
      </c>
      <c r="E3164" s="17"/>
      <c r="F3164">
        <f t="shared" si="322"/>
        <v>1805</v>
      </c>
      <c r="G3164">
        <f t="shared" si="323"/>
        <v>4.9452054794520546</v>
      </c>
      <c r="H3164" s="31">
        <v>6</v>
      </c>
      <c r="I3164" t="s">
        <v>30</v>
      </c>
      <c r="J3164">
        <v>1</v>
      </c>
      <c r="K3164" s="31" t="s">
        <v>180</v>
      </c>
      <c r="L3164" s="18">
        <v>4</v>
      </c>
      <c r="M3164" s="18"/>
      <c r="N3164" s="18" t="s">
        <v>52</v>
      </c>
      <c r="O3164" s="18"/>
      <c r="P3164" s="18" t="s">
        <v>53</v>
      </c>
      <c r="Q3164" s="18">
        <v>1</v>
      </c>
      <c r="R3164" s="18" t="s">
        <v>54</v>
      </c>
      <c r="T3164" s="18"/>
      <c r="U3164" s="18"/>
      <c r="V3164" s="18"/>
      <c r="W3164" s="18"/>
      <c r="X3164" s="18">
        <v>5</v>
      </c>
      <c r="Y3164" s="18">
        <v>7</v>
      </c>
      <c r="Z3164">
        <v>2</v>
      </c>
      <c r="AC3164" t="s">
        <v>191</v>
      </c>
    </row>
    <row r="3165" spans="1:29" hidden="1">
      <c r="A3165">
        <v>111</v>
      </c>
      <c r="B3165" s="64">
        <v>139087</v>
      </c>
      <c r="C3165" s="17">
        <v>41965</v>
      </c>
      <c r="D3165" s="17">
        <v>43770</v>
      </c>
      <c r="E3165" s="4">
        <f t="shared" ref="E3165:E3168" si="326">WEEKDAY(D3165,1)</f>
        <v>6</v>
      </c>
      <c r="F3165">
        <f t="shared" si="322"/>
        <v>1805</v>
      </c>
      <c r="G3165">
        <f t="shared" si="323"/>
        <v>4.9452054794520546</v>
      </c>
      <c r="H3165" s="31">
        <v>6</v>
      </c>
      <c r="I3165" t="s">
        <v>30</v>
      </c>
      <c r="J3165">
        <v>1</v>
      </c>
      <c r="K3165" s="31" t="s">
        <v>180</v>
      </c>
      <c r="L3165" s="18">
        <v>4</v>
      </c>
      <c r="M3165" s="18"/>
      <c r="N3165" s="18" t="s">
        <v>52</v>
      </c>
      <c r="O3165" s="18">
        <v>1</v>
      </c>
      <c r="P3165" s="18" t="s">
        <v>39</v>
      </c>
      <c r="Q3165" s="18">
        <v>1</v>
      </c>
      <c r="R3165" t="s">
        <v>56</v>
      </c>
      <c r="S3165">
        <v>1</v>
      </c>
      <c r="V3165">
        <v>5</v>
      </c>
      <c r="W3165">
        <v>3</v>
      </c>
      <c r="X3165">
        <v>3</v>
      </c>
      <c r="Y3165" s="18">
        <v>2</v>
      </c>
      <c r="Z3165">
        <v>1</v>
      </c>
      <c r="AC3165" t="s">
        <v>191</v>
      </c>
    </row>
    <row r="3166" spans="1:29" hidden="1">
      <c r="A3166">
        <v>111</v>
      </c>
      <c r="B3166" s="64">
        <v>139087</v>
      </c>
      <c r="C3166" s="17">
        <v>41965</v>
      </c>
      <c r="D3166" s="17">
        <v>43770</v>
      </c>
      <c r="E3166" s="4">
        <f t="shared" si="326"/>
        <v>6</v>
      </c>
      <c r="F3166">
        <f t="shared" si="322"/>
        <v>1805</v>
      </c>
      <c r="G3166">
        <f t="shared" si="323"/>
        <v>4.9452054794520546</v>
      </c>
      <c r="H3166" s="31">
        <v>6</v>
      </c>
      <c r="I3166" t="s">
        <v>30</v>
      </c>
      <c r="J3166">
        <v>1</v>
      </c>
      <c r="K3166" s="31" t="s">
        <v>180</v>
      </c>
      <c r="L3166" s="18">
        <v>4</v>
      </c>
      <c r="M3166" s="18"/>
      <c r="N3166" s="18" t="s">
        <v>52</v>
      </c>
      <c r="O3166" s="18">
        <v>2</v>
      </c>
      <c r="P3166" s="18" t="s">
        <v>39</v>
      </c>
      <c r="Q3166" s="18">
        <v>2</v>
      </c>
      <c r="R3166" t="s">
        <v>55</v>
      </c>
      <c r="S3166">
        <v>1</v>
      </c>
      <c r="V3166">
        <v>6</v>
      </c>
      <c r="X3166">
        <v>6</v>
      </c>
      <c r="Y3166" s="18">
        <v>6</v>
      </c>
      <c r="Z3166">
        <v>0</v>
      </c>
      <c r="AC3166" t="s">
        <v>191</v>
      </c>
    </row>
    <row r="3167" spans="1:29" hidden="1">
      <c r="A3167">
        <v>111</v>
      </c>
      <c r="B3167" s="64">
        <v>139087</v>
      </c>
      <c r="C3167" s="17">
        <v>41965</v>
      </c>
      <c r="D3167" s="17">
        <v>43770</v>
      </c>
      <c r="E3167" s="4">
        <f t="shared" si="326"/>
        <v>6</v>
      </c>
      <c r="F3167">
        <f t="shared" si="322"/>
        <v>1805</v>
      </c>
      <c r="G3167">
        <f t="shared" si="323"/>
        <v>4.9452054794520546</v>
      </c>
      <c r="H3167" s="31">
        <v>6</v>
      </c>
      <c r="I3167" t="s">
        <v>30</v>
      </c>
      <c r="J3167">
        <v>1</v>
      </c>
      <c r="K3167" s="31" t="s">
        <v>180</v>
      </c>
      <c r="L3167" s="18">
        <v>4</v>
      </c>
      <c r="M3167" s="18"/>
      <c r="N3167" s="18" t="s">
        <v>52</v>
      </c>
      <c r="O3167" s="18">
        <v>3</v>
      </c>
      <c r="P3167" s="18" t="s">
        <v>39</v>
      </c>
      <c r="Q3167" s="18">
        <v>3</v>
      </c>
      <c r="R3167" t="s">
        <v>51</v>
      </c>
      <c r="S3167">
        <v>1</v>
      </c>
      <c r="V3167">
        <v>3</v>
      </c>
      <c r="X3167">
        <v>3</v>
      </c>
      <c r="Y3167" s="18">
        <v>3</v>
      </c>
      <c r="Z3167">
        <v>0</v>
      </c>
      <c r="AC3167" t="s">
        <v>191</v>
      </c>
    </row>
    <row r="3168" spans="1:29" hidden="1">
      <c r="A3168">
        <v>111</v>
      </c>
      <c r="B3168" s="64">
        <v>139087</v>
      </c>
      <c r="C3168" s="17">
        <v>41965</v>
      </c>
      <c r="D3168" s="17">
        <v>43770</v>
      </c>
      <c r="E3168" s="4">
        <f t="shared" si="326"/>
        <v>6</v>
      </c>
      <c r="F3168">
        <f t="shared" si="322"/>
        <v>1805</v>
      </c>
      <c r="G3168">
        <f t="shared" si="323"/>
        <v>4.9452054794520546</v>
      </c>
      <c r="H3168" s="31">
        <v>6</v>
      </c>
      <c r="I3168" t="s">
        <v>30</v>
      </c>
      <c r="J3168">
        <v>1</v>
      </c>
      <c r="K3168" s="31" t="s">
        <v>180</v>
      </c>
      <c r="L3168" s="18">
        <v>4</v>
      </c>
      <c r="M3168" s="18"/>
      <c r="N3168" s="18" t="s">
        <v>52</v>
      </c>
      <c r="O3168" s="18">
        <v>4</v>
      </c>
      <c r="P3168" s="18" t="s">
        <v>39</v>
      </c>
      <c r="Q3168" s="18">
        <v>4</v>
      </c>
      <c r="R3168" t="s">
        <v>50</v>
      </c>
      <c r="S3168">
        <v>1</v>
      </c>
      <c r="V3168">
        <v>5</v>
      </c>
      <c r="X3168">
        <v>5</v>
      </c>
      <c r="Y3168" s="18">
        <v>5</v>
      </c>
      <c r="Z3168">
        <v>0</v>
      </c>
      <c r="AC3168" t="s">
        <v>191</v>
      </c>
    </row>
    <row r="3169" spans="1:29" hidden="1">
      <c r="A3169">
        <v>111</v>
      </c>
      <c r="B3169" s="64">
        <v>139087</v>
      </c>
      <c r="C3169" s="17">
        <v>41965</v>
      </c>
      <c r="D3169" s="17">
        <v>43770</v>
      </c>
      <c r="E3169" s="17"/>
      <c r="F3169">
        <f t="shared" si="322"/>
        <v>1805</v>
      </c>
      <c r="G3169">
        <f t="shared" si="323"/>
        <v>4.9452054794520546</v>
      </c>
      <c r="H3169" s="31">
        <v>6</v>
      </c>
      <c r="I3169" t="s">
        <v>30</v>
      </c>
      <c r="J3169">
        <v>1</v>
      </c>
      <c r="K3169" s="31" t="s">
        <v>180</v>
      </c>
      <c r="L3169" s="18">
        <v>4</v>
      </c>
      <c r="M3169" s="18"/>
      <c r="N3169" s="18" t="s">
        <v>52</v>
      </c>
      <c r="O3169" s="18"/>
      <c r="P3169" s="18" t="s">
        <v>53</v>
      </c>
      <c r="Q3169" s="18">
        <v>2</v>
      </c>
      <c r="R3169" s="18" t="s">
        <v>57</v>
      </c>
      <c r="T3169" s="18"/>
      <c r="U3169" s="18"/>
      <c r="V3169" s="18"/>
      <c r="W3169" s="18"/>
      <c r="X3169" s="18">
        <v>1</v>
      </c>
      <c r="Y3169" s="18">
        <v>1</v>
      </c>
      <c r="AC3169" t="s">
        <v>191</v>
      </c>
    </row>
    <row r="3170" spans="1:29" hidden="1">
      <c r="A3170">
        <v>111</v>
      </c>
      <c r="B3170" s="64">
        <v>139087</v>
      </c>
      <c r="C3170" s="17">
        <v>41965</v>
      </c>
      <c r="D3170" s="17">
        <v>43770</v>
      </c>
      <c r="E3170" s="17"/>
      <c r="F3170">
        <f t="shared" si="322"/>
        <v>1805</v>
      </c>
      <c r="G3170">
        <f t="shared" si="323"/>
        <v>4.9452054794520546</v>
      </c>
      <c r="H3170" s="31">
        <v>6</v>
      </c>
      <c r="I3170" t="s">
        <v>30</v>
      </c>
      <c r="J3170">
        <v>1</v>
      </c>
      <c r="K3170" s="31" t="s">
        <v>180</v>
      </c>
      <c r="L3170" s="18">
        <v>4</v>
      </c>
      <c r="M3170" s="18"/>
      <c r="N3170" s="18" t="s">
        <v>52</v>
      </c>
      <c r="O3170" s="18"/>
      <c r="P3170" s="18" t="s">
        <v>53</v>
      </c>
      <c r="Q3170" s="18">
        <v>3</v>
      </c>
      <c r="R3170" s="18" t="s">
        <v>58</v>
      </c>
      <c r="T3170" s="18"/>
      <c r="U3170" s="18"/>
      <c r="V3170" s="18"/>
      <c r="W3170" s="18"/>
      <c r="X3170" s="23">
        <v>2</v>
      </c>
      <c r="Y3170" s="18">
        <v>2</v>
      </c>
      <c r="AC3170" t="s">
        <v>191</v>
      </c>
    </row>
    <row r="3171" spans="1:29" hidden="1">
      <c r="A3171">
        <v>111</v>
      </c>
      <c r="B3171" s="64">
        <v>139087</v>
      </c>
      <c r="C3171" s="17">
        <v>41965</v>
      </c>
      <c r="D3171" s="17">
        <v>43770</v>
      </c>
      <c r="E3171" s="17"/>
      <c r="F3171">
        <f t="shared" si="322"/>
        <v>1805</v>
      </c>
      <c r="G3171">
        <f t="shared" si="323"/>
        <v>4.9452054794520546</v>
      </c>
      <c r="H3171" s="31">
        <v>6</v>
      </c>
      <c r="I3171" t="s">
        <v>30</v>
      </c>
      <c r="J3171">
        <v>1</v>
      </c>
      <c r="K3171" s="31" t="s">
        <v>180</v>
      </c>
      <c r="L3171" s="18">
        <v>4</v>
      </c>
      <c r="M3171" s="18"/>
      <c r="N3171" s="18" t="s">
        <v>52</v>
      </c>
      <c r="O3171" s="18"/>
      <c r="P3171" s="18" t="s">
        <v>53</v>
      </c>
      <c r="Q3171" s="18">
        <v>4</v>
      </c>
      <c r="R3171" s="18" t="s">
        <v>59</v>
      </c>
      <c r="T3171" s="18"/>
      <c r="U3171" s="18"/>
      <c r="V3171" s="18"/>
      <c r="W3171" s="18"/>
      <c r="X3171" s="23">
        <v>5</v>
      </c>
      <c r="Y3171" s="23">
        <v>5</v>
      </c>
      <c r="AC3171" t="s">
        <v>191</v>
      </c>
    </row>
    <row r="3172" spans="1:29" hidden="1">
      <c r="A3172">
        <v>111</v>
      </c>
      <c r="B3172" s="64">
        <v>139087</v>
      </c>
      <c r="C3172" s="17">
        <v>41965</v>
      </c>
      <c r="D3172" s="17">
        <v>43770</v>
      </c>
      <c r="E3172" s="17"/>
      <c r="F3172">
        <f t="shared" si="322"/>
        <v>1805</v>
      </c>
      <c r="G3172">
        <f t="shared" si="323"/>
        <v>4.9452054794520546</v>
      </c>
      <c r="H3172" s="31">
        <v>6</v>
      </c>
      <c r="I3172" t="s">
        <v>30</v>
      </c>
      <c r="J3172">
        <v>1</v>
      </c>
      <c r="K3172" s="31" t="s">
        <v>180</v>
      </c>
      <c r="L3172" s="18">
        <v>4</v>
      </c>
      <c r="M3172" s="18"/>
      <c r="N3172" s="18" t="s">
        <v>52</v>
      </c>
      <c r="O3172" s="18"/>
      <c r="P3172" s="18" t="s">
        <v>53</v>
      </c>
      <c r="Q3172" s="18">
        <v>5</v>
      </c>
      <c r="R3172" s="18" t="s">
        <v>51</v>
      </c>
      <c r="T3172" s="18"/>
      <c r="U3172" s="18"/>
      <c r="V3172" s="18"/>
      <c r="W3172" s="18"/>
      <c r="X3172" s="23">
        <v>4</v>
      </c>
      <c r="Y3172" s="23">
        <v>4</v>
      </c>
      <c r="AC3172" t="s">
        <v>191</v>
      </c>
    </row>
    <row r="3173" spans="1:29" hidden="1">
      <c r="A3173">
        <v>111</v>
      </c>
      <c r="B3173" s="64">
        <v>139087</v>
      </c>
      <c r="C3173" s="17">
        <v>41965</v>
      </c>
      <c r="D3173" s="17">
        <v>43770</v>
      </c>
      <c r="E3173" s="17"/>
      <c r="F3173">
        <f t="shared" si="322"/>
        <v>1805</v>
      </c>
      <c r="G3173">
        <f t="shared" si="323"/>
        <v>4.9452054794520546</v>
      </c>
      <c r="H3173" s="31">
        <v>6</v>
      </c>
      <c r="I3173" t="s">
        <v>30</v>
      </c>
      <c r="J3173">
        <v>1</v>
      </c>
      <c r="K3173" s="31" t="s">
        <v>180</v>
      </c>
      <c r="L3173" s="18">
        <v>4</v>
      </c>
      <c r="M3173" s="18"/>
      <c r="N3173" s="18" t="s">
        <v>52</v>
      </c>
      <c r="O3173" s="18"/>
      <c r="P3173" s="18" t="s">
        <v>53</v>
      </c>
      <c r="Q3173" s="18">
        <v>6</v>
      </c>
      <c r="R3173" s="18" t="s">
        <v>50</v>
      </c>
      <c r="T3173" s="18"/>
      <c r="U3173" s="18"/>
      <c r="V3173" s="18"/>
      <c r="W3173" s="18"/>
      <c r="X3173" s="23">
        <v>6</v>
      </c>
      <c r="Y3173" s="23">
        <v>6</v>
      </c>
      <c r="AC3173" t="s">
        <v>191</v>
      </c>
    </row>
    <row r="3174" spans="1:29" hidden="1">
      <c r="A3174">
        <v>112</v>
      </c>
      <c r="B3174" s="64">
        <v>148991</v>
      </c>
      <c r="C3174" s="17">
        <v>41702</v>
      </c>
      <c r="D3174" s="17">
        <v>43772</v>
      </c>
      <c r="E3174" s="17"/>
      <c r="F3174">
        <f t="shared" si="322"/>
        <v>2070</v>
      </c>
      <c r="G3174">
        <f t="shared" si="323"/>
        <v>5.6712328767123283</v>
      </c>
      <c r="H3174" s="31">
        <v>5</v>
      </c>
      <c r="I3174" t="s">
        <v>30</v>
      </c>
      <c r="J3174">
        <v>1</v>
      </c>
      <c r="K3174" s="31" t="s">
        <v>180</v>
      </c>
      <c r="L3174" s="18">
        <v>3</v>
      </c>
      <c r="M3174" s="18"/>
      <c r="N3174" s="18" t="s">
        <v>52</v>
      </c>
      <c r="O3174" s="18"/>
      <c r="P3174" s="18" t="s">
        <v>53</v>
      </c>
      <c r="Q3174" s="18">
        <v>1</v>
      </c>
      <c r="R3174" s="18" t="s">
        <v>54</v>
      </c>
      <c r="T3174" s="18"/>
      <c r="U3174" s="18"/>
      <c r="V3174" s="18"/>
      <c r="W3174" s="18"/>
      <c r="X3174" s="23">
        <v>7</v>
      </c>
      <c r="Y3174" s="18">
        <v>7</v>
      </c>
      <c r="AC3174" t="s">
        <v>93</v>
      </c>
    </row>
    <row r="3175" spans="1:29" hidden="1">
      <c r="A3175">
        <v>112</v>
      </c>
      <c r="B3175" s="64">
        <v>148991</v>
      </c>
      <c r="C3175" s="17">
        <v>41702</v>
      </c>
      <c r="D3175" s="17">
        <v>43772</v>
      </c>
      <c r="E3175" s="4">
        <f t="shared" ref="E3175:E3178" si="327">WEEKDAY(D3175,1)</f>
        <v>1</v>
      </c>
      <c r="F3175">
        <f t="shared" si="322"/>
        <v>2070</v>
      </c>
      <c r="G3175">
        <f t="shared" si="323"/>
        <v>5.6712328767123283</v>
      </c>
      <c r="H3175" s="31">
        <v>5</v>
      </c>
      <c r="I3175" t="s">
        <v>30</v>
      </c>
      <c r="J3175">
        <v>1</v>
      </c>
      <c r="K3175" s="31" t="s">
        <v>180</v>
      </c>
      <c r="L3175" s="18">
        <v>3</v>
      </c>
      <c r="M3175" s="18"/>
      <c r="N3175" s="18" t="s">
        <v>52</v>
      </c>
      <c r="O3175" s="18">
        <v>1</v>
      </c>
      <c r="P3175" s="18" t="s">
        <v>39</v>
      </c>
      <c r="Q3175" s="18">
        <v>1</v>
      </c>
      <c r="R3175" t="s">
        <v>50</v>
      </c>
      <c r="S3175">
        <v>1</v>
      </c>
      <c r="V3175">
        <v>5</v>
      </c>
      <c r="X3175" s="23">
        <v>5</v>
      </c>
      <c r="Y3175" s="18">
        <v>5</v>
      </c>
      <c r="Z3175">
        <v>0</v>
      </c>
      <c r="AC3175" t="s">
        <v>93</v>
      </c>
    </row>
    <row r="3176" spans="1:29" hidden="1">
      <c r="A3176">
        <v>112</v>
      </c>
      <c r="B3176" s="64">
        <v>148991</v>
      </c>
      <c r="C3176" s="17">
        <v>41702</v>
      </c>
      <c r="D3176" s="17">
        <v>43772</v>
      </c>
      <c r="E3176" s="4">
        <f t="shared" si="327"/>
        <v>1</v>
      </c>
      <c r="F3176">
        <f t="shared" si="322"/>
        <v>2070</v>
      </c>
      <c r="G3176">
        <f t="shared" si="323"/>
        <v>5.6712328767123283</v>
      </c>
      <c r="H3176" s="31">
        <v>5</v>
      </c>
      <c r="I3176" t="s">
        <v>30</v>
      </c>
      <c r="J3176">
        <v>1</v>
      </c>
      <c r="K3176" s="31" t="s">
        <v>180</v>
      </c>
      <c r="L3176" s="18">
        <v>3</v>
      </c>
      <c r="M3176" s="18"/>
      <c r="N3176" s="18" t="s">
        <v>52</v>
      </c>
      <c r="O3176" s="18">
        <v>2</v>
      </c>
      <c r="P3176" s="18" t="s">
        <v>39</v>
      </c>
      <c r="Q3176" s="18">
        <v>2</v>
      </c>
      <c r="R3176" t="s">
        <v>56</v>
      </c>
      <c r="S3176">
        <v>1</v>
      </c>
      <c r="V3176">
        <v>3</v>
      </c>
      <c r="W3176">
        <v>2</v>
      </c>
      <c r="X3176" s="23">
        <v>2</v>
      </c>
      <c r="Y3176" s="18">
        <v>2</v>
      </c>
      <c r="Z3176" s="23">
        <v>1</v>
      </c>
      <c r="AC3176" t="s">
        <v>93</v>
      </c>
    </row>
    <row r="3177" spans="1:29" hidden="1">
      <c r="A3177">
        <v>112</v>
      </c>
      <c r="B3177" s="64">
        <v>148991</v>
      </c>
      <c r="C3177" s="17">
        <v>41702</v>
      </c>
      <c r="D3177" s="17">
        <v>43772</v>
      </c>
      <c r="E3177" s="4">
        <f t="shared" si="327"/>
        <v>1</v>
      </c>
      <c r="F3177">
        <f t="shared" si="322"/>
        <v>2070</v>
      </c>
      <c r="G3177">
        <f t="shared" si="323"/>
        <v>5.6712328767123283</v>
      </c>
      <c r="H3177" s="31">
        <v>5</v>
      </c>
      <c r="I3177" t="s">
        <v>30</v>
      </c>
      <c r="J3177">
        <v>1</v>
      </c>
      <c r="K3177" s="31" t="s">
        <v>180</v>
      </c>
      <c r="L3177" s="18">
        <v>3</v>
      </c>
      <c r="M3177" s="18"/>
      <c r="N3177" s="18" t="s">
        <v>52</v>
      </c>
      <c r="O3177" s="18">
        <v>3</v>
      </c>
      <c r="P3177" s="18" t="s">
        <v>39</v>
      </c>
      <c r="Q3177" s="18">
        <v>3</v>
      </c>
      <c r="R3177" t="s">
        <v>55</v>
      </c>
      <c r="S3177">
        <v>1</v>
      </c>
      <c r="V3177">
        <v>6</v>
      </c>
      <c r="X3177" s="23">
        <v>6</v>
      </c>
      <c r="Y3177" s="18">
        <v>6</v>
      </c>
      <c r="Z3177">
        <v>0</v>
      </c>
      <c r="AC3177" t="s">
        <v>93</v>
      </c>
    </row>
    <row r="3178" spans="1:29" hidden="1">
      <c r="A3178">
        <v>112</v>
      </c>
      <c r="B3178" s="64">
        <v>148991</v>
      </c>
      <c r="C3178" s="17">
        <v>41702</v>
      </c>
      <c r="D3178" s="17">
        <v>43772</v>
      </c>
      <c r="E3178" s="4">
        <f t="shared" si="327"/>
        <v>1</v>
      </c>
      <c r="F3178">
        <f t="shared" si="322"/>
        <v>2070</v>
      </c>
      <c r="G3178">
        <f t="shared" si="323"/>
        <v>5.6712328767123283</v>
      </c>
      <c r="H3178" s="31">
        <v>5</v>
      </c>
      <c r="I3178" t="s">
        <v>30</v>
      </c>
      <c r="J3178">
        <v>1</v>
      </c>
      <c r="K3178" s="31" t="s">
        <v>180</v>
      </c>
      <c r="L3178" s="18">
        <v>3</v>
      </c>
      <c r="M3178" s="18"/>
      <c r="N3178" s="18" t="s">
        <v>52</v>
      </c>
      <c r="O3178" s="18">
        <v>4</v>
      </c>
      <c r="P3178" s="18" t="s">
        <v>39</v>
      </c>
      <c r="Q3178" s="18">
        <v>4</v>
      </c>
      <c r="R3178" t="s">
        <v>51</v>
      </c>
      <c r="S3178">
        <v>1</v>
      </c>
      <c r="V3178">
        <v>3</v>
      </c>
      <c r="X3178" s="23">
        <v>3</v>
      </c>
      <c r="Y3178" s="18">
        <v>3</v>
      </c>
      <c r="Z3178">
        <v>0</v>
      </c>
      <c r="AC3178" t="s">
        <v>93</v>
      </c>
    </row>
    <row r="3179" spans="1:29" hidden="1">
      <c r="A3179">
        <v>112</v>
      </c>
      <c r="B3179" s="64">
        <v>148991</v>
      </c>
      <c r="C3179" s="17">
        <v>41702</v>
      </c>
      <c r="D3179" s="17">
        <v>43772</v>
      </c>
      <c r="E3179" s="17"/>
      <c r="F3179">
        <f t="shared" si="322"/>
        <v>2070</v>
      </c>
      <c r="G3179">
        <f t="shared" si="323"/>
        <v>5.6712328767123283</v>
      </c>
      <c r="H3179" s="31">
        <v>5</v>
      </c>
      <c r="I3179" t="s">
        <v>30</v>
      </c>
      <c r="J3179">
        <v>1</v>
      </c>
      <c r="K3179" s="31" t="s">
        <v>180</v>
      </c>
      <c r="L3179" s="18">
        <v>3</v>
      </c>
      <c r="M3179" s="18"/>
      <c r="N3179" s="18" t="s">
        <v>52</v>
      </c>
      <c r="O3179" s="18"/>
      <c r="P3179" s="18" t="s">
        <v>53</v>
      </c>
      <c r="Q3179" s="18">
        <v>2</v>
      </c>
      <c r="R3179" s="18" t="s">
        <v>57</v>
      </c>
      <c r="T3179" s="18"/>
      <c r="U3179" s="18"/>
      <c r="V3179" s="18"/>
      <c r="W3179" s="18"/>
      <c r="X3179" s="23">
        <v>1</v>
      </c>
      <c r="Y3179" s="18">
        <v>1</v>
      </c>
      <c r="AC3179" t="s">
        <v>93</v>
      </c>
    </row>
    <row r="3180" spans="1:29" hidden="1">
      <c r="A3180">
        <v>112</v>
      </c>
      <c r="B3180" s="64">
        <v>148991</v>
      </c>
      <c r="C3180" s="17">
        <v>41702</v>
      </c>
      <c r="D3180" s="17">
        <v>43772</v>
      </c>
      <c r="E3180" s="17"/>
      <c r="F3180">
        <f t="shared" si="322"/>
        <v>2070</v>
      </c>
      <c r="G3180">
        <f t="shared" si="323"/>
        <v>5.6712328767123283</v>
      </c>
      <c r="H3180" s="31">
        <v>5</v>
      </c>
      <c r="I3180" t="s">
        <v>30</v>
      </c>
      <c r="J3180">
        <v>1</v>
      </c>
      <c r="K3180" s="31" t="s">
        <v>180</v>
      </c>
      <c r="L3180" s="18">
        <v>3</v>
      </c>
      <c r="M3180" s="18"/>
      <c r="N3180" s="18" t="s">
        <v>52</v>
      </c>
      <c r="O3180" s="18"/>
      <c r="P3180" s="18" t="s">
        <v>53</v>
      </c>
      <c r="Q3180" s="18">
        <v>3</v>
      </c>
      <c r="R3180" s="18" t="s">
        <v>58</v>
      </c>
      <c r="T3180" s="18"/>
      <c r="U3180" s="18"/>
      <c r="V3180" s="18"/>
      <c r="W3180" s="18"/>
      <c r="X3180" s="23">
        <v>2</v>
      </c>
      <c r="Y3180" s="18">
        <v>2</v>
      </c>
      <c r="AC3180" t="s">
        <v>93</v>
      </c>
    </row>
    <row r="3181" spans="1:29" hidden="1">
      <c r="A3181">
        <v>112</v>
      </c>
      <c r="B3181" s="64">
        <v>148991</v>
      </c>
      <c r="C3181" s="17">
        <v>41702</v>
      </c>
      <c r="D3181" s="17">
        <v>43772</v>
      </c>
      <c r="E3181" s="17"/>
      <c r="F3181">
        <f t="shared" si="322"/>
        <v>2070</v>
      </c>
      <c r="G3181">
        <f t="shared" si="323"/>
        <v>5.6712328767123283</v>
      </c>
      <c r="H3181" s="31">
        <v>5</v>
      </c>
      <c r="I3181" t="s">
        <v>30</v>
      </c>
      <c r="J3181">
        <v>1</v>
      </c>
      <c r="K3181" s="31" t="s">
        <v>180</v>
      </c>
      <c r="L3181" s="18">
        <v>3</v>
      </c>
      <c r="M3181" s="18"/>
      <c r="N3181" s="18" t="s">
        <v>52</v>
      </c>
      <c r="O3181" s="18"/>
      <c r="P3181" s="18" t="s">
        <v>53</v>
      </c>
      <c r="Q3181" s="18">
        <v>4</v>
      </c>
      <c r="R3181" s="18" t="s">
        <v>59</v>
      </c>
      <c r="T3181" s="18"/>
      <c r="U3181" s="18"/>
      <c r="V3181" s="18"/>
      <c r="W3181" s="18"/>
      <c r="X3181" s="23">
        <v>1</v>
      </c>
      <c r="Y3181" s="23">
        <v>7</v>
      </c>
      <c r="AC3181" t="s">
        <v>93</v>
      </c>
    </row>
    <row r="3182" spans="1:29" hidden="1">
      <c r="A3182">
        <v>112</v>
      </c>
      <c r="B3182" s="64">
        <v>148991</v>
      </c>
      <c r="C3182" s="17">
        <v>41702</v>
      </c>
      <c r="D3182" s="17">
        <v>43772</v>
      </c>
      <c r="E3182" s="17"/>
      <c r="F3182">
        <f t="shared" si="322"/>
        <v>2070</v>
      </c>
      <c r="G3182">
        <f t="shared" si="323"/>
        <v>5.6712328767123283</v>
      </c>
      <c r="H3182" s="31">
        <v>5</v>
      </c>
      <c r="I3182" t="s">
        <v>30</v>
      </c>
      <c r="J3182">
        <v>1</v>
      </c>
      <c r="K3182" s="31" t="s">
        <v>180</v>
      </c>
      <c r="L3182" s="18">
        <v>3</v>
      </c>
      <c r="M3182" s="18"/>
      <c r="N3182" s="18" t="s">
        <v>52</v>
      </c>
      <c r="O3182" s="18"/>
      <c r="P3182" s="18" t="s">
        <v>53</v>
      </c>
      <c r="Q3182" s="18">
        <v>5</v>
      </c>
      <c r="R3182" s="18" t="s">
        <v>51</v>
      </c>
      <c r="T3182" s="18"/>
      <c r="U3182" s="18"/>
      <c r="V3182" s="18"/>
      <c r="W3182" s="18"/>
      <c r="X3182" s="23">
        <v>6</v>
      </c>
      <c r="Y3182" s="23">
        <v>6</v>
      </c>
      <c r="AC3182" t="s">
        <v>93</v>
      </c>
    </row>
    <row r="3183" spans="1:29" hidden="1">
      <c r="A3183">
        <v>112</v>
      </c>
      <c r="B3183" s="64">
        <v>148991</v>
      </c>
      <c r="C3183" s="17">
        <v>41702</v>
      </c>
      <c r="D3183" s="17">
        <v>43772</v>
      </c>
      <c r="E3183" s="17"/>
      <c r="F3183">
        <f t="shared" si="322"/>
        <v>2070</v>
      </c>
      <c r="G3183">
        <f t="shared" si="323"/>
        <v>5.6712328767123283</v>
      </c>
      <c r="H3183" s="31">
        <v>5</v>
      </c>
      <c r="I3183" t="s">
        <v>30</v>
      </c>
      <c r="J3183">
        <v>1</v>
      </c>
      <c r="K3183" s="31" t="s">
        <v>180</v>
      </c>
      <c r="L3183" s="18">
        <v>3</v>
      </c>
      <c r="M3183" s="18"/>
      <c r="N3183" s="18" t="s">
        <v>52</v>
      </c>
      <c r="O3183" s="18"/>
      <c r="P3183" s="18" t="s">
        <v>53</v>
      </c>
      <c r="Q3183" s="18">
        <v>6</v>
      </c>
      <c r="R3183" s="18" t="s">
        <v>50</v>
      </c>
      <c r="T3183" s="18"/>
      <c r="U3183" s="18"/>
      <c r="V3183" s="18"/>
      <c r="W3183" s="18"/>
      <c r="X3183" s="23">
        <v>7</v>
      </c>
      <c r="Y3183" s="23">
        <v>1</v>
      </c>
      <c r="AC3183" t="s">
        <v>93</v>
      </c>
    </row>
    <row r="3184" spans="1:29" hidden="1">
      <c r="A3184">
        <v>112</v>
      </c>
      <c r="B3184" s="64">
        <v>148991</v>
      </c>
      <c r="C3184" s="17">
        <v>41702</v>
      </c>
      <c r="D3184" s="17">
        <v>43772</v>
      </c>
      <c r="E3184" s="17"/>
      <c r="F3184">
        <f t="shared" si="322"/>
        <v>2070</v>
      </c>
      <c r="G3184">
        <f t="shared" si="323"/>
        <v>5.6712328767123283</v>
      </c>
      <c r="H3184" s="31">
        <v>5</v>
      </c>
      <c r="I3184" t="s">
        <v>30</v>
      </c>
      <c r="J3184">
        <v>1</v>
      </c>
      <c r="K3184" s="31" t="s">
        <v>180</v>
      </c>
      <c r="L3184" s="18">
        <v>1</v>
      </c>
      <c r="M3184" s="18">
        <v>0</v>
      </c>
      <c r="N3184" s="18" t="s">
        <v>31</v>
      </c>
      <c r="O3184" s="18">
        <v>1</v>
      </c>
      <c r="P3184" s="18" t="s">
        <v>32</v>
      </c>
      <c r="Q3184" s="18">
        <v>1</v>
      </c>
      <c r="R3184" s="32" t="s">
        <v>33</v>
      </c>
      <c r="S3184">
        <v>0</v>
      </c>
      <c r="T3184">
        <v>14</v>
      </c>
      <c r="U3184" s="18">
        <v>-7</v>
      </c>
      <c r="V3184" s="18"/>
      <c r="W3184" s="18"/>
      <c r="X3184" s="23">
        <v>1</v>
      </c>
      <c r="Y3184" s="18">
        <v>2</v>
      </c>
      <c r="AC3184" t="s">
        <v>93</v>
      </c>
    </row>
    <row r="3185" spans="1:29" hidden="1">
      <c r="A3185">
        <v>112</v>
      </c>
      <c r="B3185" s="64">
        <v>148991</v>
      </c>
      <c r="C3185" s="17">
        <v>41702</v>
      </c>
      <c r="D3185" s="17">
        <v>43772</v>
      </c>
      <c r="E3185" s="17"/>
      <c r="F3185">
        <f t="shared" si="322"/>
        <v>2070</v>
      </c>
      <c r="G3185">
        <f t="shared" si="323"/>
        <v>5.6712328767123283</v>
      </c>
      <c r="H3185" s="31">
        <v>5</v>
      </c>
      <c r="I3185" t="s">
        <v>30</v>
      </c>
      <c r="J3185">
        <v>1</v>
      </c>
      <c r="K3185" s="31" t="s">
        <v>180</v>
      </c>
      <c r="L3185" s="18">
        <v>1</v>
      </c>
      <c r="M3185" s="18">
        <v>0</v>
      </c>
      <c r="N3185" s="18" t="s">
        <v>31</v>
      </c>
      <c r="O3185" s="18">
        <v>1</v>
      </c>
      <c r="P3185" s="18" t="s">
        <v>32</v>
      </c>
      <c r="Q3185" s="18">
        <v>2</v>
      </c>
      <c r="R3185" s="33" t="s">
        <v>34</v>
      </c>
      <c r="S3185">
        <v>0</v>
      </c>
      <c r="T3185">
        <v>14</v>
      </c>
      <c r="U3185" s="18">
        <v>0</v>
      </c>
      <c r="V3185" s="18"/>
      <c r="W3185" s="18"/>
      <c r="X3185" s="23">
        <v>2</v>
      </c>
      <c r="Y3185" s="18">
        <v>4</v>
      </c>
      <c r="AC3185" t="s">
        <v>93</v>
      </c>
    </row>
    <row r="3186" spans="1:29" hidden="1">
      <c r="A3186">
        <v>112</v>
      </c>
      <c r="B3186" s="64">
        <v>148991</v>
      </c>
      <c r="C3186" s="17">
        <v>41702</v>
      </c>
      <c r="D3186" s="17">
        <v>43772</v>
      </c>
      <c r="E3186" s="17"/>
      <c r="F3186">
        <f t="shared" si="322"/>
        <v>2070</v>
      </c>
      <c r="G3186">
        <f t="shared" si="323"/>
        <v>5.6712328767123283</v>
      </c>
      <c r="H3186" s="31">
        <v>5</v>
      </c>
      <c r="I3186" t="s">
        <v>30</v>
      </c>
      <c r="J3186">
        <v>1</v>
      </c>
      <c r="K3186" s="31" t="s">
        <v>180</v>
      </c>
      <c r="L3186" s="18">
        <v>1</v>
      </c>
      <c r="M3186" s="18">
        <v>0</v>
      </c>
      <c r="N3186" s="18" t="s">
        <v>31</v>
      </c>
      <c r="O3186" s="18">
        <v>1</v>
      </c>
      <c r="P3186" s="18" t="s">
        <v>32</v>
      </c>
      <c r="Q3186" s="18">
        <v>3</v>
      </c>
      <c r="R3186" s="34" t="s">
        <v>36</v>
      </c>
      <c r="S3186">
        <v>0</v>
      </c>
      <c r="T3186">
        <v>14</v>
      </c>
      <c r="U3186">
        <v>6.9</v>
      </c>
      <c r="V3186" s="18"/>
      <c r="W3186" s="18"/>
      <c r="X3186" s="23">
        <v>4</v>
      </c>
      <c r="Y3186" s="18">
        <v>3</v>
      </c>
      <c r="AC3186" t="s">
        <v>93</v>
      </c>
    </row>
    <row r="3187" spans="1:29" hidden="1">
      <c r="A3187">
        <v>112</v>
      </c>
      <c r="B3187" s="64">
        <v>148991</v>
      </c>
      <c r="C3187" s="17">
        <v>41702</v>
      </c>
      <c r="D3187" s="17">
        <v>43772</v>
      </c>
      <c r="E3187" s="17"/>
      <c r="F3187">
        <f t="shared" si="322"/>
        <v>2070</v>
      </c>
      <c r="G3187">
        <f t="shared" si="323"/>
        <v>5.6712328767123283</v>
      </c>
      <c r="H3187" s="31">
        <v>5</v>
      </c>
      <c r="I3187" t="s">
        <v>30</v>
      </c>
      <c r="J3187">
        <v>1</v>
      </c>
      <c r="K3187" s="31" t="s">
        <v>180</v>
      </c>
      <c r="L3187" s="18">
        <v>1</v>
      </c>
      <c r="M3187" s="18">
        <v>0</v>
      </c>
      <c r="N3187" s="18" t="s">
        <v>31</v>
      </c>
      <c r="O3187" s="18">
        <v>1</v>
      </c>
      <c r="P3187" s="18" t="s">
        <v>32</v>
      </c>
      <c r="Q3187" s="18">
        <v>4</v>
      </c>
      <c r="R3187" s="35" t="s">
        <v>37</v>
      </c>
      <c r="S3187">
        <v>0</v>
      </c>
      <c r="T3187">
        <v>14</v>
      </c>
      <c r="U3187" s="18">
        <v>0.1</v>
      </c>
      <c r="V3187" s="18"/>
      <c r="W3187" s="18"/>
      <c r="X3187" s="23">
        <v>3</v>
      </c>
      <c r="Y3187" s="18">
        <v>1</v>
      </c>
      <c r="AC3187" t="s">
        <v>93</v>
      </c>
    </row>
    <row r="3188" spans="1:29" hidden="1">
      <c r="A3188">
        <v>112</v>
      </c>
      <c r="B3188" s="64">
        <v>148991</v>
      </c>
      <c r="C3188" s="17">
        <v>41702</v>
      </c>
      <c r="D3188" s="17">
        <v>43772</v>
      </c>
      <c r="E3188" s="4">
        <f t="shared" ref="E3188:E3199" si="328">WEEKDAY(D3188,1)</f>
        <v>1</v>
      </c>
      <c r="F3188">
        <f t="shared" si="322"/>
        <v>2070</v>
      </c>
      <c r="G3188">
        <f t="shared" si="323"/>
        <v>5.6712328767123283</v>
      </c>
      <c r="H3188" s="31">
        <v>5</v>
      </c>
      <c r="I3188" t="s">
        <v>30</v>
      </c>
      <c r="J3188">
        <v>1</v>
      </c>
      <c r="K3188" s="31" t="s">
        <v>180</v>
      </c>
      <c r="L3188" s="18">
        <v>1</v>
      </c>
      <c r="M3188" s="18">
        <v>0</v>
      </c>
      <c r="N3188" s="18" t="s">
        <v>31</v>
      </c>
      <c r="O3188" s="18">
        <v>2</v>
      </c>
      <c r="P3188" s="18" t="s">
        <v>39</v>
      </c>
      <c r="Q3188" s="18">
        <v>1</v>
      </c>
      <c r="R3188" s="36" t="s">
        <v>40</v>
      </c>
      <c r="S3188">
        <v>0</v>
      </c>
      <c r="T3188">
        <v>14</v>
      </c>
      <c r="U3188" s="23">
        <v>0</v>
      </c>
      <c r="V3188" s="18"/>
      <c r="W3188" s="18"/>
      <c r="X3188" s="23">
        <v>2</v>
      </c>
      <c r="Y3188" s="18">
        <v>1</v>
      </c>
      <c r="AC3188" t="s">
        <v>93</v>
      </c>
    </row>
    <row r="3189" spans="1:29" hidden="1">
      <c r="A3189">
        <v>112</v>
      </c>
      <c r="B3189" s="64">
        <v>148991</v>
      </c>
      <c r="C3189" s="17">
        <v>41702</v>
      </c>
      <c r="D3189" s="17">
        <v>43772</v>
      </c>
      <c r="E3189" s="4">
        <f t="shared" si="328"/>
        <v>1</v>
      </c>
      <c r="F3189">
        <f t="shared" si="322"/>
        <v>2070</v>
      </c>
      <c r="G3189">
        <f t="shared" si="323"/>
        <v>5.6712328767123283</v>
      </c>
      <c r="H3189" s="31">
        <v>5</v>
      </c>
      <c r="I3189" t="s">
        <v>30</v>
      </c>
      <c r="J3189">
        <v>1</v>
      </c>
      <c r="K3189" s="31" t="s">
        <v>180</v>
      </c>
      <c r="L3189" s="18">
        <v>1</v>
      </c>
      <c r="M3189" s="18">
        <v>0</v>
      </c>
      <c r="N3189" s="18" t="s">
        <v>31</v>
      </c>
      <c r="O3189" s="18">
        <v>2</v>
      </c>
      <c r="P3189" s="18" t="s">
        <v>39</v>
      </c>
      <c r="Q3189" s="18">
        <v>2</v>
      </c>
      <c r="R3189" s="37" t="s">
        <v>50</v>
      </c>
      <c r="S3189">
        <v>0</v>
      </c>
      <c r="T3189">
        <v>14</v>
      </c>
      <c r="U3189" s="23">
        <v>0.2</v>
      </c>
      <c r="V3189" s="18"/>
      <c r="W3189" s="18"/>
      <c r="X3189" s="23">
        <v>3</v>
      </c>
      <c r="Y3189" s="18">
        <v>4</v>
      </c>
      <c r="AC3189" t="s">
        <v>93</v>
      </c>
    </row>
    <row r="3190" spans="1:29" hidden="1">
      <c r="A3190">
        <v>112</v>
      </c>
      <c r="B3190" s="64">
        <v>148991</v>
      </c>
      <c r="C3190" s="17">
        <v>41702</v>
      </c>
      <c r="D3190" s="17">
        <v>43772</v>
      </c>
      <c r="E3190" s="4">
        <f t="shared" si="328"/>
        <v>1</v>
      </c>
      <c r="F3190">
        <f t="shared" si="322"/>
        <v>2070</v>
      </c>
      <c r="G3190">
        <f t="shared" si="323"/>
        <v>5.6712328767123283</v>
      </c>
      <c r="H3190" s="31">
        <v>5</v>
      </c>
      <c r="I3190" t="s">
        <v>30</v>
      </c>
      <c r="J3190">
        <v>1</v>
      </c>
      <c r="K3190" s="31" t="s">
        <v>180</v>
      </c>
      <c r="L3190" s="18">
        <v>1</v>
      </c>
      <c r="M3190" s="18">
        <v>0</v>
      </c>
      <c r="N3190" s="18" t="s">
        <v>31</v>
      </c>
      <c r="O3190" s="18">
        <v>2</v>
      </c>
      <c r="P3190" s="18" t="s">
        <v>39</v>
      </c>
      <c r="Q3190" s="18">
        <v>3</v>
      </c>
      <c r="R3190" s="38" t="s">
        <v>45</v>
      </c>
      <c r="S3190">
        <v>0</v>
      </c>
      <c r="T3190">
        <v>14</v>
      </c>
      <c r="U3190" s="23">
        <v>6.9</v>
      </c>
      <c r="V3190" s="18"/>
      <c r="W3190" s="18"/>
      <c r="X3190" s="23">
        <v>4</v>
      </c>
      <c r="Y3190" s="18">
        <v>3</v>
      </c>
      <c r="AC3190" t="s">
        <v>93</v>
      </c>
    </row>
    <row r="3191" spans="1:29" hidden="1">
      <c r="A3191">
        <v>112</v>
      </c>
      <c r="B3191" s="64">
        <v>148991</v>
      </c>
      <c r="C3191" s="17">
        <v>41702</v>
      </c>
      <c r="D3191" s="17">
        <v>43772</v>
      </c>
      <c r="E3191" s="4">
        <f t="shared" si="328"/>
        <v>1</v>
      </c>
      <c r="F3191">
        <f t="shared" si="322"/>
        <v>2070</v>
      </c>
      <c r="G3191">
        <f t="shared" si="323"/>
        <v>5.6712328767123283</v>
      </c>
      <c r="H3191" s="31">
        <v>5</v>
      </c>
      <c r="I3191" t="s">
        <v>30</v>
      </c>
      <c r="J3191">
        <v>1</v>
      </c>
      <c r="K3191" s="31" t="s">
        <v>180</v>
      </c>
      <c r="L3191" s="18">
        <v>1</v>
      </c>
      <c r="M3191" s="18">
        <v>0</v>
      </c>
      <c r="N3191" s="18" t="s">
        <v>31</v>
      </c>
      <c r="O3191" s="18">
        <v>2</v>
      </c>
      <c r="P3191" s="18" t="s">
        <v>39</v>
      </c>
      <c r="Q3191" s="18">
        <v>4</v>
      </c>
      <c r="R3191" s="34" t="s">
        <v>91</v>
      </c>
      <c r="S3191">
        <v>0</v>
      </c>
      <c r="T3191">
        <v>14</v>
      </c>
      <c r="U3191" s="23">
        <v>-7</v>
      </c>
      <c r="V3191" s="18"/>
      <c r="W3191" s="18"/>
      <c r="X3191" s="23">
        <v>1</v>
      </c>
      <c r="Y3191" s="18">
        <v>2</v>
      </c>
      <c r="AC3191" t="s">
        <v>93</v>
      </c>
    </row>
    <row r="3192" spans="1:29" hidden="1">
      <c r="A3192">
        <v>112</v>
      </c>
      <c r="B3192" s="64">
        <v>148991</v>
      </c>
      <c r="C3192" s="17">
        <v>41702</v>
      </c>
      <c r="D3192" s="17">
        <v>43772</v>
      </c>
      <c r="E3192" s="4">
        <f t="shared" si="328"/>
        <v>1</v>
      </c>
      <c r="F3192">
        <f t="shared" si="322"/>
        <v>2070</v>
      </c>
      <c r="G3192">
        <f t="shared" si="323"/>
        <v>5.6712328767123283</v>
      </c>
      <c r="H3192" s="31">
        <v>5</v>
      </c>
      <c r="I3192" t="s">
        <v>30</v>
      </c>
      <c r="J3192">
        <v>1</v>
      </c>
      <c r="K3192" s="31" t="s">
        <v>180</v>
      </c>
      <c r="L3192" s="18">
        <v>1</v>
      </c>
      <c r="M3192" s="18">
        <v>0</v>
      </c>
      <c r="N3192" s="18" t="s">
        <v>31</v>
      </c>
      <c r="O3192" s="18">
        <v>3</v>
      </c>
      <c r="P3192" s="18" t="s">
        <v>39</v>
      </c>
      <c r="Q3192" s="18">
        <v>1</v>
      </c>
      <c r="R3192" s="33" t="s">
        <v>46</v>
      </c>
      <c r="S3192">
        <v>0</v>
      </c>
      <c r="T3192">
        <v>14</v>
      </c>
      <c r="U3192" s="23">
        <v>0</v>
      </c>
      <c r="V3192" s="18"/>
      <c r="W3192" s="18"/>
      <c r="X3192" s="23">
        <v>3</v>
      </c>
      <c r="Y3192" s="18">
        <v>3</v>
      </c>
      <c r="AC3192" t="s">
        <v>93</v>
      </c>
    </row>
    <row r="3193" spans="1:29" hidden="1">
      <c r="A3193">
        <v>112</v>
      </c>
      <c r="B3193" s="64">
        <v>148991</v>
      </c>
      <c r="C3193" s="17">
        <v>41702</v>
      </c>
      <c r="D3193" s="17">
        <v>43772</v>
      </c>
      <c r="E3193" s="4">
        <f t="shared" si="328"/>
        <v>1</v>
      </c>
      <c r="F3193">
        <f t="shared" si="322"/>
        <v>2070</v>
      </c>
      <c r="G3193">
        <f t="shared" si="323"/>
        <v>5.6712328767123283</v>
      </c>
      <c r="H3193" s="31">
        <v>5</v>
      </c>
      <c r="I3193" t="s">
        <v>30</v>
      </c>
      <c r="J3193">
        <v>1</v>
      </c>
      <c r="K3193" s="31" t="s">
        <v>180</v>
      </c>
      <c r="L3193" s="18">
        <v>1</v>
      </c>
      <c r="M3193" s="18">
        <v>0</v>
      </c>
      <c r="N3193" s="18" t="s">
        <v>31</v>
      </c>
      <c r="O3193" s="18">
        <v>3</v>
      </c>
      <c r="P3193" s="18" t="s">
        <v>39</v>
      </c>
      <c r="Q3193" s="18">
        <v>2</v>
      </c>
      <c r="R3193" s="32" t="s">
        <v>82</v>
      </c>
      <c r="S3193">
        <v>0</v>
      </c>
      <c r="T3193">
        <v>14</v>
      </c>
      <c r="U3193" s="23">
        <v>0.3</v>
      </c>
      <c r="V3193" s="18"/>
      <c r="W3193" s="18"/>
      <c r="X3193" s="23">
        <v>4</v>
      </c>
      <c r="Y3193" s="18">
        <v>4</v>
      </c>
      <c r="AC3193" t="s">
        <v>93</v>
      </c>
    </row>
    <row r="3194" spans="1:29" hidden="1">
      <c r="A3194">
        <v>112</v>
      </c>
      <c r="B3194" s="64">
        <v>148991</v>
      </c>
      <c r="C3194" s="17">
        <v>41702</v>
      </c>
      <c r="D3194" s="17">
        <v>43772</v>
      </c>
      <c r="E3194" s="4">
        <f t="shared" si="328"/>
        <v>1</v>
      </c>
      <c r="F3194">
        <f t="shared" si="322"/>
        <v>2070</v>
      </c>
      <c r="G3194">
        <f t="shared" si="323"/>
        <v>5.6712328767123283</v>
      </c>
      <c r="H3194" s="31">
        <v>5</v>
      </c>
      <c r="I3194" t="s">
        <v>30</v>
      </c>
      <c r="J3194">
        <v>1</v>
      </c>
      <c r="K3194" s="31" t="s">
        <v>180</v>
      </c>
      <c r="L3194" s="18">
        <v>1</v>
      </c>
      <c r="M3194" s="18">
        <v>0</v>
      </c>
      <c r="N3194" s="18" t="s">
        <v>31</v>
      </c>
      <c r="O3194" s="18">
        <v>3</v>
      </c>
      <c r="P3194" s="18" t="s">
        <v>39</v>
      </c>
      <c r="Q3194" s="18">
        <v>3</v>
      </c>
      <c r="R3194" s="36" t="s">
        <v>51</v>
      </c>
      <c r="S3194">
        <v>0</v>
      </c>
      <c r="T3194">
        <v>14</v>
      </c>
      <c r="U3194" s="23">
        <v>-0.2</v>
      </c>
      <c r="V3194" s="18"/>
      <c r="W3194" s="18"/>
      <c r="X3194" s="23">
        <v>2</v>
      </c>
      <c r="Y3194" s="18">
        <v>2</v>
      </c>
      <c r="AC3194" t="s">
        <v>93</v>
      </c>
    </row>
    <row r="3195" spans="1:29" hidden="1">
      <c r="A3195">
        <v>112</v>
      </c>
      <c r="B3195" s="64">
        <v>148991</v>
      </c>
      <c r="C3195" s="17">
        <v>41702</v>
      </c>
      <c r="D3195" s="17">
        <v>43772</v>
      </c>
      <c r="E3195" s="4">
        <f t="shared" si="328"/>
        <v>1</v>
      </c>
      <c r="F3195">
        <f t="shared" ref="F3195:F3258" si="329">D3195-C3195</f>
        <v>2070</v>
      </c>
      <c r="G3195">
        <f t="shared" ref="G3195:G3258" si="330">F3195/365</f>
        <v>5.6712328767123283</v>
      </c>
      <c r="H3195" s="31">
        <v>5</v>
      </c>
      <c r="I3195" t="s">
        <v>30</v>
      </c>
      <c r="J3195">
        <v>1</v>
      </c>
      <c r="K3195" s="31" t="s">
        <v>180</v>
      </c>
      <c r="L3195" s="18">
        <v>1</v>
      </c>
      <c r="M3195" s="18">
        <v>0</v>
      </c>
      <c r="N3195" s="18" t="s">
        <v>31</v>
      </c>
      <c r="O3195" s="18">
        <v>3</v>
      </c>
      <c r="P3195" s="18" t="s">
        <v>39</v>
      </c>
      <c r="Q3195" s="18">
        <v>4</v>
      </c>
      <c r="R3195" s="34" t="s">
        <v>81</v>
      </c>
      <c r="S3195">
        <v>0</v>
      </c>
      <c r="T3195">
        <v>14</v>
      </c>
      <c r="U3195" s="23">
        <v>-7</v>
      </c>
      <c r="V3195" s="18"/>
      <c r="W3195" s="18"/>
      <c r="X3195" s="23">
        <v>1</v>
      </c>
      <c r="Y3195" s="18">
        <v>1</v>
      </c>
      <c r="AC3195" t="s">
        <v>93</v>
      </c>
    </row>
    <row r="3196" spans="1:29" hidden="1">
      <c r="A3196">
        <v>112</v>
      </c>
      <c r="B3196" s="64">
        <v>148991</v>
      </c>
      <c r="C3196" s="17">
        <v>41702</v>
      </c>
      <c r="D3196" s="17">
        <v>43772</v>
      </c>
      <c r="E3196" s="4">
        <f t="shared" si="328"/>
        <v>1</v>
      </c>
      <c r="F3196">
        <f t="shared" si="329"/>
        <v>2070</v>
      </c>
      <c r="G3196">
        <f t="shared" si="330"/>
        <v>5.6712328767123283</v>
      </c>
      <c r="H3196" s="31">
        <v>5</v>
      </c>
      <c r="I3196" t="s">
        <v>30</v>
      </c>
      <c r="J3196">
        <v>1</v>
      </c>
      <c r="K3196" s="31" t="s">
        <v>180</v>
      </c>
      <c r="L3196" s="18">
        <v>1</v>
      </c>
      <c r="M3196" s="18">
        <v>0</v>
      </c>
      <c r="N3196" s="18" t="s">
        <v>31</v>
      </c>
      <c r="O3196" s="18">
        <v>4</v>
      </c>
      <c r="P3196" s="18" t="s">
        <v>39</v>
      </c>
      <c r="Q3196" s="18">
        <v>1</v>
      </c>
      <c r="R3196" s="33" t="s">
        <v>51</v>
      </c>
      <c r="S3196">
        <v>0</v>
      </c>
      <c r="T3196">
        <v>14</v>
      </c>
      <c r="U3196" s="23">
        <v>0</v>
      </c>
      <c r="V3196" s="18"/>
      <c r="W3196" s="18"/>
      <c r="X3196" s="23">
        <v>3</v>
      </c>
      <c r="Y3196" s="18">
        <v>2</v>
      </c>
      <c r="AC3196" t="s">
        <v>93</v>
      </c>
    </row>
    <row r="3197" spans="1:29" hidden="1">
      <c r="A3197">
        <v>112</v>
      </c>
      <c r="B3197" s="64">
        <v>148991</v>
      </c>
      <c r="C3197" s="17">
        <v>41702</v>
      </c>
      <c r="D3197" s="17">
        <v>43772</v>
      </c>
      <c r="E3197" s="4">
        <f t="shared" si="328"/>
        <v>1</v>
      </c>
      <c r="F3197">
        <f t="shared" si="329"/>
        <v>2070</v>
      </c>
      <c r="G3197">
        <f t="shared" si="330"/>
        <v>5.6712328767123283</v>
      </c>
      <c r="H3197" s="31">
        <v>5</v>
      </c>
      <c r="I3197" t="s">
        <v>30</v>
      </c>
      <c r="J3197">
        <v>1</v>
      </c>
      <c r="K3197" s="31" t="s">
        <v>180</v>
      </c>
      <c r="L3197" s="18">
        <v>1</v>
      </c>
      <c r="M3197" s="18">
        <v>0</v>
      </c>
      <c r="N3197" s="18" t="s">
        <v>31</v>
      </c>
      <c r="O3197" s="18">
        <v>4</v>
      </c>
      <c r="P3197" s="18" t="s">
        <v>39</v>
      </c>
      <c r="Q3197" s="18">
        <v>2</v>
      </c>
      <c r="R3197" s="32" t="s">
        <v>50</v>
      </c>
      <c r="S3197">
        <v>0</v>
      </c>
      <c r="T3197">
        <v>14</v>
      </c>
      <c r="U3197" s="23">
        <v>0.3</v>
      </c>
      <c r="V3197" s="18"/>
      <c r="W3197" s="18"/>
      <c r="X3197" s="23">
        <v>4</v>
      </c>
      <c r="Y3197" s="18">
        <v>3</v>
      </c>
      <c r="AC3197" t="s">
        <v>93</v>
      </c>
    </row>
    <row r="3198" spans="1:29" hidden="1">
      <c r="A3198">
        <v>112</v>
      </c>
      <c r="B3198" s="64">
        <v>148991</v>
      </c>
      <c r="C3198" s="17">
        <v>41702</v>
      </c>
      <c r="D3198" s="17">
        <v>43772</v>
      </c>
      <c r="E3198" s="4">
        <f t="shared" si="328"/>
        <v>1</v>
      </c>
      <c r="F3198">
        <f t="shared" si="329"/>
        <v>2070</v>
      </c>
      <c r="G3198">
        <f t="shared" si="330"/>
        <v>5.6712328767123283</v>
      </c>
      <c r="H3198" s="31">
        <v>5</v>
      </c>
      <c r="I3198" t="s">
        <v>30</v>
      </c>
      <c r="J3198">
        <v>1</v>
      </c>
      <c r="K3198" s="31" t="s">
        <v>180</v>
      </c>
      <c r="L3198" s="18">
        <v>1</v>
      </c>
      <c r="M3198" s="18">
        <v>0</v>
      </c>
      <c r="N3198" s="18" t="s">
        <v>31</v>
      </c>
      <c r="O3198" s="18">
        <v>4</v>
      </c>
      <c r="P3198" s="18" t="s">
        <v>39</v>
      </c>
      <c r="Q3198" s="18">
        <v>3</v>
      </c>
      <c r="R3198" s="35" t="s">
        <v>48</v>
      </c>
      <c r="S3198">
        <v>0</v>
      </c>
      <c r="T3198">
        <v>14</v>
      </c>
      <c r="U3198" s="23">
        <v>-0.3</v>
      </c>
      <c r="V3198" s="18"/>
      <c r="W3198" s="18"/>
      <c r="X3198" s="23">
        <v>2</v>
      </c>
      <c r="Y3198" s="18">
        <v>4</v>
      </c>
      <c r="AC3198" t="s">
        <v>93</v>
      </c>
    </row>
    <row r="3199" spans="1:29" hidden="1">
      <c r="A3199">
        <v>112</v>
      </c>
      <c r="B3199" s="64">
        <v>148991</v>
      </c>
      <c r="C3199" s="17">
        <v>41702</v>
      </c>
      <c r="D3199" s="17">
        <v>43772</v>
      </c>
      <c r="E3199" s="4">
        <f t="shared" si="328"/>
        <v>1</v>
      </c>
      <c r="F3199">
        <f t="shared" si="329"/>
        <v>2070</v>
      </c>
      <c r="G3199">
        <f t="shared" si="330"/>
        <v>5.6712328767123283</v>
      </c>
      <c r="H3199" s="31">
        <v>5</v>
      </c>
      <c r="I3199" t="s">
        <v>30</v>
      </c>
      <c r="J3199">
        <v>1</v>
      </c>
      <c r="K3199" s="31" t="s">
        <v>180</v>
      </c>
      <c r="L3199" s="18">
        <v>1</v>
      </c>
      <c r="M3199" s="18">
        <v>0</v>
      </c>
      <c r="N3199" s="18" t="s">
        <v>31</v>
      </c>
      <c r="O3199" s="18">
        <v>4</v>
      </c>
      <c r="P3199" s="18" t="s">
        <v>39</v>
      </c>
      <c r="Q3199" s="18">
        <v>4</v>
      </c>
      <c r="R3199" s="38" t="s">
        <v>43</v>
      </c>
      <c r="S3199">
        <v>0</v>
      </c>
      <c r="T3199">
        <v>14</v>
      </c>
      <c r="U3199" s="23">
        <v>-0.7</v>
      </c>
      <c r="V3199" s="18"/>
      <c r="W3199" s="18"/>
      <c r="X3199" s="18">
        <v>1</v>
      </c>
      <c r="Y3199" s="18">
        <v>1</v>
      </c>
      <c r="AC3199" t="s">
        <v>93</v>
      </c>
    </row>
    <row r="3200" spans="1:29">
      <c r="A3200">
        <v>113</v>
      </c>
      <c r="B3200" s="64">
        <v>149230</v>
      </c>
      <c r="C3200" s="17">
        <v>41780</v>
      </c>
      <c r="D3200" s="17">
        <v>43772</v>
      </c>
      <c r="E3200" s="17"/>
      <c r="F3200">
        <f t="shared" si="329"/>
        <v>1992</v>
      </c>
      <c r="G3200">
        <f t="shared" si="330"/>
        <v>5.4575342465753423</v>
      </c>
      <c r="H3200" s="31">
        <v>5</v>
      </c>
      <c r="I3200" t="s">
        <v>30</v>
      </c>
      <c r="J3200">
        <v>1</v>
      </c>
      <c r="K3200" s="31" t="s">
        <v>180</v>
      </c>
      <c r="L3200" s="18">
        <v>4</v>
      </c>
      <c r="M3200" s="18"/>
      <c r="N3200" s="18" t="s">
        <v>52</v>
      </c>
      <c r="O3200" s="18"/>
      <c r="P3200" s="18" t="s">
        <v>53</v>
      </c>
      <c r="Q3200" s="18">
        <v>1</v>
      </c>
      <c r="R3200" s="18" t="s">
        <v>54</v>
      </c>
      <c r="T3200" s="18"/>
      <c r="U3200" s="18"/>
      <c r="V3200" s="18"/>
      <c r="W3200" s="18"/>
      <c r="X3200" s="23">
        <v>7</v>
      </c>
      <c r="Y3200" s="18">
        <v>7</v>
      </c>
      <c r="AB3200">
        <v>1</v>
      </c>
      <c r="AC3200" t="s">
        <v>93</v>
      </c>
    </row>
    <row r="3201" spans="1:29">
      <c r="A3201">
        <v>113</v>
      </c>
      <c r="B3201" s="64">
        <v>149230</v>
      </c>
      <c r="C3201" s="17">
        <v>41780</v>
      </c>
      <c r="D3201" s="17">
        <v>43772</v>
      </c>
      <c r="E3201" s="4">
        <f t="shared" ref="E3201:E3204" si="331">WEEKDAY(D3201,1)</f>
        <v>1</v>
      </c>
      <c r="F3201">
        <f t="shared" si="329"/>
        <v>1992</v>
      </c>
      <c r="G3201">
        <f t="shared" si="330"/>
        <v>5.4575342465753423</v>
      </c>
      <c r="H3201" s="31">
        <v>5</v>
      </c>
      <c r="I3201" t="s">
        <v>30</v>
      </c>
      <c r="J3201">
        <v>1</v>
      </c>
      <c r="K3201" s="31" t="s">
        <v>180</v>
      </c>
      <c r="L3201" s="18">
        <v>4</v>
      </c>
      <c r="M3201" s="18"/>
      <c r="N3201" s="18" t="s">
        <v>52</v>
      </c>
      <c r="O3201" s="18">
        <v>1</v>
      </c>
      <c r="P3201" s="18" t="s">
        <v>39</v>
      </c>
      <c r="Q3201" s="18">
        <v>1</v>
      </c>
      <c r="R3201" t="s">
        <v>56</v>
      </c>
      <c r="S3201">
        <v>1</v>
      </c>
      <c r="V3201">
        <v>3</v>
      </c>
      <c r="W3201">
        <v>3</v>
      </c>
      <c r="X3201" s="23">
        <v>3</v>
      </c>
      <c r="Y3201" s="18">
        <v>2</v>
      </c>
      <c r="Z3201" s="23">
        <v>1</v>
      </c>
      <c r="AB3201">
        <v>1</v>
      </c>
      <c r="AC3201" t="s">
        <v>93</v>
      </c>
    </row>
    <row r="3202" spans="1:29">
      <c r="A3202">
        <v>113</v>
      </c>
      <c r="B3202" s="64">
        <v>149230</v>
      </c>
      <c r="C3202" s="17">
        <v>41780</v>
      </c>
      <c r="D3202" s="17">
        <v>43772</v>
      </c>
      <c r="E3202" s="4">
        <f t="shared" si="331"/>
        <v>1</v>
      </c>
      <c r="F3202">
        <f t="shared" si="329"/>
        <v>1992</v>
      </c>
      <c r="G3202">
        <f t="shared" si="330"/>
        <v>5.4575342465753423</v>
      </c>
      <c r="H3202" s="31">
        <v>5</v>
      </c>
      <c r="I3202" t="s">
        <v>30</v>
      </c>
      <c r="J3202">
        <v>1</v>
      </c>
      <c r="K3202" s="31" t="s">
        <v>180</v>
      </c>
      <c r="L3202" s="18">
        <v>4</v>
      </c>
      <c r="M3202" s="18"/>
      <c r="N3202" s="18" t="s">
        <v>52</v>
      </c>
      <c r="O3202" s="18">
        <v>2</v>
      </c>
      <c r="P3202" s="18" t="s">
        <v>39</v>
      </c>
      <c r="Q3202" s="18">
        <v>2</v>
      </c>
      <c r="R3202" t="s">
        <v>55</v>
      </c>
      <c r="S3202">
        <v>1</v>
      </c>
      <c r="V3202">
        <v>5</v>
      </c>
      <c r="W3202">
        <v>5</v>
      </c>
      <c r="X3202" s="23">
        <v>5</v>
      </c>
      <c r="Y3202" s="18">
        <v>6</v>
      </c>
      <c r="Z3202" s="23">
        <v>1</v>
      </c>
      <c r="AB3202">
        <v>1</v>
      </c>
      <c r="AC3202" t="s">
        <v>93</v>
      </c>
    </row>
    <row r="3203" spans="1:29">
      <c r="A3203">
        <v>113</v>
      </c>
      <c r="B3203" s="64">
        <v>149230</v>
      </c>
      <c r="C3203" s="17">
        <v>41780</v>
      </c>
      <c r="D3203" s="17">
        <v>43772</v>
      </c>
      <c r="E3203" s="4">
        <f t="shared" si="331"/>
        <v>1</v>
      </c>
      <c r="F3203">
        <f t="shared" si="329"/>
        <v>1992</v>
      </c>
      <c r="G3203">
        <f t="shared" si="330"/>
        <v>5.4575342465753423</v>
      </c>
      <c r="H3203" s="31">
        <v>5</v>
      </c>
      <c r="I3203" t="s">
        <v>30</v>
      </c>
      <c r="J3203">
        <v>1</v>
      </c>
      <c r="K3203" s="31" t="s">
        <v>180</v>
      </c>
      <c r="L3203" s="18">
        <v>4</v>
      </c>
      <c r="M3203" s="18"/>
      <c r="N3203" s="18" t="s">
        <v>52</v>
      </c>
      <c r="O3203" s="18">
        <v>3</v>
      </c>
      <c r="P3203" s="18" t="s">
        <v>39</v>
      </c>
      <c r="Q3203" s="18">
        <v>3</v>
      </c>
      <c r="R3203" t="s">
        <v>51</v>
      </c>
      <c r="S3203">
        <v>1</v>
      </c>
      <c r="V3203">
        <v>3</v>
      </c>
      <c r="X3203" s="23">
        <v>3</v>
      </c>
      <c r="Y3203" s="18">
        <v>3</v>
      </c>
      <c r="Z3203">
        <v>0</v>
      </c>
      <c r="AB3203">
        <v>1</v>
      </c>
      <c r="AC3203" t="s">
        <v>93</v>
      </c>
    </row>
    <row r="3204" spans="1:29">
      <c r="A3204">
        <v>113</v>
      </c>
      <c r="B3204" s="64">
        <v>149230</v>
      </c>
      <c r="C3204" s="17">
        <v>41780</v>
      </c>
      <c r="D3204" s="17">
        <v>43772</v>
      </c>
      <c r="E3204" s="4">
        <f t="shared" si="331"/>
        <v>1</v>
      </c>
      <c r="F3204">
        <f t="shared" si="329"/>
        <v>1992</v>
      </c>
      <c r="G3204">
        <f t="shared" si="330"/>
        <v>5.4575342465753423</v>
      </c>
      <c r="H3204" s="31">
        <v>5</v>
      </c>
      <c r="I3204" t="s">
        <v>30</v>
      </c>
      <c r="J3204">
        <v>1</v>
      </c>
      <c r="K3204" s="31" t="s">
        <v>180</v>
      </c>
      <c r="L3204" s="18">
        <v>4</v>
      </c>
      <c r="M3204" s="18"/>
      <c r="N3204" s="18" t="s">
        <v>52</v>
      </c>
      <c r="O3204" s="18">
        <v>4</v>
      </c>
      <c r="P3204" s="18" t="s">
        <v>39</v>
      </c>
      <c r="Q3204" s="18">
        <v>4</v>
      </c>
      <c r="R3204" t="s">
        <v>50</v>
      </c>
      <c r="S3204">
        <v>1</v>
      </c>
      <c r="V3204">
        <v>5</v>
      </c>
      <c r="X3204" s="23">
        <v>5</v>
      </c>
      <c r="Y3204" s="18">
        <v>5</v>
      </c>
      <c r="Z3204">
        <v>0</v>
      </c>
      <c r="AB3204">
        <v>1</v>
      </c>
      <c r="AC3204" t="s">
        <v>93</v>
      </c>
    </row>
    <row r="3205" spans="1:29">
      <c r="A3205">
        <v>113</v>
      </c>
      <c r="B3205" s="64">
        <v>149230</v>
      </c>
      <c r="C3205" s="17">
        <v>41780</v>
      </c>
      <c r="D3205" s="17">
        <v>43772</v>
      </c>
      <c r="E3205" s="17"/>
      <c r="F3205">
        <f t="shared" si="329"/>
        <v>1992</v>
      </c>
      <c r="G3205">
        <f t="shared" si="330"/>
        <v>5.4575342465753423</v>
      </c>
      <c r="H3205" s="31">
        <v>5</v>
      </c>
      <c r="I3205" t="s">
        <v>30</v>
      </c>
      <c r="J3205">
        <v>1</v>
      </c>
      <c r="K3205" s="31" t="s">
        <v>180</v>
      </c>
      <c r="L3205" s="18">
        <v>4</v>
      </c>
      <c r="M3205" s="18"/>
      <c r="N3205" s="18" t="s">
        <v>52</v>
      </c>
      <c r="O3205" s="18"/>
      <c r="P3205" s="18" t="s">
        <v>53</v>
      </c>
      <c r="Q3205" s="18">
        <v>2</v>
      </c>
      <c r="R3205" s="18" t="s">
        <v>57</v>
      </c>
      <c r="T3205" s="18"/>
      <c r="U3205" s="18"/>
      <c r="V3205" s="18"/>
      <c r="W3205" s="18"/>
      <c r="X3205" s="23">
        <v>1</v>
      </c>
      <c r="Y3205" s="18">
        <v>1</v>
      </c>
      <c r="AB3205">
        <v>1</v>
      </c>
      <c r="AC3205" t="s">
        <v>93</v>
      </c>
    </row>
    <row r="3206" spans="1:29">
      <c r="A3206">
        <v>113</v>
      </c>
      <c r="B3206" s="64">
        <v>149230</v>
      </c>
      <c r="C3206" s="17">
        <v>41780</v>
      </c>
      <c r="D3206" s="17">
        <v>43772</v>
      </c>
      <c r="E3206" s="17"/>
      <c r="F3206">
        <f t="shared" si="329"/>
        <v>1992</v>
      </c>
      <c r="G3206">
        <f t="shared" si="330"/>
        <v>5.4575342465753423</v>
      </c>
      <c r="H3206" s="31">
        <v>5</v>
      </c>
      <c r="I3206" t="s">
        <v>30</v>
      </c>
      <c r="J3206">
        <v>1</v>
      </c>
      <c r="K3206" s="31" t="s">
        <v>180</v>
      </c>
      <c r="L3206" s="18">
        <v>4</v>
      </c>
      <c r="M3206" s="18"/>
      <c r="N3206" s="18" t="s">
        <v>52</v>
      </c>
      <c r="O3206" s="18"/>
      <c r="P3206" s="18" t="s">
        <v>53</v>
      </c>
      <c r="Q3206" s="18">
        <v>3</v>
      </c>
      <c r="R3206" s="18" t="s">
        <v>58</v>
      </c>
      <c r="T3206" s="18"/>
      <c r="U3206" s="18"/>
      <c r="V3206" s="18"/>
      <c r="W3206" s="18"/>
      <c r="X3206" s="23">
        <v>2</v>
      </c>
      <c r="Y3206" s="18">
        <v>2</v>
      </c>
      <c r="AB3206">
        <v>1</v>
      </c>
      <c r="AC3206" t="s">
        <v>93</v>
      </c>
    </row>
    <row r="3207" spans="1:29">
      <c r="A3207">
        <v>113</v>
      </c>
      <c r="B3207" s="64">
        <v>149230</v>
      </c>
      <c r="C3207" s="17">
        <v>41780</v>
      </c>
      <c r="D3207" s="17">
        <v>43772</v>
      </c>
      <c r="E3207" s="17"/>
      <c r="F3207">
        <f t="shared" si="329"/>
        <v>1992</v>
      </c>
      <c r="G3207">
        <f t="shared" si="330"/>
        <v>5.4575342465753423</v>
      </c>
      <c r="H3207" s="31">
        <v>5</v>
      </c>
      <c r="I3207" t="s">
        <v>30</v>
      </c>
      <c r="J3207">
        <v>1</v>
      </c>
      <c r="K3207" s="31" t="s">
        <v>180</v>
      </c>
      <c r="L3207" s="18">
        <v>4</v>
      </c>
      <c r="M3207" s="18"/>
      <c r="N3207" s="18" t="s">
        <v>52</v>
      </c>
      <c r="O3207" s="18"/>
      <c r="P3207" s="18" t="s">
        <v>53</v>
      </c>
      <c r="Q3207" s="18">
        <v>4</v>
      </c>
      <c r="R3207" s="18" t="s">
        <v>59</v>
      </c>
      <c r="T3207" s="18"/>
      <c r="U3207" s="18"/>
      <c r="V3207" s="18"/>
      <c r="W3207" s="18"/>
      <c r="X3207" s="23">
        <v>3</v>
      </c>
      <c r="Y3207" s="23">
        <v>7</v>
      </c>
      <c r="AB3207">
        <v>1</v>
      </c>
      <c r="AC3207" t="s">
        <v>93</v>
      </c>
    </row>
    <row r="3208" spans="1:29">
      <c r="A3208">
        <v>113</v>
      </c>
      <c r="B3208" s="64">
        <v>149230</v>
      </c>
      <c r="C3208" s="17">
        <v>41780</v>
      </c>
      <c r="D3208" s="17">
        <v>43772</v>
      </c>
      <c r="E3208" s="17"/>
      <c r="F3208">
        <f t="shared" si="329"/>
        <v>1992</v>
      </c>
      <c r="G3208">
        <f t="shared" si="330"/>
        <v>5.4575342465753423</v>
      </c>
      <c r="H3208" s="31">
        <v>5</v>
      </c>
      <c r="I3208" t="s">
        <v>30</v>
      </c>
      <c r="J3208">
        <v>1</v>
      </c>
      <c r="K3208" s="31" t="s">
        <v>180</v>
      </c>
      <c r="L3208" s="18">
        <v>4</v>
      </c>
      <c r="M3208" s="18"/>
      <c r="N3208" s="18" t="s">
        <v>52</v>
      </c>
      <c r="O3208" s="18"/>
      <c r="P3208" s="18" t="s">
        <v>53</v>
      </c>
      <c r="Q3208" s="18">
        <v>5</v>
      </c>
      <c r="R3208" s="18" t="s">
        <v>51</v>
      </c>
      <c r="T3208" s="18"/>
      <c r="U3208" s="18"/>
      <c r="V3208" s="18"/>
      <c r="W3208" s="18"/>
      <c r="X3208" s="18">
        <v>999</v>
      </c>
      <c r="Y3208" s="23">
        <v>6</v>
      </c>
      <c r="AA3208" t="s">
        <v>340</v>
      </c>
      <c r="AB3208">
        <v>1</v>
      </c>
      <c r="AC3208" t="s">
        <v>93</v>
      </c>
    </row>
    <row r="3209" spans="1:29">
      <c r="A3209">
        <v>113</v>
      </c>
      <c r="B3209" s="64">
        <v>149230</v>
      </c>
      <c r="C3209" s="17">
        <v>41780</v>
      </c>
      <c r="D3209" s="17">
        <v>43772</v>
      </c>
      <c r="E3209" s="17"/>
      <c r="F3209">
        <f t="shared" si="329"/>
        <v>1992</v>
      </c>
      <c r="G3209">
        <f t="shared" si="330"/>
        <v>5.4575342465753423</v>
      </c>
      <c r="H3209" s="31">
        <v>5</v>
      </c>
      <c r="I3209" t="s">
        <v>30</v>
      </c>
      <c r="J3209">
        <v>1</v>
      </c>
      <c r="K3209" s="31" t="s">
        <v>180</v>
      </c>
      <c r="L3209" s="18">
        <v>4</v>
      </c>
      <c r="M3209" s="18"/>
      <c r="N3209" s="18" t="s">
        <v>52</v>
      </c>
      <c r="O3209" s="18"/>
      <c r="P3209" s="18" t="s">
        <v>53</v>
      </c>
      <c r="Q3209" s="18">
        <v>6</v>
      </c>
      <c r="R3209" s="18" t="s">
        <v>50</v>
      </c>
      <c r="T3209" s="18"/>
      <c r="U3209" s="18"/>
      <c r="V3209" s="18"/>
      <c r="W3209" s="18"/>
      <c r="X3209" s="23">
        <v>1</v>
      </c>
      <c r="Y3209" s="23">
        <v>1</v>
      </c>
      <c r="AB3209">
        <v>1</v>
      </c>
      <c r="AC3209" t="s">
        <v>93</v>
      </c>
    </row>
    <row r="3210" spans="1:29">
      <c r="A3210">
        <v>113</v>
      </c>
      <c r="B3210" s="64">
        <v>149230</v>
      </c>
      <c r="C3210" s="17">
        <v>41780</v>
      </c>
      <c r="D3210" s="17">
        <v>43772</v>
      </c>
      <c r="E3210" s="17"/>
      <c r="F3210">
        <f t="shared" si="329"/>
        <v>1992</v>
      </c>
      <c r="G3210">
        <f t="shared" si="330"/>
        <v>5.4575342465753423</v>
      </c>
      <c r="H3210" s="31">
        <v>5</v>
      </c>
      <c r="I3210" t="s">
        <v>30</v>
      </c>
      <c r="J3210">
        <v>1</v>
      </c>
      <c r="K3210" s="31" t="s">
        <v>180</v>
      </c>
      <c r="L3210" s="18">
        <v>1</v>
      </c>
      <c r="M3210" s="18">
        <v>0</v>
      </c>
      <c r="N3210" s="18" t="s">
        <v>31</v>
      </c>
      <c r="O3210" s="18">
        <v>1</v>
      </c>
      <c r="P3210" s="18" t="s">
        <v>32</v>
      </c>
      <c r="Q3210" s="18">
        <v>1</v>
      </c>
      <c r="R3210" s="32" t="s">
        <v>33</v>
      </c>
      <c r="S3210">
        <v>0</v>
      </c>
      <c r="T3210">
        <v>14</v>
      </c>
      <c r="U3210">
        <v>0</v>
      </c>
      <c r="V3210" s="18"/>
      <c r="W3210" s="18"/>
      <c r="X3210" s="23">
        <v>2</v>
      </c>
      <c r="Y3210" s="18">
        <v>2</v>
      </c>
      <c r="AB3210">
        <v>1</v>
      </c>
      <c r="AC3210" t="s">
        <v>93</v>
      </c>
    </row>
    <row r="3211" spans="1:29">
      <c r="A3211">
        <v>113</v>
      </c>
      <c r="B3211" s="64">
        <v>149230</v>
      </c>
      <c r="C3211" s="17">
        <v>41780</v>
      </c>
      <c r="D3211" s="17">
        <v>43772</v>
      </c>
      <c r="E3211" s="17"/>
      <c r="F3211">
        <f t="shared" si="329"/>
        <v>1992</v>
      </c>
      <c r="G3211">
        <f t="shared" si="330"/>
        <v>5.4575342465753423</v>
      </c>
      <c r="H3211" s="31">
        <v>5</v>
      </c>
      <c r="I3211" t="s">
        <v>30</v>
      </c>
      <c r="J3211">
        <v>1</v>
      </c>
      <c r="K3211" s="31" t="s">
        <v>180</v>
      </c>
      <c r="L3211" s="18">
        <v>1</v>
      </c>
      <c r="M3211" s="18">
        <v>0</v>
      </c>
      <c r="N3211" s="18" t="s">
        <v>31</v>
      </c>
      <c r="O3211" s="18">
        <v>1</v>
      </c>
      <c r="P3211" s="18" t="s">
        <v>32</v>
      </c>
      <c r="Q3211" s="18">
        <v>2</v>
      </c>
      <c r="R3211" s="33" t="s">
        <v>34</v>
      </c>
      <c r="S3211">
        <v>0</v>
      </c>
      <c r="T3211">
        <v>14</v>
      </c>
      <c r="U3211">
        <v>0.1</v>
      </c>
      <c r="V3211" s="18"/>
      <c r="W3211" s="18"/>
      <c r="X3211" s="23">
        <v>3</v>
      </c>
      <c r="Y3211" s="18">
        <v>4</v>
      </c>
      <c r="AB3211">
        <v>1</v>
      </c>
      <c r="AC3211" t="s">
        <v>93</v>
      </c>
    </row>
    <row r="3212" spans="1:29">
      <c r="A3212">
        <v>113</v>
      </c>
      <c r="B3212" s="64">
        <v>149230</v>
      </c>
      <c r="C3212" s="17">
        <v>41780</v>
      </c>
      <c r="D3212" s="17">
        <v>43772</v>
      </c>
      <c r="E3212" s="17"/>
      <c r="F3212">
        <f t="shared" si="329"/>
        <v>1992</v>
      </c>
      <c r="G3212">
        <f t="shared" si="330"/>
        <v>5.4575342465753423</v>
      </c>
      <c r="H3212" s="31">
        <v>5</v>
      </c>
      <c r="I3212" t="s">
        <v>30</v>
      </c>
      <c r="J3212">
        <v>1</v>
      </c>
      <c r="K3212" s="31" t="s">
        <v>180</v>
      </c>
      <c r="L3212" s="18">
        <v>1</v>
      </c>
      <c r="M3212" s="18">
        <v>0</v>
      </c>
      <c r="N3212" s="18" t="s">
        <v>31</v>
      </c>
      <c r="O3212" s="18">
        <v>1</v>
      </c>
      <c r="P3212" s="18" t="s">
        <v>32</v>
      </c>
      <c r="Q3212" s="18">
        <v>3</v>
      </c>
      <c r="R3212" s="34" t="s">
        <v>36</v>
      </c>
      <c r="S3212">
        <v>0</v>
      </c>
      <c r="T3212">
        <v>14</v>
      </c>
      <c r="U3212">
        <v>-0.1</v>
      </c>
      <c r="V3212" s="18"/>
      <c r="W3212" s="18"/>
      <c r="X3212" s="23">
        <v>1</v>
      </c>
      <c r="Y3212" s="18">
        <v>3</v>
      </c>
      <c r="AB3212">
        <v>1</v>
      </c>
      <c r="AC3212" t="s">
        <v>93</v>
      </c>
    </row>
    <row r="3213" spans="1:29">
      <c r="A3213">
        <v>113</v>
      </c>
      <c r="B3213" s="64">
        <v>149230</v>
      </c>
      <c r="C3213" s="17">
        <v>41780</v>
      </c>
      <c r="D3213" s="17">
        <v>43772</v>
      </c>
      <c r="E3213" s="17"/>
      <c r="F3213">
        <f t="shared" si="329"/>
        <v>1992</v>
      </c>
      <c r="G3213">
        <f t="shared" si="330"/>
        <v>5.4575342465753423</v>
      </c>
      <c r="H3213" s="31">
        <v>5</v>
      </c>
      <c r="I3213" t="s">
        <v>30</v>
      </c>
      <c r="J3213">
        <v>1</v>
      </c>
      <c r="K3213" s="31" t="s">
        <v>180</v>
      </c>
      <c r="L3213" s="18">
        <v>1</v>
      </c>
      <c r="M3213" s="18">
        <v>0</v>
      </c>
      <c r="N3213" s="18" t="s">
        <v>31</v>
      </c>
      <c r="O3213" s="18">
        <v>1</v>
      </c>
      <c r="P3213" s="18" t="s">
        <v>32</v>
      </c>
      <c r="Q3213" s="18">
        <v>4</v>
      </c>
      <c r="R3213" s="35" t="s">
        <v>37</v>
      </c>
      <c r="S3213">
        <v>0</v>
      </c>
      <c r="T3213">
        <v>14</v>
      </c>
      <c r="U3213" s="23">
        <v>0.2</v>
      </c>
      <c r="V3213" s="18"/>
      <c r="W3213" s="18"/>
      <c r="X3213" s="23">
        <v>4</v>
      </c>
      <c r="Y3213" s="18">
        <v>1</v>
      </c>
      <c r="AB3213">
        <v>1</v>
      </c>
      <c r="AC3213" t="s">
        <v>93</v>
      </c>
    </row>
    <row r="3214" spans="1:29">
      <c r="A3214">
        <v>113</v>
      </c>
      <c r="B3214" s="64">
        <v>149230</v>
      </c>
      <c r="C3214" s="17">
        <v>41780</v>
      </c>
      <c r="D3214" s="17">
        <v>43772</v>
      </c>
      <c r="E3214" s="17"/>
      <c r="F3214">
        <f t="shared" si="329"/>
        <v>1992</v>
      </c>
      <c r="G3214">
        <f t="shared" si="330"/>
        <v>5.4575342465753423</v>
      </c>
      <c r="H3214" s="31">
        <v>5</v>
      </c>
      <c r="I3214" t="s">
        <v>30</v>
      </c>
      <c r="J3214">
        <v>1</v>
      </c>
      <c r="K3214" s="31" t="s">
        <v>180</v>
      </c>
      <c r="L3214" s="18">
        <v>1</v>
      </c>
      <c r="M3214" s="18">
        <v>0</v>
      </c>
      <c r="N3214" s="18" t="s">
        <v>31</v>
      </c>
      <c r="O3214" s="18">
        <v>2</v>
      </c>
      <c r="P3214" s="18" t="s">
        <v>39</v>
      </c>
      <c r="Q3214" s="18">
        <v>1</v>
      </c>
      <c r="R3214" s="36" t="s">
        <v>40</v>
      </c>
      <c r="S3214">
        <v>0</v>
      </c>
      <c r="T3214">
        <v>14</v>
      </c>
      <c r="U3214" s="23">
        <v>0.1</v>
      </c>
      <c r="V3214" s="18"/>
      <c r="W3214" s="18"/>
      <c r="X3214" s="23">
        <v>2</v>
      </c>
      <c r="Y3214" s="18">
        <v>1</v>
      </c>
      <c r="AB3214">
        <v>1</v>
      </c>
      <c r="AC3214" t="s">
        <v>93</v>
      </c>
    </row>
    <row r="3215" spans="1:29">
      <c r="A3215">
        <v>113</v>
      </c>
      <c r="B3215" s="64">
        <v>149230</v>
      </c>
      <c r="C3215" s="17">
        <v>41780</v>
      </c>
      <c r="D3215" s="17">
        <v>43772</v>
      </c>
      <c r="E3215" s="17"/>
      <c r="F3215">
        <f t="shared" si="329"/>
        <v>1992</v>
      </c>
      <c r="G3215">
        <f t="shared" si="330"/>
        <v>5.4575342465753423</v>
      </c>
      <c r="H3215" s="31">
        <v>5</v>
      </c>
      <c r="I3215" t="s">
        <v>30</v>
      </c>
      <c r="J3215">
        <v>1</v>
      </c>
      <c r="K3215" s="31" t="s">
        <v>180</v>
      </c>
      <c r="L3215" s="18">
        <v>1</v>
      </c>
      <c r="M3215" s="18">
        <v>0</v>
      </c>
      <c r="N3215" s="18" t="s">
        <v>31</v>
      </c>
      <c r="O3215" s="18">
        <v>2</v>
      </c>
      <c r="P3215" s="18" t="s">
        <v>39</v>
      </c>
      <c r="Q3215" s="18">
        <v>2</v>
      </c>
      <c r="R3215" s="37" t="s">
        <v>50</v>
      </c>
      <c r="S3215">
        <v>0</v>
      </c>
      <c r="T3215">
        <v>14</v>
      </c>
      <c r="U3215" s="23">
        <v>0.6</v>
      </c>
      <c r="V3215" s="18"/>
      <c r="W3215" s="18"/>
      <c r="X3215" s="23">
        <v>3</v>
      </c>
      <c r="Y3215" s="18">
        <v>4</v>
      </c>
      <c r="AB3215">
        <v>1</v>
      </c>
      <c r="AC3215" t="s">
        <v>93</v>
      </c>
    </row>
    <row r="3216" spans="1:29">
      <c r="A3216">
        <v>113</v>
      </c>
      <c r="B3216" s="64">
        <v>149230</v>
      </c>
      <c r="C3216" s="17">
        <v>41780</v>
      </c>
      <c r="D3216" s="17">
        <v>43772</v>
      </c>
      <c r="E3216" s="17"/>
      <c r="F3216">
        <f t="shared" si="329"/>
        <v>1992</v>
      </c>
      <c r="G3216">
        <f t="shared" si="330"/>
        <v>5.4575342465753423</v>
      </c>
      <c r="H3216" s="31">
        <v>5</v>
      </c>
      <c r="I3216" t="s">
        <v>30</v>
      </c>
      <c r="J3216">
        <v>1</v>
      </c>
      <c r="K3216" s="31" t="s">
        <v>180</v>
      </c>
      <c r="L3216" s="18">
        <v>1</v>
      </c>
      <c r="M3216" s="18">
        <v>0</v>
      </c>
      <c r="N3216" s="18" t="s">
        <v>31</v>
      </c>
      <c r="O3216" s="18">
        <v>2</v>
      </c>
      <c r="P3216" s="18" t="s">
        <v>39</v>
      </c>
      <c r="Q3216" s="18">
        <v>3</v>
      </c>
      <c r="R3216" s="38" t="s">
        <v>45</v>
      </c>
      <c r="S3216">
        <v>0</v>
      </c>
      <c r="T3216">
        <v>14</v>
      </c>
      <c r="U3216">
        <v>0.9</v>
      </c>
      <c r="V3216" s="18"/>
      <c r="W3216" s="18"/>
      <c r="X3216" s="23">
        <v>4</v>
      </c>
      <c r="Y3216" s="18">
        <v>3</v>
      </c>
      <c r="AB3216">
        <v>1</v>
      </c>
      <c r="AC3216" t="s">
        <v>93</v>
      </c>
    </row>
    <row r="3217" spans="1:29">
      <c r="A3217">
        <v>113</v>
      </c>
      <c r="B3217" s="64">
        <v>149230</v>
      </c>
      <c r="C3217" s="17">
        <v>41780</v>
      </c>
      <c r="D3217" s="17">
        <v>43772</v>
      </c>
      <c r="E3217" s="17"/>
      <c r="F3217">
        <f t="shared" si="329"/>
        <v>1992</v>
      </c>
      <c r="G3217">
        <f t="shared" si="330"/>
        <v>5.4575342465753423</v>
      </c>
      <c r="H3217" s="31">
        <v>5</v>
      </c>
      <c r="I3217" t="s">
        <v>30</v>
      </c>
      <c r="J3217">
        <v>1</v>
      </c>
      <c r="K3217" s="31" t="s">
        <v>180</v>
      </c>
      <c r="L3217" s="18">
        <v>1</v>
      </c>
      <c r="M3217" s="18">
        <v>0</v>
      </c>
      <c r="N3217" s="18" t="s">
        <v>31</v>
      </c>
      <c r="O3217" s="18">
        <v>2</v>
      </c>
      <c r="P3217" s="18" t="s">
        <v>39</v>
      </c>
      <c r="Q3217" s="18">
        <v>4</v>
      </c>
      <c r="R3217" s="34" t="s">
        <v>91</v>
      </c>
      <c r="S3217">
        <v>0</v>
      </c>
      <c r="T3217">
        <v>14</v>
      </c>
      <c r="U3217" s="23">
        <v>-0.2</v>
      </c>
      <c r="V3217" s="18"/>
      <c r="W3217" s="18"/>
      <c r="X3217" s="18">
        <v>1</v>
      </c>
      <c r="Y3217" s="18">
        <v>2</v>
      </c>
      <c r="AB3217">
        <v>1</v>
      </c>
      <c r="AC3217" t="s">
        <v>93</v>
      </c>
    </row>
    <row r="3218" spans="1:29">
      <c r="A3218">
        <v>113</v>
      </c>
      <c r="B3218" s="64">
        <v>149230</v>
      </c>
      <c r="C3218" s="17">
        <v>41780</v>
      </c>
      <c r="D3218" s="17">
        <v>43772</v>
      </c>
      <c r="E3218" s="17"/>
      <c r="F3218">
        <f t="shared" si="329"/>
        <v>1992</v>
      </c>
      <c r="G3218">
        <f t="shared" si="330"/>
        <v>5.4575342465753423</v>
      </c>
      <c r="H3218" s="31">
        <v>5</v>
      </c>
      <c r="I3218" t="s">
        <v>30</v>
      </c>
      <c r="J3218">
        <v>1</v>
      </c>
      <c r="K3218" s="31" t="s">
        <v>180</v>
      </c>
      <c r="L3218" s="18">
        <v>1</v>
      </c>
      <c r="M3218" s="18">
        <v>0</v>
      </c>
      <c r="N3218" s="18" t="s">
        <v>31</v>
      </c>
      <c r="O3218" s="18">
        <v>3</v>
      </c>
      <c r="P3218" s="18" t="s">
        <v>39</v>
      </c>
      <c r="Q3218" s="18">
        <v>1</v>
      </c>
      <c r="R3218" s="33" t="s">
        <v>46</v>
      </c>
      <c r="S3218">
        <v>0</v>
      </c>
      <c r="T3218">
        <v>14</v>
      </c>
      <c r="U3218" s="100"/>
      <c r="V3218" s="101"/>
      <c r="W3218" s="101"/>
      <c r="X3218" s="102">
        <v>999</v>
      </c>
      <c r="Y3218" s="18">
        <v>3</v>
      </c>
      <c r="AA3218" t="s">
        <v>201</v>
      </c>
      <c r="AB3218">
        <v>1</v>
      </c>
      <c r="AC3218" t="s">
        <v>93</v>
      </c>
    </row>
    <row r="3219" spans="1:29">
      <c r="A3219">
        <v>113</v>
      </c>
      <c r="B3219" s="64">
        <v>149230</v>
      </c>
      <c r="C3219" s="17">
        <v>41780</v>
      </c>
      <c r="D3219" s="17">
        <v>43772</v>
      </c>
      <c r="E3219" s="17"/>
      <c r="F3219">
        <f t="shared" si="329"/>
        <v>1992</v>
      </c>
      <c r="G3219">
        <f t="shared" si="330"/>
        <v>5.4575342465753423</v>
      </c>
      <c r="H3219" s="31">
        <v>5</v>
      </c>
      <c r="I3219" t="s">
        <v>30</v>
      </c>
      <c r="J3219">
        <v>1</v>
      </c>
      <c r="K3219" s="31" t="s">
        <v>180</v>
      </c>
      <c r="L3219" s="18">
        <v>1</v>
      </c>
      <c r="M3219" s="18">
        <v>0</v>
      </c>
      <c r="N3219" s="18" t="s">
        <v>31</v>
      </c>
      <c r="O3219" s="18">
        <v>3</v>
      </c>
      <c r="P3219" s="18" t="s">
        <v>39</v>
      </c>
      <c r="Q3219" s="18">
        <v>2</v>
      </c>
      <c r="R3219" s="32" t="s">
        <v>82</v>
      </c>
      <c r="S3219">
        <v>0</v>
      </c>
      <c r="T3219">
        <v>14</v>
      </c>
      <c r="U3219" s="100"/>
      <c r="V3219" s="101"/>
      <c r="W3219" s="101"/>
      <c r="X3219" s="102">
        <v>999</v>
      </c>
      <c r="Y3219" s="18">
        <v>4</v>
      </c>
      <c r="AA3219" t="s">
        <v>201</v>
      </c>
      <c r="AB3219">
        <v>1</v>
      </c>
      <c r="AC3219" t="s">
        <v>93</v>
      </c>
    </row>
    <row r="3220" spans="1:29">
      <c r="A3220">
        <v>113</v>
      </c>
      <c r="B3220" s="64">
        <v>149230</v>
      </c>
      <c r="C3220" s="17">
        <v>41780</v>
      </c>
      <c r="D3220" s="17">
        <v>43772</v>
      </c>
      <c r="E3220" s="17"/>
      <c r="F3220">
        <f t="shared" si="329"/>
        <v>1992</v>
      </c>
      <c r="G3220">
        <f t="shared" si="330"/>
        <v>5.4575342465753423</v>
      </c>
      <c r="H3220" s="31">
        <v>5</v>
      </c>
      <c r="I3220" t="s">
        <v>30</v>
      </c>
      <c r="J3220">
        <v>1</v>
      </c>
      <c r="K3220" s="31" t="s">
        <v>180</v>
      </c>
      <c r="L3220" s="18">
        <v>1</v>
      </c>
      <c r="M3220" s="18">
        <v>0</v>
      </c>
      <c r="N3220" s="18" t="s">
        <v>31</v>
      </c>
      <c r="O3220" s="18">
        <v>3</v>
      </c>
      <c r="P3220" s="18" t="s">
        <v>39</v>
      </c>
      <c r="Q3220" s="18">
        <v>3</v>
      </c>
      <c r="R3220" s="36" t="s">
        <v>51</v>
      </c>
      <c r="S3220">
        <v>0</v>
      </c>
      <c r="T3220">
        <v>14</v>
      </c>
      <c r="U3220" s="100"/>
      <c r="V3220" s="101"/>
      <c r="W3220" s="101"/>
      <c r="X3220" s="102">
        <v>999</v>
      </c>
      <c r="Y3220" s="18">
        <v>2</v>
      </c>
      <c r="AA3220" t="s">
        <v>201</v>
      </c>
      <c r="AB3220">
        <v>1</v>
      </c>
      <c r="AC3220" t="s">
        <v>93</v>
      </c>
    </row>
    <row r="3221" spans="1:29">
      <c r="A3221">
        <v>113</v>
      </c>
      <c r="B3221" s="64">
        <v>149230</v>
      </c>
      <c r="C3221" s="17">
        <v>41780</v>
      </c>
      <c r="D3221" s="17">
        <v>43772</v>
      </c>
      <c r="E3221" s="17"/>
      <c r="F3221">
        <f t="shared" si="329"/>
        <v>1992</v>
      </c>
      <c r="G3221">
        <f t="shared" si="330"/>
        <v>5.4575342465753423</v>
      </c>
      <c r="H3221" s="31">
        <v>5</v>
      </c>
      <c r="I3221" t="s">
        <v>30</v>
      </c>
      <c r="J3221">
        <v>1</v>
      </c>
      <c r="K3221" s="31" t="s">
        <v>180</v>
      </c>
      <c r="L3221" s="18">
        <v>1</v>
      </c>
      <c r="M3221" s="18">
        <v>0</v>
      </c>
      <c r="N3221" s="18" t="s">
        <v>31</v>
      </c>
      <c r="O3221" s="18">
        <v>3</v>
      </c>
      <c r="P3221" s="18" t="s">
        <v>39</v>
      </c>
      <c r="Q3221" s="18">
        <v>4</v>
      </c>
      <c r="R3221" s="34" t="s">
        <v>81</v>
      </c>
      <c r="S3221">
        <v>0</v>
      </c>
      <c r="T3221">
        <v>14</v>
      </c>
      <c r="U3221" s="100"/>
      <c r="V3221" s="101"/>
      <c r="W3221" s="101"/>
      <c r="X3221" s="102">
        <v>999</v>
      </c>
      <c r="Y3221" s="18">
        <v>1</v>
      </c>
      <c r="AA3221" t="s">
        <v>201</v>
      </c>
      <c r="AB3221">
        <v>1</v>
      </c>
      <c r="AC3221" t="s">
        <v>93</v>
      </c>
    </row>
    <row r="3222" spans="1:29">
      <c r="A3222">
        <v>113</v>
      </c>
      <c r="B3222" s="64">
        <v>149230</v>
      </c>
      <c r="C3222" s="17">
        <v>41780</v>
      </c>
      <c r="D3222" s="17">
        <v>43772</v>
      </c>
      <c r="E3222" s="17"/>
      <c r="F3222">
        <f t="shared" si="329"/>
        <v>1992</v>
      </c>
      <c r="G3222">
        <f t="shared" si="330"/>
        <v>5.4575342465753423</v>
      </c>
      <c r="H3222" s="31">
        <v>5</v>
      </c>
      <c r="I3222" t="s">
        <v>30</v>
      </c>
      <c r="J3222">
        <v>1</v>
      </c>
      <c r="K3222" s="31" t="s">
        <v>180</v>
      </c>
      <c r="L3222" s="18">
        <v>1</v>
      </c>
      <c r="M3222" s="18">
        <v>0</v>
      </c>
      <c r="N3222" s="18" t="s">
        <v>31</v>
      </c>
      <c r="O3222" s="18">
        <v>4</v>
      </c>
      <c r="P3222" s="18" t="s">
        <v>39</v>
      </c>
      <c r="Q3222" s="18">
        <v>1</v>
      </c>
      <c r="R3222" s="33" t="s">
        <v>51</v>
      </c>
      <c r="S3222">
        <v>0</v>
      </c>
      <c r="T3222">
        <v>14</v>
      </c>
      <c r="U3222">
        <v>2.8</v>
      </c>
      <c r="V3222" s="18"/>
      <c r="W3222" s="18"/>
      <c r="X3222" s="18">
        <v>1</v>
      </c>
      <c r="Y3222" s="18">
        <v>2</v>
      </c>
      <c r="AB3222">
        <v>1</v>
      </c>
      <c r="AC3222" t="s">
        <v>93</v>
      </c>
    </row>
    <row r="3223" spans="1:29">
      <c r="A3223">
        <v>113</v>
      </c>
      <c r="B3223" s="64">
        <v>149230</v>
      </c>
      <c r="C3223" s="17">
        <v>41780</v>
      </c>
      <c r="D3223" s="17">
        <v>43772</v>
      </c>
      <c r="E3223" s="17"/>
      <c r="F3223">
        <f t="shared" si="329"/>
        <v>1992</v>
      </c>
      <c r="G3223">
        <f t="shared" si="330"/>
        <v>5.4575342465753423</v>
      </c>
      <c r="H3223" s="31">
        <v>5</v>
      </c>
      <c r="I3223" t="s">
        <v>30</v>
      </c>
      <c r="J3223">
        <v>1</v>
      </c>
      <c r="K3223" s="31" t="s">
        <v>180</v>
      </c>
      <c r="L3223" s="18">
        <v>1</v>
      </c>
      <c r="M3223" s="18">
        <v>0</v>
      </c>
      <c r="N3223" s="18" t="s">
        <v>31</v>
      </c>
      <c r="O3223" s="18">
        <v>4</v>
      </c>
      <c r="P3223" s="18" t="s">
        <v>39</v>
      </c>
      <c r="Q3223" s="18">
        <v>2</v>
      </c>
      <c r="R3223" s="32" t="s">
        <v>50</v>
      </c>
      <c r="S3223">
        <v>0</v>
      </c>
      <c r="T3223">
        <v>14</v>
      </c>
      <c r="U3223">
        <v>0.8</v>
      </c>
      <c r="V3223" s="18"/>
      <c r="W3223" s="18"/>
      <c r="X3223" s="18">
        <v>4</v>
      </c>
      <c r="Y3223" s="18">
        <v>3</v>
      </c>
      <c r="AB3223">
        <v>1</v>
      </c>
      <c r="AC3223" t="s">
        <v>93</v>
      </c>
    </row>
    <row r="3224" spans="1:29">
      <c r="A3224">
        <v>113</v>
      </c>
      <c r="B3224" s="64">
        <v>149230</v>
      </c>
      <c r="C3224" s="17">
        <v>41780</v>
      </c>
      <c r="D3224" s="17">
        <v>43772</v>
      </c>
      <c r="E3224" s="17"/>
      <c r="F3224">
        <f t="shared" si="329"/>
        <v>1992</v>
      </c>
      <c r="G3224">
        <f t="shared" si="330"/>
        <v>5.4575342465753423</v>
      </c>
      <c r="H3224" s="31">
        <v>5</v>
      </c>
      <c r="I3224" t="s">
        <v>30</v>
      </c>
      <c r="J3224">
        <v>1</v>
      </c>
      <c r="K3224" s="31" t="s">
        <v>180</v>
      </c>
      <c r="L3224" s="18">
        <v>1</v>
      </c>
      <c r="M3224" s="18">
        <v>0</v>
      </c>
      <c r="N3224" s="18" t="s">
        <v>31</v>
      </c>
      <c r="O3224" s="18">
        <v>4</v>
      </c>
      <c r="P3224" s="18" t="s">
        <v>39</v>
      </c>
      <c r="Q3224" s="18">
        <v>3</v>
      </c>
      <c r="R3224" s="35" t="s">
        <v>48</v>
      </c>
      <c r="S3224">
        <v>0</v>
      </c>
      <c r="T3224">
        <v>14</v>
      </c>
      <c r="U3224">
        <v>1.6</v>
      </c>
      <c r="V3224" s="18"/>
      <c r="W3224" s="18"/>
      <c r="X3224" s="18">
        <v>2</v>
      </c>
      <c r="Y3224" s="18">
        <v>4</v>
      </c>
      <c r="AB3224">
        <v>1</v>
      </c>
      <c r="AC3224" t="s">
        <v>93</v>
      </c>
    </row>
    <row r="3225" spans="1:29">
      <c r="A3225">
        <v>113</v>
      </c>
      <c r="B3225" s="64">
        <v>149230</v>
      </c>
      <c r="C3225" s="17">
        <v>41780</v>
      </c>
      <c r="D3225" s="17">
        <v>43772</v>
      </c>
      <c r="E3225" s="17"/>
      <c r="F3225">
        <f t="shared" si="329"/>
        <v>1992</v>
      </c>
      <c r="G3225">
        <f t="shared" si="330"/>
        <v>5.4575342465753423</v>
      </c>
      <c r="H3225" s="31">
        <v>5</v>
      </c>
      <c r="I3225" t="s">
        <v>30</v>
      </c>
      <c r="J3225">
        <v>1</v>
      </c>
      <c r="K3225" s="31" t="s">
        <v>180</v>
      </c>
      <c r="L3225" s="18">
        <v>1</v>
      </c>
      <c r="M3225" s="18">
        <v>0</v>
      </c>
      <c r="N3225" s="18" t="s">
        <v>31</v>
      </c>
      <c r="O3225" s="18">
        <v>4</v>
      </c>
      <c r="P3225" s="18" t="s">
        <v>39</v>
      </c>
      <c r="Q3225" s="18">
        <v>4</v>
      </c>
      <c r="R3225" s="38" t="s">
        <v>43</v>
      </c>
      <c r="S3225">
        <v>0</v>
      </c>
      <c r="T3225">
        <v>14</v>
      </c>
      <c r="U3225">
        <v>2</v>
      </c>
      <c r="V3225" s="18"/>
      <c r="W3225" s="18"/>
      <c r="X3225" s="18">
        <v>3</v>
      </c>
      <c r="Y3225" s="18">
        <v>1</v>
      </c>
      <c r="AB3225">
        <v>1</v>
      </c>
      <c r="AC3225" t="s">
        <v>93</v>
      </c>
    </row>
    <row r="3226" spans="1:29">
      <c r="A3226">
        <v>114</v>
      </c>
      <c r="B3226" s="64">
        <v>137219</v>
      </c>
      <c r="C3226" s="17">
        <v>42238</v>
      </c>
      <c r="D3226" s="17">
        <v>43772</v>
      </c>
      <c r="E3226" s="17"/>
      <c r="F3226">
        <f t="shared" ref="F3226" si="332">D3226-C3226</f>
        <v>1534</v>
      </c>
      <c r="G3226">
        <f t="shared" ref="G3226" si="333">F3226/365</f>
        <v>4.2027397260273975</v>
      </c>
      <c r="H3226" s="31">
        <v>4</v>
      </c>
      <c r="I3226" t="s">
        <v>30</v>
      </c>
      <c r="J3226">
        <v>1</v>
      </c>
      <c r="K3226" s="31" t="s">
        <v>180</v>
      </c>
      <c r="L3226" s="18">
        <v>2</v>
      </c>
      <c r="M3226" s="23">
        <v>1</v>
      </c>
      <c r="N3226" s="18" t="s">
        <v>31</v>
      </c>
      <c r="O3226" s="18">
        <v>1</v>
      </c>
      <c r="P3226" s="18" t="s">
        <v>32</v>
      </c>
      <c r="Q3226" s="18">
        <v>1</v>
      </c>
      <c r="R3226" s="35" t="s">
        <v>37</v>
      </c>
      <c r="S3226">
        <v>0</v>
      </c>
      <c r="T3226">
        <v>14</v>
      </c>
      <c r="U3226" s="23">
        <v>-3</v>
      </c>
      <c r="V3226" s="18"/>
      <c r="W3226" s="18"/>
      <c r="X3226" s="23">
        <v>2</v>
      </c>
      <c r="Y3226" s="18">
        <v>1</v>
      </c>
      <c r="AB3226">
        <v>1</v>
      </c>
      <c r="AC3226" t="s">
        <v>160</v>
      </c>
    </row>
    <row r="3227" spans="1:29">
      <c r="A3227">
        <v>114</v>
      </c>
      <c r="B3227" s="64">
        <v>137219</v>
      </c>
      <c r="C3227" s="17">
        <v>42238</v>
      </c>
      <c r="D3227" s="17">
        <v>43772</v>
      </c>
      <c r="E3227" s="17"/>
      <c r="F3227">
        <f t="shared" si="329"/>
        <v>1534</v>
      </c>
      <c r="G3227">
        <f t="shared" si="330"/>
        <v>4.2027397260273975</v>
      </c>
      <c r="H3227" s="31">
        <v>4</v>
      </c>
      <c r="I3227" t="s">
        <v>30</v>
      </c>
      <c r="J3227">
        <v>1</v>
      </c>
      <c r="K3227" s="31" t="s">
        <v>180</v>
      </c>
      <c r="L3227" s="18">
        <v>2</v>
      </c>
      <c r="M3227" s="23">
        <v>1</v>
      </c>
      <c r="N3227" s="18" t="s">
        <v>31</v>
      </c>
      <c r="O3227" s="18">
        <v>1</v>
      </c>
      <c r="P3227" s="18" t="s">
        <v>32</v>
      </c>
      <c r="Q3227" s="18">
        <v>2</v>
      </c>
      <c r="R3227" s="34" t="s">
        <v>36</v>
      </c>
      <c r="S3227">
        <v>999</v>
      </c>
      <c r="T3227">
        <v>14</v>
      </c>
      <c r="U3227" s="18">
        <v>4.4000000000000004</v>
      </c>
      <c r="V3227" s="18"/>
      <c r="W3227" s="18"/>
      <c r="X3227" s="23">
        <v>4</v>
      </c>
      <c r="Y3227" s="18">
        <v>3</v>
      </c>
      <c r="AB3227">
        <v>1</v>
      </c>
      <c r="AC3227" t="s">
        <v>160</v>
      </c>
    </row>
    <row r="3228" spans="1:29">
      <c r="A3228">
        <v>114</v>
      </c>
      <c r="B3228" s="64">
        <v>137219</v>
      </c>
      <c r="C3228" s="17">
        <v>42238</v>
      </c>
      <c r="D3228" s="17">
        <v>43772</v>
      </c>
      <c r="E3228" s="17"/>
      <c r="F3228">
        <f t="shared" si="329"/>
        <v>1534</v>
      </c>
      <c r="G3228">
        <f t="shared" si="330"/>
        <v>4.2027397260273975</v>
      </c>
      <c r="H3228" s="31">
        <v>4</v>
      </c>
      <c r="I3228" t="s">
        <v>30</v>
      </c>
      <c r="J3228">
        <v>1</v>
      </c>
      <c r="K3228" s="31" t="s">
        <v>180</v>
      </c>
      <c r="L3228" s="18">
        <v>2</v>
      </c>
      <c r="M3228" s="23">
        <v>1</v>
      </c>
      <c r="N3228" s="18" t="s">
        <v>31</v>
      </c>
      <c r="O3228" s="18">
        <v>1</v>
      </c>
      <c r="P3228" s="18" t="s">
        <v>32</v>
      </c>
      <c r="Q3228" s="18">
        <v>3</v>
      </c>
      <c r="R3228" s="33" t="s">
        <v>34</v>
      </c>
      <c r="S3228">
        <v>999</v>
      </c>
      <c r="T3228">
        <v>14</v>
      </c>
      <c r="U3228" s="18">
        <v>-2.2999999999999998</v>
      </c>
      <c r="V3228" s="18"/>
      <c r="W3228" s="18"/>
      <c r="X3228" s="23">
        <v>3</v>
      </c>
      <c r="Y3228" s="18">
        <v>4</v>
      </c>
      <c r="AB3228">
        <v>1</v>
      </c>
      <c r="AC3228" t="s">
        <v>160</v>
      </c>
    </row>
    <row r="3229" spans="1:29">
      <c r="A3229">
        <v>114</v>
      </c>
      <c r="B3229" s="64">
        <v>137219</v>
      </c>
      <c r="C3229" s="17">
        <v>42238</v>
      </c>
      <c r="D3229" s="17">
        <v>43772</v>
      </c>
      <c r="E3229" s="17"/>
      <c r="F3229">
        <f t="shared" si="329"/>
        <v>1534</v>
      </c>
      <c r="G3229">
        <f t="shared" si="330"/>
        <v>4.2027397260273975</v>
      </c>
      <c r="H3229" s="31">
        <v>4</v>
      </c>
      <c r="I3229" t="s">
        <v>30</v>
      </c>
      <c r="J3229">
        <v>1</v>
      </c>
      <c r="K3229" s="31" t="s">
        <v>180</v>
      </c>
      <c r="L3229" s="18">
        <v>2</v>
      </c>
      <c r="M3229" s="23">
        <v>1</v>
      </c>
      <c r="N3229" s="18" t="s">
        <v>31</v>
      </c>
      <c r="O3229" s="18">
        <v>1</v>
      </c>
      <c r="P3229" s="18" t="s">
        <v>32</v>
      </c>
      <c r="Q3229" s="18">
        <v>4</v>
      </c>
      <c r="R3229" s="32" t="s">
        <v>33</v>
      </c>
      <c r="S3229">
        <v>999</v>
      </c>
      <c r="T3229">
        <v>14</v>
      </c>
      <c r="U3229" s="18">
        <v>-4.9000000000000004</v>
      </c>
      <c r="X3229" s="23">
        <v>1</v>
      </c>
      <c r="Y3229" s="18">
        <v>2</v>
      </c>
      <c r="AB3229">
        <v>1</v>
      </c>
      <c r="AC3229" t="s">
        <v>160</v>
      </c>
    </row>
    <row r="3230" spans="1:29">
      <c r="A3230">
        <v>114</v>
      </c>
      <c r="B3230" s="64">
        <v>137219</v>
      </c>
      <c r="C3230" s="17">
        <v>42238</v>
      </c>
      <c r="D3230" s="17">
        <v>43772</v>
      </c>
      <c r="E3230" s="17"/>
      <c r="F3230">
        <f t="shared" si="329"/>
        <v>1534</v>
      </c>
      <c r="G3230">
        <f t="shared" si="330"/>
        <v>4.2027397260273975</v>
      </c>
      <c r="H3230" s="31">
        <v>4</v>
      </c>
      <c r="I3230" t="s">
        <v>30</v>
      </c>
      <c r="J3230">
        <v>1</v>
      </c>
      <c r="K3230" s="31" t="s">
        <v>180</v>
      </c>
      <c r="L3230" s="18">
        <v>2</v>
      </c>
      <c r="M3230" s="23">
        <v>1</v>
      </c>
      <c r="N3230" s="18" t="s">
        <v>31</v>
      </c>
      <c r="O3230" s="18">
        <v>2</v>
      </c>
      <c r="P3230" s="18" t="s">
        <v>39</v>
      </c>
      <c r="Q3230" s="18">
        <v>1</v>
      </c>
      <c r="R3230" s="34" t="s">
        <v>91</v>
      </c>
      <c r="S3230">
        <v>999</v>
      </c>
      <c r="T3230">
        <v>14</v>
      </c>
      <c r="U3230" s="23">
        <v>-2.8</v>
      </c>
      <c r="V3230" s="18"/>
      <c r="W3230" s="18"/>
      <c r="X3230" s="23">
        <v>2</v>
      </c>
      <c r="Y3230" s="18">
        <v>2</v>
      </c>
      <c r="AB3230">
        <v>1</v>
      </c>
      <c r="AC3230" t="s">
        <v>160</v>
      </c>
    </row>
    <row r="3231" spans="1:29">
      <c r="A3231">
        <v>114</v>
      </c>
      <c r="B3231" s="64">
        <v>137219</v>
      </c>
      <c r="C3231" s="17">
        <v>42238</v>
      </c>
      <c r="D3231" s="17">
        <v>43772</v>
      </c>
      <c r="E3231" s="17"/>
      <c r="F3231">
        <f t="shared" si="329"/>
        <v>1534</v>
      </c>
      <c r="G3231">
        <f t="shared" si="330"/>
        <v>4.2027397260273975</v>
      </c>
      <c r="H3231" s="31">
        <v>4</v>
      </c>
      <c r="I3231" t="s">
        <v>30</v>
      </c>
      <c r="J3231">
        <v>1</v>
      </c>
      <c r="K3231" s="31" t="s">
        <v>180</v>
      </c>
      <c r="L3231" s="18">
        <v>2</v>
      </c>
      <c r="M3231" s="23">
        <v>1</v>
      </c>
      <c r="N3231" s="18" t="s">
        <v>31</v>
      </c>
      <c r="O3231" s="18">
        <v>2</v>
      </c>
      <c r="P3231" s="18" t="s">
        <v>39</v>
      </c>
      <c r="Q3231" s="18">
        <v>2</v>
      </c>
      <c r="R3231" s="38" t="s">
        <v>45</v>
      </c>
      <c r="S3231">
        <v>999</v>
      </c>
      <c r="T3231">
        <v>14</v>
      </c>
      <c r="U3231" s="23">
        <v>2.2999999999999998</v>
      </c>
      <c r="V3231" s="18"/>
      <c r="W3231" s="18"/>
      <c r="X3231" s="23">
        <v>4</v>
      </c>
      <c r="Y3231" s="18">
        <v>3</v>
      </c>
      <c r="AB3231">
        <v>1</v>
      </c>
      <c r="AC3231" t="s">
        <v>160</v>
      </c>
    </row>
    <row r="3232" spans="1:29">
      <c r="A3232">
        <v>114</v>
      </c>
      <c r="B3232" s="64">
        <v>137219</v>
      </c>
      <c r="C3232" s="17">
        <v>42238</v>
      </c>
      <c r="D3232" s="17">
        <v>43772</v>
      </c>
      <c r="E3232" s="17"/>
      <c r="F3232">
        <f t="shared" si="329"/>
        <v>1534</v>
      </c>
      <c r="G3232">
        <f t="shared" si="330"/>
        <v>4.2027397260273975</v>
      </c>
      <c r="H3232" s="31">
        <v>4</v>
      </c>
      <c r="I3232" t="s">
        <v>30</v>
      </c>
      <c r="J3232">
        <v>1</v>
      </c>
      <c r="K3232" s="31" t="s">
        <v>180</v>
      </c>
      <c r="L3232" s="18">
        <v>2</v>
      </c>
      <c r="M3232" s="23">
        <v>1</v>
      </c>
      <c r="N3232" s="18" t="s">
        <v>31</v>
      </c>
      <c r="O3232" s="18">
        <v>2</v>
      </c>
      <c r="P3232" s="18" t="s">
        <v>39</v>
      </c>
      <c r="Q3232" s="18">
        <v>3</v>
      </c>
      <c r="R3232" s="37" t="s">
        <v>50</v>
      </c>
      <c r="S3232">
        <v>999</v>
      </c>
      <c r="T3232">
        <v>14</v>
      </c>
      <c r="U3232" s="23">
        <v>0.7</v>
      </c>
      <c r="V3232" s="18"/>
      <c r="W3232" s="18"/>
      <c r="X3232" s="23">
        <v>3</v>
      </c>
      <c r="Y3232" s="18">
        <v>4</v>
      </c>
      <c r="AB3232">
        <v>1</v>
      </c>
      <c r="AC3232" t="s">
        <v>160</v>
      </c>
    </row>
    <row r="3233" spans="1:29">
      <c r="A3233">
        <v>114</v>
      </c>
      <c r="B3233" s="64">
        <v>137219</v>
      </c>
      <c r="C3233" s="17">
        <v>42238</v>
      </c>
      <c r="D3233" s="17">
        <v>43772</v>
      </c>
      <c r="E3233" s="17"/>
      <c r="F3233">
        <f t="shared" si="329"/>
        <v>1534</v>
      </c>
      <c r="G3233">
        <f t="shared" si="330"/>
        <v>4.2027397260273975</v>
      </c>
      <c r="H3233" s="31">
        <v>4</v>
      </c>
      <c r="I3233" t="s">
        <v>30</v>
      </c>
      <c r="J3233">
        <v>1</v>
      </c>
      <c r="K3233" s="31" t="s">
        <v>180</v>
      </c>
      <c r="L3233" s="18">
        <v>2</v>
      </c>
      <c r="M3233" s="23">
        <v>1</v>
      </c>
      <c r="N3233" s="18" t="s">
        <v>31</v>
      </c>
      <c r="O3233" s="18">
        <v>2</v>
      </c>
      <c r="P3233" s="18" t="s">
        <v>39</v>
      </c>
      <c r="Q3233" s="18">
        <v>4</v>
      </c>
      <c r="R3233" s="36" t="s">
        <v>40</v>
      </c>
      <c r="S3233">
        <v>999</v>
      </c>
      <c r="T3233">
        <v>14</v>
      </c>
      <c r="U3233" s="23">
        <v>-4.5</v>
      </c>
      <c r="V3233" s="18"/>
      <c r="W3233" s="18"/>
      <c r="X3233" s="23">
        <v>1</v>
      </c>
      <c r="Y3233" s="18">
        <v>1</v>
      </c>
      <c r="AB3233">
        <v>1</v>
      </c>
      <c r="AC3233" t="s">
        <v>160</v>
      </c>
    </row>
    <row r="3234" spans="1:29">
      <c r="A3234">
        <v>114</v>
      </c>
      <c r="B3234" s="64">
        <v>137219</v>
      </c>
      <c r="C3234" s="17">
        <v>42238</v>
      </c>
      <c r="D3234" s="17">
        <v>43772</v>
      </c>
      <c r="E3234" s="17"/>
      <c r="F3234">
        <f t="shared" si="329"/>
        <v>1534</v>
      </c>
      <c r="G3234">
        <f t="shared" si="330"/>
        <v>4.2027397260273975</v>
      </c>
      <c r="H3234" s="31">
        <v>4</v>
      </c>
      <c r="I3234" t="s">
        <v>30</v>
      </c>
      <c r="J3234">
        <v>1</v>
      </c>
      <c r="K3234" s="31" t="s">
        <v>180</v>
      </c>
      <c r="L3234" s="18">
        <v>2</v>
      </c>
      <c r="M3234" s="23">
        <v>1</v>
      </c>
      <c r="N3234" s="18" t="s">
        <v>31</v>
      </c>
      <c r="O3234" s="18">
        <v>3</v>
      </c>
      <c r="P3234" s="18" t="s">
        <v>39</v>
      </c>
      <c r="Q3234" s="18">
        <v>1</v>
      </c>
      <c r="R3234" s="34" t="s">
        <v>81</v>
      </c>
      <c r="S3234">
        <v>999</v>
      </c>
      <c r="T3234">
        <v>14</v>
      </c>
      <c r="U3234" s="23">
        <v>-4.9000000000000004</v>
      </c>
      <c r="V3234" s="18"/>
      <c r="W3234" s="18"/>
      <c r="X3234" s="23">
        <v>1</v>
      </c>
      <c r="Y3234" s="18">
        <v>1</v>
      </c>
      <c r="AB3234">
        <v>1</v>
      </c>
      <c r="AC3234" t="s">
        <v>160</v>
      </c>
    </row>
    <row r="3235" spans="1:29">
      <c r="A3235">
        <v>114</v>
      </c>
      <c r="B3235" s="64">
        <v>137219</v>
      </c>
      <c r="C3235" s="17">
        <v>42238</v>
      </c>
      <c r="D3235" s="17">
        <v>43772</v>
      </c>
      <c r="E3235" s="17"/>
      <c r="F3235">
        <f t="shared" si="329"/>
        <v>1534</v>
      </c>
      <c r="G3235">
        <f t="shared" si="330"/>
        <v>4.2027397260273975</v>
      </c>
      <c r="H3235" s="31">
        <v>4</v>
      </c>
      <c r="I3235" t="s">
        <v>30</v>
      </c>
      <c r="J3235">
        <v>1</v>
      </c>
      <c r="K3235" s="31" t="s">
        <v>180</v>
      </c>
      <c r="L3235" s="18">
        <v>2</v>
      </c>
      <c r="M3235" s="23">
        <v>1</v>
      </c>
      <c r="N3235" s="18" t="s">
        <v>31</v>
      </c>
      <c r="O3235" s="18">
        <v>3</v>
      </c>
      <c r="P3235" s="18" t="s">
        <v>39</v>
      </c>
      <c r="Q3235" s="18">
        <v>2</v>
      </c>
      <c r="R3235" s="36" t="s">
        <v>51</v>
      </c>
      <c r="S3235">
        <v>999</v>
      </c>
      <c r="T3235">
        <v>14</v>
      </c>
      <c r="U3235" s="23">
        <v>-1.9</v>
      </c>
      <c r="V3235" s="18"/>
      <c r="W3235" s="18"/>
      <c r="X3235" s="23">
        <v>2</v>
      </c>
      <c r="Y3235" s="18">
        <v>2</v>
      </c>
      <c r="AB3235">
        <v>1</v>
      </c>
      <c r="AC3235" t="s">
        <v>160</v>
      </c>
    </row>
    <row r="3236" spans="1:29">
      <c r="A3236">
        <v>114</v>
      </c>
      <c r="B3236" s="64">
        <v>137219</v>
      </c>
      <c r="C3236" s="17">
        <v>42238</v>
      </c>
      <c r="D3236" s="17">
        <v>43772</v>
      </c>
      <c r="E3236" s="17"/>
      <c r="F3236">
        <f t="shared" si="329"/>
        <v>1534</v>
      </c>
      <c r="G3236">
        <f t="shared" si="330"/>
        <v>4.2027397260273975</v>
      </c>
      <c r="H3236" s="31">
        <v>4</v>
      </c>
      <c r="I3236" t="s">
        <v>30</v>
      </c>
      <c r="J3236">
        <v>1</v>
      </c>
      <c r="K3236" s="31" t="s">
        <v>180</v>
      </c>
      <c r="L3236" s="18">
        <v>2</v>
      </c>
      <c r="M3236" s="23">
        <v>1</v>
      </c>
      <c r="N3236" s="18" t="s">
        <v>31</v>
      </c>
      <c r="O3236" s="18">
        <v>3</v>
      </c>
      <c r="P3236" s="18" t="s">
        <v>39</v>
      </c>
      <c r="Q3236" s="18">
        <v>3</v>
      </c>
      <c r="R3236" s="32" t="s">
        <v>82</v>
      </c>
      <c r="S3236">
        <v>999</v>
      </c>
      <c r="T3236">
        <v>14</v>
      </c>
      <c r="U3236" s="23">
        <v>-0.4</v>
      </c>
      <c r="V3236" s="18"/>
      <c r="W3236" s="18"/>
      <c r="X3236" s="23">
        <v>3</v>
      </c>
      <c r="Y3236" s="18">
        <v>4</v>
      </c>
      <c r="AB3236">
        <v>1</v>
      </c>
      <c r="AC3236" t="s">
        <v>160</v>
      </c>
    </row>
    <row r="3237" spans="1:29">
      <c r="A3237">
        <v>114</v>
      </c>
      <c r="B3237" s="64">
        <v>137219</v>
      </c>
      <c r="C3237" s="17">
        <v>42238</v>
      </c>
      <c r="D3237" s="17">
        <v>43772</v>
      </c>
      <c r="E3237" s="17"/>
      <c r="F3237">
        <f t="shared" si="329"/>
        <v>1534</v>
      </c>
      <c r="G3237">
        <f t="shared" si="330"/>
        <v>4.2027397260273975</v>
      </c>
      <c r="H3237" s="31">
        <v>4</v>
      </c>
      <c r="I3237" t="s">
        <v>30</v>
      </c>
      <c r="J3237">
        <v>1</v>
      </c>
      <c r="K3237" s="31" t="s">
        <v>180</v>
      </c>
      <c r="L3237" s="18">
        <v>2</v>
      </c>
      <c r="M3237" s="23">
        <v>1</v>
      </c>
      <c r="N3237" s="18" t="s">
        <v>31</v>
      </c>
      <c r="O3237" s="18">
        <v>3</v>
      </c>
      <c r="P3237" s="18" t="s">
        <v>39</v>
      </c>
      <c r="Q3237" s="18">
        <v>4</v>
      </c>
      <c r="R3237" s="33" t="s">
        <v>46</v>
      </c>
      <c r="S3237">
        <v>999</v>
      </c>
      <c r="T3237">
        <v>14</v>
      </c>
      <c r="U3237" s="23">
        <v>2</v>
      </c>
      <c r="V3237" s="18"/>
      <c r="W3237" s="18"/>
      <c r="X3237" s="23">
        <v>4</v>
      </c>
      <c r="Y3237" s="18">
        <v>3</v>
      </c>
      <c r="AB3237">
        <v>1</v>
      </c>
      <c r="AC3237" t="s">
        <v>160</v>
      </c>
    </row>
    <row r="3238" spans="1:29">
      <c r="A3238">
        <v>114</v>
      </c>
      <c r="B3238" s="64">
        <v>137219</v>
      </c>
      <c r="C3238" s="17">
        <v>42238</v>
      </c>
      <c r="D3238" s="17">
        <v>43772</v>
      </c>
      <c r="E3238" s="17"/>
      <c r="F3238">
        <f t="shared" si="329"/>
        <v>1534</v>
      </c>
      <c r="G3238">
        <f t="shared" si="330"/>
        <v>4.2027397260273975</v>
      </c>
      <c r="H3238" s="31">
        <v>4</v>
      </c>
      <c r="I3238" t="s">
        <v>30</v>
      </c>
      <c r="J3238">
        <v>1</v>
      </c>
      <c r="K3238" s="31" t="s">
        <v>180</v>
      </c>
      <c r="L3238" s="18">
        <v>2</v>
      </c>
      <c r="M3238" s="23">
        <v>1</v>
      </c>
      <c r="N3238" s="18" t="s">
        <v>31</v>
      </c>
      <c r="O3238" s="18">
        <v>4</v>
      </c>
      <c r="P3238" s="18" t="s">
        <v>39</v>
      </c>
      <c r="Q3238" s="18">
        <v>1</v>
      </c>
      <c r="R3238" s="32" t="s">
        <v>50</v>
      </c>
      <c r="S3238">
        <v>999</v>
      </c>
      <c r="T3238">
        <v>14</v>
      </c>
      <c r="U3238" s="23">
        <v>-3.9</v>
      </c>
      <c r="V3238" s="18"/>
      <c r="W3238" s="18"/>
      <c r="X3238" s="23">
        <v>1</v>
      </c>
      <c r="Y3238" s="18">
        <v>3</v>
      </c>
      <c r="AB3238">
        <v>1</v>
      </c>
      <c r="AC3238" t="s">
        <v>160</v>
      </c>
    </row>
    <row r="3239" spans="1:29">
      <c r="A3239">
        <v>114</v>
      </c>
      <c r="B3239" s="64">
        <v>137219</v>
      </c>
      <c r="C3239" s="17">
        <v>42238</v>
      </c>
      <c r="D3239" s="17">
        <v>43772</v>
      </c>
      <c r="E3239" s="17"/>
      <c r="F3239">
        <f t="shared" si="329"/>
        <v>1534</v>
      </c>
      <c r="G3239">
        <f t="shared" si="330"/>
        <v>4.2027397260273975</v>
      </c>
      <c r="H3239" s="31">
        <v>4</v>
      </c>
      <c r="I3239" t="s">
        <v>30</v>
      </c>
      <c r="J3239">
        <v>1</v>
      </c>
      <c r="K3239" s="31" t="s">
        <v>180</v>
      </c>
      <c r="L3239" s="18">
        <v>2</v>
      </c>
      <c r="M3239" s="23">
        <v>1</v>
      </c>
      <c r="N3239" s="18" t="s">
        <v>31</v>
      </c>
      <c r="O3239" s="18">
        <v>4</v>
      </c>
      <c r="P3239" s="18" t="s">
        <v>39</v>
      </c>
      <c r="Q3239" s="18">
        <v>2</v>
      </c>
      <c r="R3239" s="33" t="s">
        <v>51</v>
      </c>
      <c r="S3239">
        <v>999</v>
      </c>
      <c r="T3239">
        <v>14</v>
      </c>
      <c r="U3239" s="23">
        <v>2</v>
      </c>
      <c r="V3239" s="18"/>
      <c r="W3239" s="18"/>
      <c r="X3239" s="23">
        <v>2</v>
      </c>
      <c r="Y3239" s="18">
        <v>2</v>
      </c>
      <c r="AB3239">
        <v>1</v>
      </c>
      <c r="AC3239" t="s">
        <v>160</v>
      </c>
    </row>
    <row r="3240" spans="1:29">
      <c r="A3240">
        <v>114</v>
      </c>
      <c r="B3240" s="64">
        <v>137219</v>
      </c>
      <c r="C3240" s="17">
        <v>42238</v>
      </c>
      <c r="D3240" s="17">
        <v>43772</v>
      </c>
      <c r="E3240" s="17"/>
      <c r="F3240">
        <f t="shared" si="329"/>
        <v>1534</v>
      </c>
      <c r="G3240">
        <f t="shared" si="330"/>
        <v>4.2027397260273975</v>
      </c>
      <c r="H3240" s="31">
        <v>4</v>
      </c>
      <c r="I3240" t="s">
        <v>30</v>
      </c>
      <c r="J3240">
        <v>1</v>
      </c>
      <c r="K3240" s="31" t="s">
        <v>180</v>
      </c>
      <c r="L3240" s="18">
        <v>2</v>
      </c>
      <c r="M3240" s="23">
        <v>1</v>
      </c>
      <c r="N3240" s="18" t="s">
        <v>31</v>
      </c>
      <c r="O3240" s="18">
        <v>4</v>
      </c>
      <c r="P3240" s="18" t="s">
        <v>39</v>
      </c>
      <c r="Q3240" s="18">
        <v>3</v>
      </c>
      <c r="R3240" s="38" t="s">
        <v>43</v>
      </c>
      <c r="S3240">
        <v>999</v>
      </c>
      <c r="T3240">
        <v>14</v>
      </c>
      <c r="U3240" s="23">
        <v>-2</v>
      </c>
      <c r="V3240" s="18"/>
      <c r="W3240" s="18"/>
      <c r="X3240" s="23">
        <v>3</v>
      </c>
      <c r="Y3240" s="18">
        <v>1</v>
      </c>
      <c r="AB3240">
        <v>1</v>
      </c>
      <c r="AC3240" t="s">
        <v>160</v>
      </c>
    </row>
    <row r="3241" spans="1:29">
      <c r="A3241">
        <v>114</v>
      </c>
      <c r="B3241" s="64">
        <v>137219</v>
      </c>
      <c r="C3241" s="17">
        <v>42238</v>
      </c>
      <c r="D3241" s="17">
        <v>43772</v>
      </c>
      <c r="E3241" s="17"/>
      <c r="F3241">
        <f t="shared" si="329"/>
        <v>1534</v>
      </c>
      <c r="G3241">
        <f t="shared" si="330"/>
        <v>4.2027397260273975</v>
      </c>
      <c r="H3241" s="31">
        <v>4</v>
      </c>
      <c r="I3241" t="s">
        <v>30</v>
      </c>
      <c r="J3241">
        <v>1</v>
      </c>
      <c r="K3241" s="31" t="s">
        <v>180</v>
      </c>
      <c r="L3241" s="18">
        <v>2</v>
      </c>
      <c r="M3241" s="23">
        <v>1</v>
      </c>
      <c r="N3241" s="18" t="s">
        <v>31</v>
      </c>
      <c r="O3241" s="18">
        <v>4</v>
      </c>
      <c r="P3241" s="18" t="s">
        <v>39</v>
      </c>
      <c r="Q3241" s="18">
        <v>4</v>
      </c>
      <c r="R3241" s="35" t="s">
        <v>48</v>
      </c>
      <c r="S3241">
        <v>999</v>
      </c>
      <c r="T3241">
        <v>14</v>
      </c>
      <c r="U3241" s="23">
        <v>-0.9</v>
      </c>
      <c r="V3241" s="18"/>
      <c r="W3241" s="18"/>
      <c r="X3241" s="23">
        <v>4</v>
      </c>
      <c r="Y3241" s="18">
        <v>4</v>
      </c>
      <c r="AB3241">
        <v>1</v>
      </c>
      <c r="AC3241" t="s">
        <v>160</v>
      </c>
    </row>
    <row r="3242" spans="1:29">
      <c r="A3242">
        <v>114</v>
      </c>
      <c r="B3242" s="64">
        <v>137219</v>
      </c>
      <c r="C3242" s="17">
        <v>42238</v>
      </c>
      <c r="D3242" s="17">
        <v>43772</v>
      </c>
      <c r="E3242" s="17"/>
      <c r="F3242">
        <f t="shared" si="329"/>
        <v>1534</v>
      </c>
      <c r="G3242">
        <f t="shared" si="330"/>
        <v>4.2027397260273975</v>
      </c>
      <c r="H3242" s="31">
        <v>4</v>
      </c>
      <c r="I3242" t="s">
        <v>30</v>
      </c>
      <c r="J3242">
        <v>1</v>
      </c>
      <c r="K3242" s="31" t="s">
        <v>180</v>
      </c>
      <c r="L3242" s="18">
        <v>1</v>
      </c>
      <c r="M3242" s="18"/>
      <c r="N3242" s="18" t="s">
        <v>52</v>
      </c>
      <c r="O3242" s="18"/>
      <c r="P3242" s="18" t="s">
        <v>53</v>
      </c>
      <c r="Q3242" s="18">
        <v>1</v>
      </c>
      <c r="R3242" s="18" t="s">
        <v>54</v>
      </c>
      <c r="T3242" s="18"/>
      <c r="U3242" s="18"/>
      <c r="V3242" s="18"/>
      <c r="W3242" s="18"/>
      <c r="X3242" s="60">
        <v>999</v>
      </c>
      <c r="Y3242" s="18">
        <v>7</v>
      </c>
      <c r="AA3242" t="s">
        <v>202</v>
      </c>
      <c r="AB3242">
        <v>1</v>
      </c>
      <c r="AC3242" t="s">
        <v>160</v>
      </c>
    </row>
    <row r="3243" spans="1:29">
      <c r="A3243">
        <v>114</v>
      </c>
      <c r="B3243" s="64">
        <v>137219</v>
      </c>
      <c r="C3243" s="17">
        <v>42238</v>
      </c>
      <c r="D3243" s="17">
        <v>43772</v>
      </c>
      <c r="E3243" s="4">
        <f t="shared" ref="E3243:E3246" si="334">WEEKDAY(D3243,1)</f>
        <v>1</v>
      </c>
      <c r="F3243">
        <f t="shared" si="329"/>
        <v>1534</v>
      </c>
      <c r="G3243">
        <f t="shared" si="330"/>
        <v>4.2027397260273975</v>
      </c>
      <c r="H3243" s="31">
        <v>4</v>
      </c>
      <c r="I3243" t="s">
        <v>30</v>
      </c>
      <c r="J3243">
        <v>1</v>
      </c>
      <c r="K3243" s="31" t="s">
        <v>180</v>
      </c>
      <c r="L3243" s="18">
        <v>1</v>
      </c>
      <c r="M3243" s="18"/>
      <c r="N3243" s="18" t="s">
        <v>52</v>
      </c>
      <c r="O3243" s="18">
        <v>1</v>
      </c>
      <c r="P3243" s="18" t="s">
        <v>39</v>
      </c>
      <c r="Q3243" s="18">
        <v>1</v>
      </c>
      <c r="R3243" s="18" t="s">
        <v>51</v>
      </c>
      <c r="S3243">
        <v>999</v>
      </c>
      <c r="T3243" s="18"/>
      <c r="U3243" s="18"/>
      <c r="V3243" s="18"/>
      <c r="W3243" s="18"/>
      <c r="X3243" s="60">
        <v>999</v>
      </c>
      <c r="Y3243" s="18">
        <v>3</v>
      </c>
      <c r="Z3243">
        <v>0</v>
      </c>
      <c r="AA3243" t="s">
        <v>202</v>
      </c>
      <c r="AB3243">
        <v>1</v>
      </c>
      <c r="AC3243" t="s">
        <v>160</v>
      </c>
    </row>
    <row r="3244" spans="1:29">
      <c r="A3244">
        <v>114</v>
      </c>
      <c r="B3244" s="64">
        <v>137219</v>
      </c>
      <c r="C3244" s="17">
        <v>42238</v>
      </c>
      <c r="D3244" s="17">
        <v>43772</v>
      </c>
      <c r="E3244" s="4">
        <f t="shared" si="334"/>
        <v>1</v>
      </c>
      <c r="F3244">
        <f t="shared" si="329"/>
        <v>1534</v>
      </c>
      <c r="G3244">
        <f t="shared" si="330"/>
        <v>4.2027397260273975</v>
      </c>
      <c r="H3244" s="31">
        <v>4</v>
      </c>
      <c r="I3244" t="s">
        <v>30</v>
      </c>
      <c r="J3244">
        <v>1</v>
      </c>
      <c r="K3244" s="31" t="s">
        <v>180</v>
      </c>
      <c r="L3244" s="18">
        <v>1</v>
      </c>
      <c r="M3244" s="18"/>
      <c r="N3244" s="18" t="s">
        <v>52</v>
      </c>
      <c r="O3244" s="18">
        <v>2</v>
      </c>
      <c r="P3244" s="18" t="s">
        <v>39</v>
      </c>
      <c r="Q3244" s="18">
        <v>2</v>
      </c>
      <c r="R3244" t="s">
        <v>56</v>
      </c>
      <c r="S3244">
        <v>999</v>
      </c>
      <c r="X3244" s="60">
        <v>999</v>
      </c>
      <c r="Y3244" s="18">
        <v>2</v>
      </c>
      <c r="Z3244">
        <v>0</v>
      </c>
      <c r="AA3244" t="s">
        <v>202</v>
      </c>
      <c r="AB3244">
        <v>1</v>
      </c>
      <c r="AC3244" t="s">
        <v>160</v>
      </c>
    </row>
    <row r="3245" spans="1:29">
      <c r="A3245">
        <v>114</v>
      </c>
      <c r="B3245" s="64">
        <v>137219</v>
      </c>
      <c r="C3245" s="17">
        <v>42238</v>
      </c>
      <c r="D3245" s="17">
        <v>43772</v>
      </c>
      <c r="E3245" s="4">
        <f t="shared" si="334"/>
        <v>1</v>
      </c>
      <c r="F3245">
        <f t="shared" si="329"/>
        <v>1534</v>
      </c>
      <c r="G3245">
        <f t="shared" si="330"/>
        <v>4.2027397260273975</v>
      </c>
      <c r="H3245" s="31">
        <v>4</v>
      </c>
      <c r="I3245" t="s">
        <v>30</v>
      </c>
      <c r="J3245">
        <v>1</v>
      </c>
      <c r="K3245" s="31" t="s">
        <v>180</v>
      </c>
      <c r="L3245" s="18">
        <v>1</v>
      </c>
      <c r="M3245" s="18"/>
      <c r="N3245" s="18" t="s">
        <v>52</v>
      </c>
      <c r="O3245" s="18">
        <v>3</v>
      </c>
      <c r="P3245" s="18" t="s">
        <v>39</v>
      </c>
      <c r="Q3245" s="18">
        <v>3</v>
      </c>
      <c r="R3245" s="18" t="s">
        <v>50</v>
      </c>
      <c r="S3245">
        <v>999</v>
      </c>
      <c r="T3245" s="18"/>
      <c r="U3245" s="18"/>
      <c r="V3245" s="18"/>
      <c r="W3245" s="18"/>
      <c r="X3245" s="60">
        <v>999</v>
      </c>
      <c r="Y3245" s="18">
        <v>5</v>
      </c>
      <c r="Z3245">
        <v>0</v>
      </c>
      <c r="AA3245" t="s">
        <v>202</v>
      </c>
      <c r="AB3245">
        <v>1</v>
      </c>
      <c r="AC3245" t="s">
        <v>160</v>
      </c>
    </row>
    <row r="3246" spans="1:29">
      <c r="A3246">
        <v>114</v>
      </c>
      <c r="B3246" s="64">
        <v>137219</v>
      </c>
      <c r="C3246" s="17">
        <v>42238</v>
      </c>
      <c r="D3246" s="17">
        <v>43772</v>
      </c>
      <c r="E3246" s="4">
        <f t="shared" si="334"/>
        <v>1</v>
      </c>
      <c r="F3246">
        <f t="shared" si="329"/>
        <v>1534</v>
      </c>
      <c r="G3246">
        <f t="shared" si="330"/>
        <v>4.2027397260273975</v>
      </c>
      <c r="H3246" s="31">
        <v>4</v>
      </c>
      <c r="I3246" t="s">
        <v>30</v>
      </c>
      <c r="J3246">
        <v>1</v>
      </c>
      <c r="K3246" s="31" t="s">
        <v>180</v>
      </c>
      <c r="L3246" s="18">
        <v>1</v>
      </c>
      <c r="M3246" s="18"/>
      <c r="N3246" s="18" t="s">
        <v>52</v>
      </c>
      <c r="O3246" s="18">
        <v>4</v>
      </c>
      <c r="P3246" s="18" t="s">
        <v>39</v>
      </c>
      <c r="Q3246" s="18">
        <v>4</v>
      </c>
      <c r="R3246" s="18" t="s">
        <v>55</v>
      </c>
      <c r="S3246">
        <v>999</v>
      </c>
      <c r="T3246" s="18"/>
      <c r="U3246" s="18"/>
      <c r="V3246" s="18"/>
      <c r="W3246" s="18"/>
      <c r="X3246" s="60">
        <v>999</v>
      </c>
      <c r="Y3246" s="18">
        <v>6</v>
      </c>
      <c r="Z3246">
        <v>0</v>
      </c>
      <c r="AA3246" t="s">
        <v>202</v>
      </c>
      <c r="AB3246">
        <v>1</v>
      </c>
      <c r="AC3246" t="s">
        <v>160</v>
      </c>
    </row>
    <row r="3247" spans="1:29">
      <c r="A3247">
        <v>114</v>
      </c>
      <c r="B3247" s="64">
        <v>137219</v>
      </c>
      <c r="C3247" s="17">
        <v>42238</v>
      </c>
      <c r="D3247" s="17">
        <v>43772</v>
      </c>
      <c r="E3247" s="17"/>
      <c r="F3247">
        <f t="shared" si="329"/>
        <v>1534</v>
      </c>
      <c r="G3247">
        <f t="shared" si="330"/>
        <v>4.2027397260273975</v>
      </c>
      <c r="H3247" s="31">
        <v>4</v>
      </c>
      <c r="I3247" t="s">
        <v>30</v>
      </c>
      <c r="J3247">
        <v>1</v>
      </c>
      <c r="K3247" s="31" t="s">
        <v>180</v>
      </c>
      <c r="L3247" s="18">
        <v>1</v>
      </c>
      <c r="M3247" s="18"/>
      <c r="N3247" s="18" t="s">
        <v>52</v>
      </c>
      <c r="O3247" s="18"/>
      <c r="P3247" s="18" t="s">
        <v>53</v>
      </c>
      <c r="Q3247" s="18">
        <v>2</v>
      </c>
      <c r="R3247" s="18" t="s">
        <v>57</v>
      </c>
      <c r="T3247" s="18"/>
      <c r="U3247" s="18"/>
      <c r="V3247" s="18"/>
      <c r="W3247" s="18"/>
      <c r="X3247" s="60">
        <v>999</v>
      </c>
      <c r="Y3247" s="18">
        <v>1</v>
      </c>
      <c r="AA3247" t="s">
        <v>202</v>
      </c>
      <c r="AB3247">
        <v>1</v>
      </c>
      <c r="AC3247" t="s">
        <v>160</v>
      </c>
    </row>
    <row r="3248" spans="1:29">
      <c r="A3248">
        <v>114</v>
      </c>
      <c r="B3248" s="64">
        <v>137219</v>
      </c>
      <c r="C3248" s="17">
        <v>42238</v>
      </c>
      <c r="D3248" s="17">
        <v>43772</v>
      </c>
      <c r="E3248" s="17"/>
      <c r="F3248">
        <f t="shared" si="329"/>
        <v>1534</v>
      </c>
      <c r="G3248">
        <f t="shared" si="330"/>
        <v>4.2027397260273975</v>
      </c>
      <c r="H3248" s="31">
        <v>4</v>
      </c>
      <c r="I3248" t="s">
        <v>30</v>
      </c>
      <c r="J3248">
        <v>1</v>
      </c>
      <c r="K3248" s="31" t="s">
        <v>180</v>
      </c>
      <c r="L3248" s="18">
        <v>1</v>
      </c>
      <c r="M3248" s="18"/>
      <c r="N3248" s="18" t="s">
        <v>52</v>
      </c>
      <c r="O3248" s="18"/>
      <c r="P3248" s="18" t="s">
        <v>53</v>
      </c>
      <c r="Q3248" s="18">
        <v>3</v>
      </c>
      <c r="R3248" s="18" t="s">
        <v>58</v>
      </c>
      <c r="T3248" s="18"/>
      <c r="U3248" s="18"/>
      <c r="V3248" s="18"/>
      <c r="W3248" s="18"/>
      <c r="X3248" s="60">
        <v>999</v>
      </c>
      <c r="Y3248" s="18">
        <v>2</v>
      </c>
      <c r="AA3248" t="s">
        <v>202</v>
      </c>
      <c r="AB3248">
        <v>1</v>
      </c>
      <c r="AC3248" t="s">
        <v>160</v>
      </c>
    </row>
    <row r="3249" spans="1:29">
      <c r="A3249">
        <v>114</v>
      </c>
      <c r="B3249" s="64">
        <v>137219</v>
      </c>
      <c r="C3249" s="17">
        <v>42238</v>
      </c>
      <c r="D3249" s="17">
        <v>43772</v>
      </c>
      <c r="E3249" s="17"/>
      <c r="F3249">
        <f t="shared" si="329"/>
        <v>1534</v>
      </c>
      <c r="G3249">
        <f t="shared" si="330"/>
        <v>4.2027397260273975</v>
      </c>
      <c r="H3249" s="31">
        <v>4</v>
      </c>
      <c r="I3249" t="s">
        <v>30</v>
      </c>
      <c r="J3249">
        <v>1</v>
      </c>
      <c r="K3249" s="31" t="s">
        <v>180</v>
      </c>
      <c r="L3249" s="18">
        <v>1</v>
      </c>
      <c r="M3249" s="18"/>
      <c r="N3249" s="18" t="s">
        <v>52</v>
      </c>
      <c r="O3249" s="18"/>
      <c r="P3249" s="18" t="s">
        <v>53</v>
      </c>
      <c r="Q3249" s="18">
        <v>4</v>
      </c>
      <c r="R3249" s="18" t="s">
        <v>59</v>
      </c>
      <c r="T3249" s="18"/>
      <c r="U3249" s="18"/>
      <c r="V3249" s="18"/>
      <c r="W3249" s="18"/>
      <c r="X3249" s="60">
        <v>999</v>
      </c>
      <c r="Y3249" s="18"/>
      <c r="AA3249" t="s">
        <v>202</v>
      </c>
      <c r="AB3249">
        <v>1</v>
      </c>
      <c r="AC3249" t="s">
        <v>160</v>
      </c>
    </row>
    <row r="3250" spans="1:29">
      <c r="A3250">
        <v>114</v>
      </c>
      <c r="B3250" s="64">
        <v>137219</v>
      </c>
      <c r="C3250" s="17">
        <v>42238</v>
      </c>
      <c r="D3250" s="17">
        <v>43772</v>
      </c>
      <c r="E3250" s="17"/>
      <c r="F3250">
        <f t="shared" si="329"/>
        <v>1534</v>
      </c>
      <c r="G3250">
        <f t="shared" si="330"/>
        <v>4.2027397260273975</v>
      </c>
      <c r="H3250" s="31">
        <v>4</v>
      </c>
      <c r="I3250" t="s">
        <v>30</v>
      </c>
      <c r="J3250">
        <v>1</v>
      </c>
      <c r="K3250" s="31" t="s">
        <v>180</v>
      </c>
      <c r="L3250" s="18">
        <v>1</v>
      </c>
      <c r="M3250" s="18"/>
      <c r="N3250" s="18" t="s">
        <v>52</v>
      </c>
      <c r="O3250" s="18"/>
      <c r="P3250" s="18" t="s">
        <v>53</v>
      </c>
      <c r="Q3250" s="18">
        <v>5</v>
      </c>
      <c r="R3250" s="18" t="s">
        <v>51</v>
      </c>
      <c r="T3250" s="18"/>
      <c r="U3250" s="18"/>
      <c r="V3250" s="18"/>
      <c r="W3250" s="18"/>
      <c r="X3250" s="60">
        <v>999</v>
      </c>
      <c r="Y3250" s="18"/>
      <c r="AA3250" t="s">
        <v>202</v>
      </c>
      <c r="AB3250">
        <v>1</v>
      </c>
      <c r="AC3250" t="s">
        <v>160</v>
      </c>
    </row>
    <row r="3251" spans="1:29">
      <c r="A3251">
        <v>114</v>
      </c>
      <c r="B3251" s="64">
        <v>137219</v>
      </c>
      <c r="C3251" s="17">
        <v>42238</v>
      </c>
      <c r="D3251" s="17">
        <v>43772</v>
      </c>
      <c r="E3251" s="17"/>
      <c r="F3251">
        <f t="shared" si="329"/>
        <v>1534</v>
      </c>
      <c r="G3251">
        <f t="shared" si="330"/>
        <v>4.2027397260273975</v>
      </c>
      <c r="H3251" s="31">
        <v>4</v>
      </c>
      <c r="I3251" t="s">
        <v>30</v>
      </c>
      <c r="J3251">
        <v>1</v>
      </c>
      <c r="K3251" s="31" t="s">
        <v>180</v>
      </c>
      <c r="L3251" s="18">
        <v>1</v>
      </c>
      <c r="M3251" s="18"/>
      <c r="N3251" s="18" t="s">
        <v>52</v>
      </c>
      <c r="O3251" s="18"/>
      <c r="P3251" s="18" t="s">
        <v>53</v>
      </c>
      <c r="Q3251" s="18">
        <v>6</v>
      </c>
      <c r="R3251" s="18" t="s">
        <v>50</v>
      </c>
      <c r="T3251" s="18"/>
      <c r="U3251" s="18"/>
      <c r="V3251" s="18"/>
      <c r="W3251" s="18"/>
      <c r="X3251" s="60">
        <v>999</v>
      </c>
      <c r="Y3251" s="18"/>
      <c r="AA3251" t="s">
        <v>202</v>
      </c>
      <c r="AB3251">
        <v>1</v>
      </c>
      <c r="AC3251" t="s">
        <v>160</v>
      </c>
    </row>
    <row r="3252" spans="1:29" hidden="1">
      <c r="A3252">
        <v>115</v>
      </c>
      <c r="B3252" s="64">
        <v>149926</v>
      </c>
      <c r="C3252" s="17">
        <v>42158</v>
      </c>
      <c r="D3252" s="17">
        <v>43772</v>
      </c>
      <c r="E3252" s="17"/>
      <c r="F3252">
        <f t="shared" si="329"/>
        <v>1614</v>
      </c>
      <c r="G3252">
        <f t="shared" si="330"/>
        <v>4.4219178082191783</v>
      </c>
      <c r="H3252" s="31">
        <v>4</v>
      </c>
      <c r="I3252" t="s">
        <v>30</v>
      </c>
      <c r="J3252">
        <v>1</v>
      </c>
      <c r="K3252" s="31" t="s">
        <v>180</v>
      </c>
      <c r="L3252" s="18">
        <v>2</v>
      </c>
      <c r="M3252" s="18">
        <v>1</v>
      </c>
      <c r="N3252" s="18" t="s">
        <v>31</v>
      </c>
      <c r="O3252" s="18">
        <v>1</v>
      </c>
      <c r="P3252" s="18" t="s">
        <v>32</v>
      </c>
      <c r="Q3252" s="18">
        <v>1</v>
      </c>
      <c r="R3252" s="35" t="s">
        <v>37</v>
      </c>
      <c r="S3252">
        <v>1</v>
      </c>
      <c r="T3252">
        <v>14</v>
      </c>
      <c r="U3252" s="18">
        <v>-4.9000000000000004</v>
      </c>
      <c r="V3252" s="18"/>
      <c r="W3252" s="18"/>
      <c r="X3252" s="18">
        <v>1</v>
      </c>
      <c r="Y3252" s="18">
        <v>1</v>
      </c>
      <c r="AC3252" t="s">
        <v>160</v>
      </c>
    </row>
    <row r="3253" spans="1:29" hidden="1">
      <c r="A3253">
        <v>115</v>
      </c>
      <c r="B3253" s="64">
        <v>149926</v>
      </c>
      <c r="C3253" s="17">
        <v>42158</v>
      </c>
      <c r="D3253" s="17">
        <v>43772</v>
      </c>
      <c r="E3253" s="17"/>
      <c r="F3253">
        <f t="shared" si="329"/>
        <v>1614</v>
      </c>
      <c r="G3253">
        <f t="shared" si="330"/>
        <v>4.4219178082191783</v>
      </c>
      <c r="H3253" s="31">
        <v>4</v>
      </c>
      <c r="I3253" t="s">
        <v>30</v>
      </c>
      <c r="J3253">
        <v>1</v>
      </c>
      <c r="K3253" s="31" t="s">
        <v>180</v>
      </c>
      <c r="L3253" s="18">
        <v>2</v>
      </c>
      <c r="M3253" s="18">
        <v>1</v>
      </c>
      <c r="N3253" s="18" t="s">
        <v>31</v>
      </c>
      <c r="O3253" s="18">
        <v>1</v>
      </c>
      <c r="P3253" s="18" t="s">
        <v>32</v>
      </c>
      <c r="Q3253" s="18">
        <v>2</v>
      </c>
      <c r="R3253" s="34" t="s">
        <v>36</v>
      </c>
      <c r="S3253">
        <v>1</v>
      </c>
      <c r="T3253">
        <v>14</v>
      </c>
      <c r="U3253" s="18">
        <v>2.7</v>
      </c>
      <c r="V3253" s="18"/>
      <c r="W3253" s="18"/>
      <c r="X3253" s="18">
        <v>3</v>
      </c>
      <c r="Y3253" s="18">
        <v>3</v>
      </c>
      <c r="AC3253" t="s">
        <v>160</v>
      </c>
    </row>
    <row r="3254" spans="1:29" hidden="1">
      <c r="A3254">
        <v>115</v>
      </c>
      <c r="B3254" s="64">
        <v>149926</v>
      </c>
      <c r="C3254" s="17">
        <v>42158</v>
      </c>
      <c r="D3254" s="17">
        <v>43772</v>
      </c>
      <c r="E3254" s="17"/>
      <c r="F3254">
        <f t="shared" si="329"/>
        <v>1614</v>
      </c>
      <c r="G3254">
        <f t="shared" si="330"/>
        <v>4.4219178082191783</v>
      </c>
      <c r="H3254" s="31">
        <v>4</v>
      </c>
      <c r="I3254" t="s">
        <v>30</v>
      </c>
      <c r="J3254">
        <v>1</v>
      </c>
      <c r="K3254" s="31" t="s">
        <v>180</v>
      </c>
      <c r="L3254" s="18">
        <v>2</v>
      </c>
      <c r="M3254" s="18">
        <v>1</v>
      </c>
      <c r="N3254" s="18" t="s">
        <v>31</v>
      </c>
      <c r="O3254" s="18">
        <v>1</v>
      </c>
      <c r="P3254" s="18" t="s">
        <v>32</v>
      </c>
      <c r="Q3254" s="18">
        <v>3</v>
      </c>
      <c r="R3254" s="33" t="s">
        <v>34</v>
      </c>
      <c r="S3254">
        <v>1</v>
      </c>
      <c r="T3254">
        <v>14</v>
      </c>
      <c r="U3254" s="18">
        <v>4.5</v>
      </c>
      <c r="V3254" s="18"/>
      <c r="W3254" s="18"/>
      <c r="X3254" s="18">
        <v>4</v>
      </c>
      <c r="Y3254" s="18">
        <v>4</v>
      </c>
      <c r="AC3254" t="s">
        <v>160</v>
      </c>
    </row>
    <row r="3255" spans="1:29" hidden="1">
      <c r="A3255">
        <v>115</v>
      </c>
      <c r="B3255" s="64">
        <v>149926</v>
      </c>
      <c r="C3255" s="17">
        <v>42158</v>
      </c>
      <c r="D3255" s="17">
        <v>43772</v>
      </c>
      <c r="E3255" s="17"/>
      <c r="F3255">
        <f t="shared" si="329"/>
        <v>1614</v>
      </c>
      <c r="G3255">
        <f t="shared" si="330"/>
        <v>4.4219178082191783</v>
      </c>
      <c r="H3255" s="31">
        <v>4</v>
      </c>
      <c r="I3255" t="s">
        <v>30</v>
      </c>
      <c r="J3255">
        <v>1</v>
      </c>
      <c r="K3255" s="31" t="s">
        <v>180</v>
      </c>
      <c r="L3255" s="18">
        <v>2</v>
      </c>
      <c r="M3255" s="18">
        <v>1</v>
      </c>
      <c r="N3255" s="18" t="s">
        <v>31</v>
      </c>
      <c r="O3255" s="18">
        <v>1</v>
      </c>
      <c r="P3255" s="18" t="s">
        <v>32</v>
      </c>
      <c r="Q3255" s="18">
        <v>4</v>
      </c>
      <c r="R3255" s="32" t="s">
        <v>33</v>
      </c>
      <c r="S3255">
        <v>1</v>
      </c>
      <c r="T3255">
        <v>14</v>
      </c>
      <c r="U3255" s="23">
        <v>-2.6</v>
      </c>
      <c r="X3255" s="23">
        <v>2</v>
      </c>
      <c r="Y3255" s="18">
        <v>2</v>
      </c>
      <c r="AC3255" t="s">
        <v>160</v>
      </c>
    </row>
    <row r="3256" spans="1:29" hidden="1">
      <c r="A3256">
        <v>115</v>
      </c>
      <c r="B3256" s="64">
        <v>149926</v>
      </c>
      <c r="C3256" s="17">
        <v>42158</v>
      </c>
      <c r="D3256" s="17">
        <v>43772</v>
      </c>
      <c r="E3256" s="4">
        <f t="shared" ref="E3256:E3267" si="335">WEEKDAY(D3256,1)</f>
        <v>1</v>
      </c>
      <c r="F3256">
        <f t="shared" si="329"/>
        <v>1614</v>
      </c>
      <c r="G3256">
        <f t="shared" si="330"/>
        <v>4.4219178082191783</v>
      </c>
      <c r="H3256" s="31">
        <v>4</v>
      </c>
      <c r="I3256" t="s">
        <v>30</v>
      </c>
      <c r="J3256">
        <v>1</v>
      </c>
      <c r="K3256" s="31" t="s">
        <v>180</v>
      </c>
      <c r="L3256" s="18">
        <v>2</v>
      </c>
      <c r="M3256" s="18">
        <v>1</v>
      </c>
      <c r="N3256" s="18" t="s">
        <v>31</v>
      </c>
      <c r="O3256" s="18">
        <v>2</v>
      </c>
      <c r="P3256" s="18" t="s">
        <v>39</v>
      </c>
      <c r="Q3256" s="18">
        <v>1</v>
      </c>
      <c r="R3256" s="34" t="s">
        <v>91</v>
      </c>
      <c r="S3256">
        <v>1</v>
      </c>
      <c r="T3256">
        <v>14</v>
      </c>
      <c r="U3256" s="23">
        <v>-1.1000000000000001</v>
      </c>
      <c r="V3256" s="18"/>
      <c r="W3256" s="18"/>
      <c r="X3256" s="23">
        <v>2</v>
      </c>
      <c r="Y3256" s="18">
        <v>2</v>
      </c>
      <c r="AC3256" t="s">
        <v>160</v>
      </c>
    </row>
    <row r="3257" spans="1:29" hidden="1">
      <c r="A3257">
        <v>115</v>
      </c>
      <c r="B3257" s="64">
        <v>149926</v>
      </c>
      <c r="C3257" s="17">
        <v>42158</v>
      </c>
      <c r="D3257" s="17">
        <v>43772</v>
      </c>
      <c r="E3257" s="4">
        <f t="shared" si="335"/>
        <v>1</v>
      </c>
      <c r="F3257">
        <f t="shared" si="329"/>
        <v>1614</v>
      </c>
      <c r="G3257">
        <f t="shared" si="330"/>
        <v>4.4219178082191783</v>
      </c>
      <c r="H3257" s="31">
        <v>4</v>
      </c>
      <c r="I3257" t="s">
        <v>30</v>
      </c>
      <c r="J3257">
        <v>1</v>
      </c>
      <c r="K3257" s="31" t="s">
        <v>180</v>
      </c>
      <c r="L3257" s="18">
        <v>2</v>
      </c>
      <c r="M3257" s="18">
        <v>1</v>
      </c>
      <c r="N3257" s="18" t="s">
        <v>31</v>
      </c>
      <c r="O3257" s="18">
        <v>2</v>
      </c>
      <c r="P3257" s="18" t="s">
        <v>39</v>
      </c>
      <c r="Q3257" s="18">
        <v>2</v>
      </c>
      <c r="R3257" s="38" t="s">
        <v>45</v>
      </c>
      <c r="S3257">
        <v>1</v>
      </c>
      <c r="T3257">
        <v>14</v>
      </c>
      <c r="U3257" s="23">
        <v>5.2</v>
      </c>
      <c r="V3257" s="18"/>
      <c r="W3257" s="18"/>
      <c r="X3257" s="23">
        <v>4</v>
      </c>
      <c r="Y3257" s="18">
        <v>3</v>
      </c>
      <c r="AC3257" t="s">
        <v>160</v>
      </c>
    </row>
    <row r="3258" spans="1:29" hidden="1">
      <c r="A3258">
        <v>115</v>
      </c>
      <c r="B3258" s="64">
        <v>149926</v>
      </c>
      <c r="C3258" s="17">
        <v>42158</v>
      </c>
      <c r="D3258" s="17">
        <v>43772</v>
      </c>
      <c r="E3258" s="4">
        <f t="shared" si="335"/>
        <v>1</v>
      </c>
      <c r="F3258">
        <f t="shared" si="329"/>
        <v>1614</v>
      </c>
      <c r="G3258">
        <f t="shared" si="330"/>
        <v>4.4219178082191783</v>
      </c>
      <c r="H3258" s="31">
        <v>4</v>
      </c>
      <c r="I3258" t="s">
        <v>30</v>
      </c>
      <c r="J3258">
        <v>1</v>
      </c>
      <c r="K3258" s="31" t="s">
        <v>180</v>
      </c>
      <c r="L3258" s="18">
        <v>2</v>
      </c>
      <c r="M3258" s="18">
        <v>1</v>
      </c>
      <c r="N3258" s="18" t="s">
        <v>31</v>
      </c>
      <c r="O3258" s="18">
        <v>2</v>
      </c>
      <c r="P3258" s="18" t="s">
        <v>39</v>
      </c>
      <c r="Q3258" s="18">
        <v>3</v>
      </c>
      <c r="R3258" s="37" t="s">
        <v>50</v>
      </c>
      <c r="S3258">
        <v>1</v>
      </c>
      <c r="T3258">
        <v>14</v>
      </c>
      <c r="U3258" s="23">
        <v>3.2</v>
      </c>
      <c r="V3258" s="18"/>
      <c r="W3258" s="18"/>
      <c r="X3258" s="23">
        <v>3</v>
      </c>
      <c r="Y3258" s="18">
        <v>4</v>
      </c>
      <c r="AC3258" t="s">
        <v>160</v>
      </c>
    </row>
    <row r="3259" spans="1:29" hidden="1">
      <c r="A3259">
        <v>115</v>
      </c>
      <c r="B3259" s="64">
        <v>149926</v>
      </c>
      <c r="C3259" s="17">
        <v>42158</v>
      </c>
      <c r="D3259" s="17">
        <v>43772</v>
      </c>
      <c r="E3259" s="4">
        <f t="shared" si="335"/>
        <v>1</v>
      </c>
      <c r="F3259">
        <f t="shared" ref="F3259:F3322" si="336">D3259-C3259</f>
        <v>1614</v>
      </c>
      <c r="G3259">
        <f t="shared" ref="G3259:G3322" si="337">F3259/365</f>
        <v>4.4219178082191783</v>
      </c>
      <c r="H3259" s="31">
        <v>4</v>
      </c>
      <c r="I3259" t="s">
        <v>30</v>
      </c>
      <c r="J3259">
        <v>1</v>
      </c>
      <c r="K3259" s="31" t="s">
        <v>180</v>
      </c>
      <c r="L3259" s="18">
        <v>2</v>
      </c>
      <c r="M3259" s="18">
        <v>1</v>
      </c>
      <c r="N3259" s="18" t="s">
        <v>31</v>
      </c>
      <c r="O3259" s="18">
        <v>2</v>
      </c>
      <c r="P3259" s="18" t="s">
        <v>39</v>
      </c>
      <c r="Q3259" s="18">
        <v>4</v>
      </c>
      <c r="R3259" s="36" t="s">
        <v>40</v>
      </c>
      <c r="S3259">
        <v>1</v>
      </c>
      <c r="T3259">
        <v>14</v>
      </c>
      <c r="U3259" s="23">
        <v>-3.3</v>
      </c>
      <c r="V3259" s="18"/>
      <c r="W3259" s="18"/>
      <c r="X3259" s="23">
        <v>1</v>
      </c>
      <c r="Y3259" s="18">
        <v>1</v>
      </c>
      <c r="AC3259" t="s">
        <v>160</v>
      </c>
    </row>
    <row r="3260" spans="1:29" hidden="1">
      <c r="A3260">
        <v>115</v>
      </c>
      <c r="B3260" s="64">
        <v>149926</v>
      </c>
      <c r="C3260" s="17">
        <v>42158</v>
      </c>
      <c r="D3260" s="17">
        <v>43772</v>
      </c>
      <c r="E3260" s="4">
        <f t="shared" si="335"/>
        <v>1</v>
      </c>
      <c r="F3260">
        <f t="shared" si="336"/>
        <v>1614</v>
      </c>
      <c r="G3260">
        <f t="shared" si="337"/>
        <v>4.4219178082191783</v>
      </c>
      <c r="H3260" s="31">
        <v>4</v>
      </c>
      <c r="I3260" t="s">
        <v>30</v>
      </c>
      <c r="J3260">
        <v>1</v>
      </c>
      <c r="K3260" s="31" t="s">
        <v>180</v>
      </c>
      <c r="L3260" s="18">
        <v>2</v>
      </c>
      <c r="M3260" s="18">
        <v>1</v>
      </c>
      <c r="N3260" s="18" t="s">
        <v>31</v>
      </c>
      <c r="O3260" s="18">
        <v>3</v>
      </c>
      <c r="P3260" s="18" t="s">
        <v>39</v>
      </c>
      <c r="Q3260" s="18">
        <v>1</v>
      </c>
      <c r="R3260" s="34" t="s">
        <v>81</v>
      </c>
      <c r="S3260">
        <v>1</v>
      </c>
      <c r="T3260">
        <v>14</v>
      </c>
      <c r="U3260" s="23">
        <v>-3</v>
      </c>
      <c r="V3260" s="18"/>
      <c r="W3260" s="18"/>
      <c r="X3260" s="23">
        <v>1</v>
      </c>
      <c r="Y3260" s="18">
        <v>1</v>
      </c>
      <c r="AC3260" t="s">
        <v>160</v>
      </c>
    </row>
    <row r="3261" spans="1:29" hidden="1">
      <c r="A3261">
        <v>115</v>
      </c>
      <c r="B3261" s="64">
        <v>149926</v>
      </c>
      <c r="C3261" s="17">
        <v>42158</v>
      </c>
      <c r="D3261" s="17">
        <v>43772</v>
      </c>
      <c r="E3261" s="4">
        <f t="shared" si="335"/>
        <v>1</v>
      </c>
      <c r="F3261">
        <f t="shared" si="336"/>
        <v>1614</v>
      </c>
      <c r="G3261">
        <f t="shared" si="337"/>
        <v>4.4219178082191783</v>
      </c>
      <c r="H3261" s="31">
        <v>4</v>
      </c>
      <c r="I3261" t="s">
        <v>30</v>
      </c>
      <c r="J3261">
        <v>1</v>
      </c>
      <c r="K3261" s="31" t="s">
        <v>180</v>
      </c>
      <c r="L3261" s="18">
        <v>2</v>
      </c>
      <c r="M3261" s="18">
        <v>1</v>
      </c>
      <c r="N3261" s="18" t="s">
        <v>31</v>
      </c>
      <c r="O3261" s="18">
        <v>3</v>
      </c>
      <c r="P3261" s="18" t="s">
        <v>39</v>
      </c>
      <c r="Q3261" s="18">
        <v>2</v>
      </c>
      <c r="R3261" s="36" t="s">
        <v>51</v>
      </c>
      <c r="S3261">
        <v>1</v>
      </c>
      <c r="T3261">
        <v>14</v>
      </c>
      <c r="U3261" s="23">
        <v>4.5</v>
      </c>
      <c r="V3261" s="18"/>
      <c r="W3261" s="18"/>
      <c r="X3261" s="23">
        <v>4</v>
      </c>
      <c r="Y3261" s="18">
        <v>2</v>
      </c>
      <c r="AC3261" t="s">
        <v>160</v>
      </c>
    </row>
    <row r="3262" spans="1:29" hidden="1">
      <c r="A3262">
        <v>115</v>
      </c>
      <c r="B3262" s="64">
        <v>149926</v>
      </c>
      <c r="C3262" s="17">
        <v>42158</v>
      </c>
      <c r="D3262" s="17">
        <v>43772</v>
      </c>
      <c r="E3262" s="4">
        <f t="shared" si="335"/>
        <v>1</v>
      </c>
      <c r="F3262">
        <f t="shared" si="336"/>
        <v>1614</v>
      </c>
      <c r="G3262">
        <f t="shared" si="337"/>
        <v>4.4219178082191783</v>
      </c>
      <c r="H3262" s="31">
        <v>4</v>
      </c>
      <c r="I3262" t="s">
        <v>30</v>
      </c>
      <c r="J3262">
        <v>1</v>
      </c>
      <c r="K3262" s="31" t="s">
        <v>180</v>
      </c>
      <c r="L3262" s="18">
        <v>2</v>
      </c>
      <c r="M3262" s="18">
        <v>1</v>
      </c>
      <c r="N3262" s="18" t="s">
        <v>31</v>
      </c>
      <c r="O3262" s="18">
        <v>3</v>
      </c>
      <c r="P3262" s="18" t="s">
        <v>39</v>
      </c>
      <c r="Q3262" s="18">
        <v>3</v>
      </c>
      <c r="R3262" s="32" t="s">
        <v>82</v>
      </c>
      <c r="S3262">
        <v>1</v>
      </c>
      <c r="T3262">
        <v>14</v>
      </c>
      <c r="U3262" s="23">
        <v>2.2000000000000002</v>
      </c>
      <c r="V3262" s="18"/>
      <c r="W3262" s="18"/>
      <c r="X3262" s="23">
        <v>3</v>
      </c>
      <c r="Y3262" s="18">
        <v>4</v>
      </c>
      <c r="AC3262" t="s">
        <v>160</v>
      </c>
    </row>
    <row r="3263" spans="1:29" hidden="1">
      <c r="A3263">
        <v>115</v>
      </c>
      <c r="B3263" s="64">
        <v>149926</v>
      </c>
      <c r="C3263" s="17">
        <v>42158</v>
      </c>
      <c r="D3263" s="17">
        <v>43772</v>
      </c>
      <c r="E3263" s="4">
        <f t="shared" si="335"/>
        <v>1</v>
      </c>
      <c r="F3263">
        <f t="shared" si="336"/>
        <v>1614</v>
      </c>
      <c r="G3263">
        <f t="shared" si="337"/>
        <v>4.4219178082191783</v>
      </c>
      <c r="H3263" s="31">
        <v>4</v>
      </c>
      <c r="I3263" t="s">
        <v>30</v>
      </c>
      <c r="J3263">
        <v>1</v>
      </c>
      <c r="K3263" s="31" t="s">
        <v>180</v>
      </c>
      <c r="L3263" s="18">
        <v>2</v>
      </c>
      <c r="M3263" s="18">
        <v>1</v>
      </c>
      <c r="N3263" s="18" t="s">
        <v>31</v>
      </c>
      <c r="O3263" s="18">
        <v>3</v>
      </c>
      <c r="P3263" s="18" t="s">
        <v>39</v>
      </c>
      <c r="Q3263" s="18">
        <v>4</v>
      </c>
      <c r="R3263" s="33" t="s">
        <v>46</v>
      </c>
      <c r="S3263">
        <v>1</v>
      </c>
      <c r="T3263">
        <v>14</v>
      </c>
      <c r="U3263" s="23">
        <v>0.6</v>
      </c>
      <c r="V3263" s="18"/>
      <c r="W3263" s="18"/>
      <c r="X3263" s="23">
        <v>2</v>
      </c>
      <c r="Y3263" s="18">
        <v>3</v>
      </c>
      <c r="AC3263" t="s">
        <v>160</v>
      </c>
    </row>
    <row r="3264" spans="1:29" hidden="1">
      <c r="A3264">
        <v>115</v>
      </c>
      <c r="B3264" s="64">
        <v>149926</v>
      </c>
      <c r="C3264" s="17">
        <v>42158</v>
      </c>
      <c r="D3264" s="17">
        <v>43772</v>
      </c>
      <c r="E3264" s="4">
        <f t="shared" si="335"/>
        <v>1</v>
      </c>
      <c r="F3264">
        <f t="shared" si="336"/>
        <v>1614</v>
      </c>
      <c r="G3264">
        <f t="shared" si="337"/>
        <v>4.4219178082191783</v>
      </c>
      <c r="H3264" s="31">
        <v>4</v>
      </c>
      <c r="I3264" t="s">
        <v>30</v>
      </c>
      <c r="J3264">
        <v>1</v>
      </c>
      <c r="K3264" s="31" t="s">
        <v>180</v>
      </c>
      <c r="L3264" s="18">
        <v>2</v>
      </c>
      <c r="M3264" s="18">
        <v>1</v>
      </c>
      <c r="N3264" s="18" t="s">
        <v>31</v>
      </c>
      <c r="O3264" s="18">
        <v>4</v>
      </c>
      <c r="P3264" s="18" t="s">
        <v>39</v>
      </c>
      <c r="Q3264" s="18">
        <v>1</v>
      </c>
      <c r="R3264" s="32" t="s">
        <v>50</v>
      </c>
      <c r="S3264">
        <v>1</v>
      </c>
      <c r="T3264">
        <v>14</v>
      </c>
      <c r="U3264" s="23">
        <v>-5.0999999999999996</v>
      </c>
      <c r="V3264" s="18"/>
      <c r="W3264" s="18"/>
      <c r="X3264" s="23">
        <v>1</v>
      </c>
      <c r="Y3264" s="18">
        <v>3</v>
      </c>
      <c r="AC3264" t="s">
        <v>160</v>
      </c>
    </row>
    <row r="3265" spans="1:29" hidden="1">
      <c r="A3265">
        <v>115</v>
      </c>
      <c r="B3265" s="64">
        <v>149926</v>
      </c>
      <c r="C3265" s="17">
        <v>42158</v>
      </c>
      <c r="D3265" s="17">
        <v>43772</v>
      </c>
      <c r="E3265" s="4">
        <f t="shared" si="335"/>
        <v>1</v>
      </c>
      <c r="F3265">
        <f t="shared" si="336"/>
        <v>1614</v>
      </c>
      <c r="G3265">
        <f t="shared" si="337"/>
        <v>4.4219178082191783</v>
      </c>
      <c r="H3265" s="31">
        <v>4</v>
      </c>
      <c r="I3265" t="s">
        <v>30</v>
      </c>
      <c r="J3265">
        <v>1</v>
      </c>
      <c r="K3265" s="31" t="s">
        <v>180</v>
      </c>
      <c r="L3265" s="18">
        <v>2</v>
      </c>
      <c r="M3265" s="18">
        <v>1</v>
      </c>
      <c r="N3265" s="18" t="s">
        <v>31</v>
      </c>
      <c r="O3265" s="18">
        <v>4</v>
      </c>
      <c r="P3265" s="18" t="s">
        <v>39</v>
      </c>
      <c r="Q3265" s="18">
        <v>2</v>
      </c>
      <c r="R3265" s="33" t="s">
        <v>51</v>
      </c>
      <c r="S3265">
        <v>1</v>
      </c>
      <c r="T3265">
        <v>14</v>
      </c>
      <c r="U3265" s="23">
        <v>2.5</v>
      </c>
      <c r="V3265" s="18"/>
      <c r="W3265" s="18"/>
      <c r="X3265" s="23">
        <v>3</v>
      </c>
      <c r="Y3265" s="18">
        <v>2</v>
      </c>
      <c r="AC3265" t="s">
        <v>160</v>
      </c>
    </row>
    <row r="3266" spans="1:29" hidden="1">
      <c r="A3266">
        <v>115</v>
      </c>
      <c r="B3266" s="64">
        <v>149926</v>
      </c>
      <c r="C3266" s="17">
        <v>42158</v>
      </c>
      <c r="D3266" s="17">
        <v>43772</v>
      </c>
      <c r="E3266" s="4">
        <f t="shared" si="335"/>
        <v>1</v>
      </c>
      <c r="F3266">
        <f t="shared" si="336"/>
        <v>1614</v>
      </c>
      <c r="G3266">
        <f t="shared" si="337"/>
        <v>4.4219178082191783</v>
      </c>
      <c r="H3266" s="31">
        <v>4</v>
      </c>
      <c r="I3266" t="s">
        <v>30</v>
      </c>
      <c r="J3266">
        <v>1</v>
      </c>
      <c r="K3266" s="31" t="s">
        <v>180</v>
      </c>
      <c r="L3266" s="18">
        <v>2</v>
      </c>
      <c r="M3266" s="18">
        <v>1</v>
      </c>
      <c r="N3266" s="18" t="s">
        <v>31</v>
      </c>
      <c r="O3266" s="18">
        <v>4</v>
      </c>
      <c r="P3266" s="18" t="s">
        <v>39</v>
      </c>
      <c r="Q3266" s="18">
        <v>3</v>
      </c>
      <c r="R3266" s="38" t="s">
        <v>43</v>
      </c>
      <c r="S3266">
        <v>1</v>
      </c>
      <c r="T3266">
        <v>14</v>
      </c>
      <c r="U3266" s="23">
        <v>5</v>
      </c>
      <c r="V3266" s="18"/>
      <c r="W3266" s="18"/>
      <c r="X3266" s="23">
        <v>4</v>
      </c>
      <c r="Y3266" s="18">
        <v>1</v>
      </c>
      <c r="AC3266" t="s">
        <v>160</v>
      </c>
    </row>
    <row r="3267" spans="1:29" hidden="1">
      <c r="A3267">
        <v>115</v>
      </c>
      <c r="B3267" s="64">
        <v>149926</v>
      </c>
      <c r="C3267" s="17">
        <v>42158</v>
      </c>
      <c r="D3267" s="17">
        <v>43772</v>
      </c>
      <c r="E3267" s="4">
        <f t="shared" si="335"/>
        <v>1</v>
      </c>
      <c r="F3267">
        <f t="shared" si="336"/>
        <v>1614</v>
      </c>
      <c r="G3267">
        <f t="shared" si="337"/>
        <v>4.4219178082191783</v>
      </c>
      <c r="H3267" s="31">
        <v>4</v>
      </c>
      <c r="I3267" t="s">
        <v>30</v>
      </c>
      <c r="J3267">
        <v>1</v>
      </c>
      <c r="K3267" s="31" t="s">
        <v>180</v>
      </c>
      <c r="L3267" s="18">
        <v>2</v>
      </c>
      <c r="M3267" s="18">
        <v>1</v>
      </c>
      <c r="N3267" s="18" t="s">
        <v>31</v>
      </c>
      <c r="O3267" s="18">
        <v>4</v>
      </c>
      <c r="P3267" s="18" t="s">
        <v>39</v>
      </c>
      <c r="Q3267" s="18">
        <v>4</v>
      </c>
      <c r="R3267" s="35" t="s">
        <v>48</v>
      </c>
      <c r="S3267">
        <v>1</v>
      </c>
      <c r="T3267">
        <v>14</v>
      </c>
      <c r="U3267" s="23">
        <v>-2</v>
      </c>
      <c r="V3267" s="18"/>
      <c r="W3267" s="18"/>
      <c r="X3267" s="23">
        <v>2</v>
      </c>
      <c r="Y3267" s="18">
        <v>4</v>
      </c>
      <c r="AC3267" t="s">
        <v>160</v>
      </c>
    </row>
    <row r="3268" spans="1:29" hidden="1">
      <c r="A3268">
        <v>115</v>
      </c>
      <c r="B3268" s="64">
        <v>149926</v>
      </c>
      <c r="C3268" s="17">
        <v>42158</v>
      </c>
      <c r="D3268" s="17">
        <v>43772</v>
      </c>
      <c r="E3268" s="17"/>
      <c r="F3268">
        <f t="shared" si="336"/>
        <v>1614</v>
      </c>
      <c r="G3268">
        <f t="shared" si="337"/>
        <v>4.4219178082191783</v>
      </c>
      <c r="H3268" s="31">
        <v>4</v>
      </c>
      <c r="I3268" t="s">
        <v>30</v>
      </c>
      <c r="J3268">
        <v>1</v>
      </c>
      <c r="K3268" s="31" t="s">
        <v>180</v>
      </c>
      <c r="L3268" s="18">
        <v>1</v>
      </c>
      <c r="M3268" s="18"/>
      <c r="N3268" s="18" t="s">
        <v>52</v>
      </c>
      <c r="O3268" s="18"/>
      <c r="P3268" s="18" t="s">
        <v>53</v>
      </c>
      <c r="Q3268" s="18">
        <v>1</v>
      </c>
      <c r="R3268" s="18" t="s">
        <v>54</v>
      </c>
      <c r="T3268" s="18"/>
      <c r="U3268" s="18"/>
      <c r="V3268" s="18"/>
      <c r="W3268" s="18"/>
      <c r="X3268" s="23">
        <v>4</v>
      </c>
      <c r="Y3268" s="18">
        <v>7</v>
      </c>
      <c r="Z3268">
        <v>3</v>
      </c>
      <c r="AC3268" t="s">
        <v>160</v>
      </c>
    </row>
    <row r="3269" spans="1:29" hidden="1">
      <c r="A3269">
        <v>115</v>
      </c>
      <c r="B3269" s="64">
        <v>149926</v>
      </c>
      <c r="C3269" s="17">
        <v>42158</v>
      </c>
      <c r="D3269" s="17">
        <v>43772</v>
      </c>
      <c r="E3269" s="4">
        <f t="shared" ref="E3269:E3272" si="338">WEEKDAY(D3269,1)</f>
        <v>1</v>
      </c>
      <c r="F3269">
        <f t="shared" si="336"/>
        <v>1614</v>
      </c>
      <c r="G3269">
        <f t="shared" si="337"/>
        <v>4.4219178082191783</v>
      </c>
      <c r="H3269" s="31">
        <v>4</v>
      </c>
      <c r="I3269" t="s">
        <v>30</v>
      </c>
      <c r="J3269">
        <v>1</v>
      </c>
      <c r="K3269" s="31" t="s">
        <v>180</v>
      </c>
      <c r="L3269" s="18">
        <v>1</v>
      </c>
      <c r="M3269" s="18"/>
      <c r="N3269" s="18" t="s">
        <v>52</v>
      </c>
      <c r="O3269" s="18">
        <v>1</v>
      </c>
      <c r="P3269" s="18" t="s">
        <v>39</v>
      </c>
      <c r="Q3269" s="18">
        <v>1</v>
      </c>
      <c r="R3269" s="18" t="s">
        <v>51</v>
      </c>
      <c r="S3269">
        <v>1</v>
      </c>
      <c r="T3269" s="18"/>
      <c r="U3269" s="18"/>
      <c r="V3269" s="18">
        <v>3</v>
      </c>
      <c r="W3269" s="18"/>
      <c r="X3269" s="23">
        <v>3</v>
      </c>
      <c r="Y3269" s="18">
        <v>3</v>
      </c>
      <c r="Z3269">
        <v>0</v>
      </c>
      <c r="AC3269" t="s">
        <v>160</v>
      </c>
    </row>
    <row r="3270" spans="1:29" hidden="1">
      <c r="A3270">
        <v>115</v>
      </c>
      <c r="B3270" s="64">
        <v>149926</v>
      </c>
      <c r="C3270" s="17">
        <v>42158</v>
      </c>
      <c r="D3270" s="17">
        <v>43772</v>
      </c>
      <c r="E3270" s="4">
        <f t="shared" si="338"/>
        <v>1</v>
      </c>
      <c r="F3270">
        <f t="shared" si="336"/>
        <v>1614</v>
      </c>
      <c r="G3270">
        <f t="shared" si="337"/>
        <v>4.4219178082191783</v>
      </c>
      <c r="H3270" s="31">
        <v>4</v>
      </c>
      <c r="I3270" t="s">
        <v>30</v>
      </c>
      <c r="J3270">
        <v>1</v>
      </c>
      <c r="K3270" s="31" t="s">
        <v>180</v>
      </c>
      <c r="L3270" s="18">
        <v>1</v>
      </c>
      <c r="M3270" s="18"/>
      <c r="N3270" s="18" t="s">
        <v>52</v>
      </c>
      <c r="O3270" s="18">
        <v>2</v>
      </c>
      <c r="P3270" s="18" t="s">
        <v>39</v>
      </c>
      <c r="Q3270" s="18">
        <v>2</v>
      </c>
      <c r="R3270" t="s">
        <v>56</v>
      </c>
      <c r="S3270">
        <v>1</v>
      </c>
      <c r="V3270">
        <v>6</v>
      </c>
      <c r="X3270" s="23">
        <v>6</v>
      </c>
      <c r="Y3270" s="18">
        <v>2</v>
      </c>
      <c r="Z3270">
        <v>0</v>
      </c>
      <c r="AA3270" t="s">
        <v>203</v>
      </c>
      <c r="AC3270" t="s">
        <v>160</v>
      </c>
    </row>
    <row r="3271" spans="1:29" hidden="1">
      <c r="A3271">
        <v>115</v>
      </c>
      <c r="B3271" s="64">
        <v>149926</v>
      </c>
      <c r="C3271" s="17">
        <v>42158</v>
      </c>
      <c r="D3271" s="17">
        <v>43772</v>
      </c>
      <c r="E3271" s="4">
        <f t="shared" si="338"/>
        <v>1</v>
      </c>
      <c r="F3271">
        <f t="shared" si="336"/>
        <v>1614</v>
      </c>
      <c r="G3271">
        <f t="shared" si="337"/>
        <v>4.4219178082191783</v>
      </c>
      <c r="H3271" s="31">
        <v>4</v>
      </c>
      <c r="I3271" t="s">
        <v>30</v>
      </c>
      <c r="J3271">
        <v>1</v>
      </c>
      <c r="K3271" s="31" t="s">
        <v>180</v>
      </c>
      <c r="L3271" s="18">
        <v>1</v>
      </c>
      <c r="M3271" s="18"/>
      <c r="N3271" s="18" t="s">
        <v>52</v>
      </c>
      <c r="O3271" s="18">
        <v>3</v>
      </c>
      <c r="P3271" s="18" t="s">
        <v>39</v>
      </c>
      <c r="Q3271" s="18">
        <v>3</v>
      </c>
      <c r="R3271" s="18" t="s">
        <v>50</v>
      </c>
      <c r="S3271">
        <v>1</v>
      </c>
      <c r="T3271" s="18"/>
      <c r="U3271" s="18"/>
      <c r="V3271" s="18">
        <v>5</v>
      </c>
      <c r="W3271" s="18"/>
      <c r="X3271" s="23">
        <v>5</v>
      </c>
      <c r="Y3271" s="18">
        <v>5</v>
      </c>
      <c r="Z3271">
        <v>0</v>
      </c>
      <c r="AC3271" t="s">
        <v>160</v>
      </c>
    </row>
    <row r="3272" spans="1:29" hidden="1">
      <c r="A3272">
        <v>115</v>
      </c>
      <c r="B3272" s="64">
        <v>149926</v>
      </c>
      <c r="C3272" s="17">
        <v>42158</v>
      </c>
      <c r="D3272" s="17">
        <v>43772</v>
      </c>
      <c r="E3272" s="4">
        <f t="shared" si="338"/>
        <v>1</v>
      </c>
      <c r="F3272">
        <f t="shared" si="336"/>
        <v>1614</v>
      </c>
      <c r="G3272">
        <f t="shared" si="337"/>
        <v>4.4219178082191783</v>
      </c>
      <c r="H3272" s="31">
        <v>4</v>
      </c>
      <c r="I3272" t="s">
        <v>30</v>
      </c>
      <c r="J3272">
        <v>1</v>
      </c>
      <c r="K3272" s="31" t="s">
        <v>180</v>
      </c>
      <c r="L3272" s="18">
        <v>1</v>
      </c>
      <c r="M3272" s="18"/>
      <c r="N3272" s="18" t="s">
        <v>52</v>
      </c>
      <c r="O3272" s="18">
        <v>4</v>
      </c>
      <c r="P3272" s="18" t="s">
        <v>39</v>
      </c>
      <c r="Q3272" s="18">
        <v>4</v>
      </c>
      <c r="R3272" s="18" t="s">
        <v>55</v>
      </c>
      <c r="S3272">
        <v>1</v>
      </c>
      <c r="T3272" s="18"/>
      <c r="U3272" s="18"/>
      <c r="V3272" s="23">
        <v>6</v>
      </c>
      <c r="W3272" s="18"/>
      <c r="X3272" s="23">
        <v>6</v>
      </c>
      <c r="Y3272" s="18">
        <v>6</v>
      </c>
      <c r="Z3272">
        <v>0</v>
      </c>
      <c r="AC3272" t="s">
        <v>160</v>
      </c>
    </row>
    <row r="3273" spans="1:29" hidden="1">
      <c r="A3273">
        <v>115</v>
      </c>
      <c r="B3273" s="64">
        <v>149926</v>
      </c>
      <c r="C3273" s="17">
        <v>42158</v>
      </c>
      <c r="D3273" s="17">
        <v>43772</v>
      </c>
      <c r="E3273" s="17"/>
      <c r="F3273">
        <f t="shared" si="336"/>
        <v>1614</v>
      </c>
      <c r="G3273">
        <f t="shared" si="337"/>
        <v>4.4219178082191783</v>
      </c>
      <c r="H3273" s="31">
        <v>4</v>
      </c>
      <c r="I3273" t="s">
        <v>30</v>
      </c>
      <c r="J3273">
        <v>1</v>
      </c>
      <c r="K3273" s="31" t="s">
        <v>180</v>
      </c>
      <c r="L3273" s="18">
        <v>1</v>
      </c>
      <c r="M3273" s="18"/>
      <c r="N3273" s="18" t="s">
        <v>52</v>
      </c>
      <c r="O3273" s="18"/>
      <c r="P3273" s="18" t="s">
        <v>53</v>
      </c>
      <c r="Q3273" s="18">
        <v>2</v>
      </c>
      <c r="R3273" s="18" t="s">
        <v>57</v>
      </c>
      <c r="T3273" s="18"/>
      <c r="U3273" s="18"/>
      <c r="V3273" s="18"/>
      <c r="W3273" s="18"/>
      <c r="X3273" s="23">
        <v>1</v>
      </c>
      <c r="Y3273" s="18">
        <v>1</v>
      </c>
      <c r="AC3273" t="s">
        <v>160</v>
      </c>
    </row>
    <row r="3274" spans="1:29" hidden="1">
      <c r="A3274">
        <v>115</v>
      </c>
      <c r="B3274" s="64">
        <v>149926</v>
      </c>
      <c r="C3274" s="17">
        <v>42158</v>
      </c>
      <c r="D3274" s="17">
        <v>43772</v>
      </c>
      <c r="E3274" s="17"/>
      <c r="F3274">
        <f t="shared" si="336"/>
        <v>1614</v>
      </c>
      <c r="G3274">
        <f t="shared" si="337"/>
        <v>4.4219178082191783</v>
      </c>
      <c r="H3274" s="31">
        <v>4</v>
      </c>
      <c r="I3274" t="s">
        <v>30</v>
      </c>
      <c r="J3274">
        <v>1</v>
      </c>
      <c r="K3274" s="31" t="s">
        <v>180</v>
      </c>
      <c r="L3274" s="18">
        <v>1</v>
      </c>
      <c r="M3274" s="18"/>
      <c r="N3274" s="18" t="s">
        <v>52</v>
      </c>
      <c r="O3274" s="18"/>
      <c r="P3274" s="18" t="s">
        <v>53</v>
      </c>
      <c r="Q3274" s="18">
        <v>3</v>
      </c>
      <c r="R3274" s="18" t="s">
        <v>58</v>
      </c>
      <c r="T3274" s="18"/>
      <c r="U3274" s="18"/>
      <c r="V3274" s="18"/>
      <c r="W3274" s="18"/>
      <c r="X3274" s="23">
        <v>1</v>
      </c>
      <c r="Y3274" s="18">
        <v>2</v>
      </c>
      <c r="AC3274" t="s">
        <v>160</v>
      </c>
    </row>
    <row r="3275" spans="1:29" hidden="1">
      <c r="A3275">
        <v>115</v>
      </c>
      <c r="B3275" s="64">
        <v>149926</v>
      </c>
      <c r="C3275" s="17">
        <v>42158</v>
      </c>
      <c r="D3275" s="17">
        <v>43772</v>
      </c>
      <c r="E3275" s="17"/>
      <c r="F3275">
        <f t="shared" si="336"/>
        <v>1614</v>
      </c>
      <c r="G3275">
        <f t="shared" si="337"/>
        <v>4.4219178082191783</v>
      </c>
      <c r="H3275" s="31">
        <v>4</v>
      </c>
      <c r="I3275" t="s">
        <v>30</v>
      </c>
      <c r="J3275">
        <v>1</v>
      </c>
      <c r="K3275" s="31" t="s">
        <v>180</v>
      </c>
      <c r="L3275" s="18">
        <v>1</v>
      </c>
      <c r="M3275" s="18"/>
      <c r="N3275" s="18" t="s">
        <v>52</v>
      </c>
      <c r="O3275" s="18"/>
      <c r="P3275" s="18" t="s">
        <v>53</v>
      </c>
      <c r="Q3275" s="18">
        <v>4</v>
      </c>
      <c r="R3275" s="18" t="s">
        <v>59</v>
      </c>
      <c r="T3275" s="18"/>
      <c r="U3275" s="18"/>
      <c r="V3275" s="18"/>
      <c r="W3275" s="18"/>
      <c r="X3275" s="23">
        <v>5</v>
      </c>
      <c r="Y3275" s="18"/>
      <c r="AC3275" t="s">
        <v>160</v>
      </c>
    </row>
    <row r="3276" spans="1:29" hidden="1">
      <c r="A3276">
        <v>115</v>
      </c>
      <c r="B3276" s="64">
        <v>149926</v>
      </c>
      <c r="C3276" s="17">
        <v>42158</v>
      </c>
      <c r="D3276" s="17">
        <v>43772</v>
      </c>
      <c r="E3276" s="17"/>
      <c r="F3276">
        <f t="shared" si="336"/>
        <v>1614</v>
      </c>
      <c r="G3276">
        <f t="shared" si="337"/>
        <v>4.4219178082191783</v>
      </c>
      <c r="H3276" s="31">
        <v>4</v>
      </c>
      <c r="I3276" t="s">
        <v>30</v>
      </c>
      <c r="J3276">
        <v>1</v>
      </c>
      <c r="K3276" s="31" t="s">
        <v>180</v>
      </c>
      <c r="L3276" s="18">
        <v>1</v>
      </c>
      <c r="M3276" s="18"/>
      <c r="N3276" s="18" t="s">
        <v>52</v>
      </c>
      <c r="O3276" s="18"/>
      <c r="P3276" s="18" t="s">
        <v>53</v>
      </c>
      <c r="Q3276" s="18">
        <v>5</v>
      </c>
      <c r="R3276" s="18" t="s">
        <v>51</v>
      </c>
      <c r="T3276" s="18"/>
      <c r="U3276" s="18"/>
      <c r="V3276" s="18"/>
      <c r="W3276" s="18"/>
      <c r="X3276" s="23">
        <v>5</v>
      </c>
      <c r="Y3276" s="18"/>
      <c r="AC3276" t="s">
        <v>160</v>
      </c>
    </row>
    <row r="3277" spans="1:29" hidden="1">
      <c r="A3277">
        <v>115</v>
      </c>
      <c r="B3277" s="64">
        <v>149926</v>
      </c>
      <c r="C3277" s="17">
        <v>42158</v>
      </c>
      <c r="D3277" s="17">
        <v>43772</v>
      </c>
      <c r="E3277" s="17"/>
      <c r="F3277">
        <f t="shared" si="336"/>
        <v>1614</v>
      </c>
      <c r="G3277">
        <f t="shared" si="337"/>
        <v>4.4219178082191783</v>
      </c>
      <c r="H3277" s="31">
        <v>4</v>
      </c>
      <c r="I3277" t="s">
        <v>30</v>
      </c>
      <c r="J3277">
        <v>1</v>
      </c>
      <c r="K3277" s="31" t="s">
        <v>180</v>
      </c>
      <c r="L3277" s="18">
        <v>1</v>
      </c>
      <c r="M3277" s="18"/>
      <c r="N3277" s="18" t="s">
        <v>52</v>
      </c>
      <c r="O3277" s="18"/>
      <c r="P3277" s="18" t="s">
        <v>53</v>
      </c>
      <c r="Q3277" s="18">
        <v>6</v>
      </c>
      <c r="R3277" s="18" t="s">
        <v>50</v>
      </c>
      <c r="T3277" s="18"/>
      <c r="U3277" s="18"/>
      <c r="V3277" s="18"/>
      <c r="W3277" s="18"/>
      <c r="X3277" s="23">
        <v>4</v>
      </c>
      <c r="Y3277" s="18"/>
      <c r="AC3277" t="s">
        <v>160</v>
      </c>
    </row>
    <row r="3278" spans="1:29" hidden="1">
      <c r="A3278">
        <v>116</v>
      </c>
      <c r="B3278" s="64">
        <v>150156</v>
      </c>
      <c r="C3278" s="17">
        <v>42076</v>
      </c>
      <c r="D3278" s="17">
        <v>43773</v>
      </c>
      <c r="E3278" s="17"/>
      <c r="F3278">
        <f t="shared" si="336"/>
        <v>1697</v>
      </c>
      <c r="G3278">
        <f t="shared" si="337"/>
        <v>4.6493150684931503</v>
      </c>
      <c r="H3278" s="31">
        <v>4</v>
      </c>
      <c r="I3278" t="s">
        <v>30</v>
      </c>
      <c r="J3278">
        <v>1</v>
      </c>
      <c r="K3278" s="31" t="s">
        <v>180</v>
      </c>
      <c r="L3278" s="18">
        <v>4</v>
      </c>
      <c r="M3278" s="18"/>
      <c r="N3278" s="18" t="s">
        <v>52</v>
      </c>
      <c r="O3278" s="18"/>
      <c r="P3278" s="18" t="s">
        <v>53</v>
      </c>
      <c r="Q3278" s="18">
        <v>1</v>
      </c>
      <c r="R3278" s="18" t="s">
        <v>54</v>
      </c>
      <c r="T3278" s="18"/>
      <c r="U3278" s="18"/>
      <c r="V3278" s="18"/>
      <c r="W3278" s="18"/>
      <c r="X3278" s="23">
        <v>0</v>
      </c>
      <c r="Y3278" s="18">
        <v>7</v>
      </c>
      <c r="Z3278">
        <v>7</v>
      </c>
      <c r="AC3278" t="s">
        <v>159</v>
      </c>
    </row>
    <row r="3279" spans="1:29" hidden="1">
      <c r="A3279" s="31">
        <v>116</v>
      </c>
      <c r="B3279" s="75">
        <v>150156</v>
      </c>
      <c r="C3279" s="76">
        <v>42076</v>
      </c>
      <c r="D3279" s="76">
        <v>43773</v>
      </c>
      <c r="E3279" s="4">
        <f t="shared" ref="E3279:E3282" si="339">WEEKDAY(D3279,1)</f>
        <v>2</v>
      </c>
      <c r="F3279">
        <f t="shared" si="336"/>
        <v>1697</v>
      </c>
      <c r="G3279">
        <f t="shared" si="337"/>
        <v>4.6493150684931503</v>
      </c>
      <c r="H3279" s="31">
        <v>4</v>
      </c>
      <c r="I3279" s="31" t="s">
        <v>30</v>
      </c>
      <c r="J3279" s="31">
        <v>1</v>
      </c>
      <c r="K3279" s="31" t="s">
        <v>180</v>
      </c>
      <c r="L3279" s="18">
        <v>4</v>
      </c>
      <c r="M3279" s="18"/>
      <c r="N3279" s="18" t="s">
        <v>52</v>
      </c>
      <c r="O3279" s="18">
        <v>1</v>
      </c>
      <c r="P3279" s="18" t="s">
        <v>39</v>
      </c>
      <c r="Q3279" s="18">
        <v>1</v>
      </c>
      <c r="R3279" t="s">
        <v>56</v>
      </c>
      <c r="S3279">
        <v>1</v>
      </c>
      <c r="V3279">
        <v>1</v>
      </c>
      <c r="W3279">
        <v>5</v>
      </c>
      <c r="X3279" s="23">
        <v>5</v>
      </c>
      <c r="Y3279" s="18">
        <v>2</v>
      </c>
      <c r="Z3279">
        <v>1</v>
      </c>
      <c r="AC3279" t="s">
        <v>159</v>
      </c>
    </row>
    <row r="3280" spans="1:29" hidden="1">
      <c r="A3280" s="31">
        <v>116</v>
      </c>
      <c r="B3280" s="75">
        <v>150156</v>
      </c>
      <c r="C3280" s="76">
        <v>42076</v>
      </c>
      <c r="D3280" s="76">
        <v>43773</v>
      </c>
      <c r="E3280" s="4">
        <f t="shared" si="339"/>
        <v>2</v>
      </c>
      <c r="F3280">
        <f t="shared" si="336"/>
        <v>1697</v>
      </c>
      <c r="G3280">
        <f t="shared" si="337"/>
        <v>4.6493150684931503</v>
      </c>
      <c r="H3280" s="31">
        <v>4</v>
      </c>
      <c r="I3280" s="31" t="s">
        <v>30</v>
      </c>
      <c r="J3280" s="31">
        <v>1</v>
      </c>
      <c r="K3280" s="31" t="s">
        <v>180</v>
      </c>
      <c r="L3280" s="18">
        <v>4</v>
      </c>
      <c r="M3280" s="18"/>
      <c r="N3280" s="18" t="s">
        <v>52</v>
      </c>
      <c r="O3280" s="18">
        <v>2</v>
      </c>
      <c r="P3280" s="18" t="s">
        <v>39</v>
      </c>
      <c r="Q3280" s="18">
        <v>2</v>
      </c>
      <c r="R3280" t="s">
        <v>55</v>
      </c>
      <c r="S3280">
        <v>1</v>
      </c>
      <c r="V3280">
        <v>5</v>
      </c>
      <c r="W3280">
        <v>5</v>
      </c>
      <c r="X3280" s="23">
        <v>5</v>
      </c>
      <c r="Y3280" s="18">
        <v>6</v>
      </c>
      <c r="Z3280">
        <v>1</v>
      </c>
      <c r="AC3280" t="s">
        <v>159</v>
      </c>
    </row>
    <row r="3281" spans="1:29" hidden="1">
      <c r="A3281" s="31">
        <v>116</v>
      </c>
      <c r="B3281" s="75">
        <v>150156</v>
      </c>
      <c r="C3281" s="76">
        <v>42076</v>
      </c>
      <c r="D3281" s="76">
        <v>43773</v>
      </c>
      <c r="E3281" s="4">
        <f t="shared" si="339"/>
        <v>2</v>
      </c>
      <c r="F3281">
        <f t="shared" si="336"/>
        <v>1697</v>
      </c>
      <c r="G3281">
        <f t="shared" si="337"/>
        <v>4.6493150684931503</v>
      </c>
      <c r="H3281" s="31">
        <v>4</v>
      </c>
      <c r="I3281" s="31" t="s">
        <v>30</v>
      </c>
      <c r="J3281" s="31">
        <v>1</v>
      </c>
      <c r="K3281" s="31" t="s">
        <v>180</v>
      </c>
      <c r="L3281" s="18">
        <v>4</v>
      </c>
      <c r="M3281" s="18"/>
      <c r="N3281" s="18" t="s">
        <v>52</v>
      </c>
      <c r="O3281" s="18">
        <v>3</v>
      </c>
      <c r="P3281" s="18" t="s">
        <v>39</v>
      </c>
      <c r="Q3281" s="18">
        <v>3</v>
      </c>
      <c r="R3281" t="s">
        <v>51</v>
      </c>
      <c r="S3281">
        <v>1</v>
      </c>
      <c r="V3281">
        <v>4</v>
      </c>
      <c r="W3281">
        <v>3</v>
      </c>
      <c r="X3281" s="23">
        <v>3</v>
      </c>
      <c r="Y3281" s="18">
        <v>3</v>
      </c>
      <c r="Z3281">
        <v>1</v>
      </c>
      <c r="AC3281" t="s">
        <v>159</v>
      </c>
    </row>
    <row r="3282" spans="1:29" hidden="1">
      <c r="A3282" s="31">
        <v>116</v>
      </c>
      <c r="B3282" s="75">
        <v>150156</v>
      </c>
      <c r="C3282" s="76">
        <v>42076</v>
      </c>
      <c r="D3282" s="76">
        <v>43773</v>
      </c>
      <c r="E3282" s="4">
        <f t="shared" si="339"/>
        <v>2</v>
      </c>
      <c r="F3282">
        <f t="shared" si="336"/>
        <v>1697</v>
      </c>
      <c r="G3282">
        <f t="shared" si="337"/>
        <v>4.6493150684931503</v>
      </c>
      <c r="H3282" s="31">
        <v>4</v>
      </c>
      <c r="I3282" s="31" t="s">
        <v>30</v>
      </c>
      <c r="J3282" s="31">
        <v>1</v>
      </c>
      <c r="K3282" s="31" t="s">
        <v>180</v>
      </c>
      <c r="L3282" s="18">
        <v>4</v>
      </c>
      <c r="M3282" s="18"/>
      <c r="N3282" s="18" t="s">
        <v>52</v>
      </c>
      <c r="O3282" s="18">
        <v>4</v>
      </c>
      <c r="P3282" s="18" t="s">
        <v>39</v>
      </c>
      <c r="Q3282" s="18">
        <v>4</v>
      </c>
      <c r="R3282" t="s">
        <v>50</v>
      </c>
      <c r="S3282">
        <v>1</v>
      </c>
      <c r="V3282">
        <v>1</v>
      </c>
      <c r="W3282">
        <v>5</v>
      </c>
      <c r="X3282" s="23">
        <v>5</v>
      </c>
      <c r="Y3282" s="18">
        <v>5</v>
      </c>
      <c r="Z3282">
        <v>1</v>
      </c>
      <c r="AC3282" t="s">
        <v>159</v>
      </c>
    </row>
    <row r="3283" spans="1:29" hidden="1">
      <c r="A3283" s="31">
        <v>116</v>
      </c>
      <c r="B3283" s="75">
        <v>150156</v>
      </c>
      <c r="C3283" s="76">
        <v>42076</v>
      </c>
      <c r="D3283" s="76">
        <v>43773</v>
      </c>
      <c r="E3283" s="76"/>
      <c r="F3283">
        <f t="shared" si="336"/>
        <v>1697</v>
      </c>
      <c r="G3283">
        <f t="shared" si="337"/>
        <v>4.6493150684931503</v>
      </c>
      <c r="H3283" s="31">
        <v>4</v>
      </c>
      <c r="I3283" s="31" t="s">
        <v>30</v>
      </c>
      <c r="J3283" s="31">
        <v>1</v>
      </c>
      <c r="K3283" s="31" t="s">
        <v>180</v>
      </c>
      <c r="L3283" s="18">
        <v>4</v>
      </c>
      <c r="M3283" s="18"/>
      <c r="N3283" s="18" t="s">
        <v>52</v>
      </c>
      <c r="O3283" s="18"/>
      <c r="P3283" s="18" t="s">
        <v>53</v>
      </c>
      <c r="Q3283" s="18">
        <v>2</v>
      </c>
      <c r="R3283" s="18" t="s">
        <v>57</v>
      </c>
      <c r="T3283" s="18"/>
      <c r="U3283" s="18"/>
      <c r="V3283" s="18"/>
      <c r="W3283" s="18"/>
      <c r="X3283" s="23">
        <v>2</v>
      </c>
      <c r="Y3283" s="18">
        <v>1</v>
      </c>
      <c r="AC3283" t="s">
        <v>159</v>
      </c>
    </row>
    <row r="3284" spans="1:29" hidden="1">
      <c r="A3284" s="31">
        <v>116</v>
      </c>
      <c r="B3284" s="75">
        <v>150156</v>
      </c>
      <c r="C3284" s="76">
        <v>42076</v>
      </c>
      <c r="D3284" s="76">
        <v>43773</v>
      </c>
      <c r="E3284" s="76"/>
      <c r="F3284">
        <f t="shared" si="336"/>
        <v>1697</v>
      </c>
      <c r="G3284">
        <f t="shared" si="337"/>
        <v>4.6493150684931503</v>
      </c>
      <c r="H3284" s="31">
        <v>4</v>
      </c>
      <c r="I3284" s="31" t="s">
        <v>30</v>
      </c>
      <c r="J3284" s="31">
        <v>1</v>
      </c>
      <c r="K3284" s="31" t="s">
        <v>180</v>
      </c>
      <c r="L3284" s="18">
        <v>4</v>
      </c>
      <c r="M3284" s="18"/>
      <c r="N3284" s="18" t="s">
        <v>52</v>
      </c>
      <c r="O3284" s="18"/>
      <c r="P3284" s="18" t="s">
        <v>53</v>
      </c>
      <c r="Q3284" s="18">
        <v>3</v>
      </c>
      <c r="R3284" s="18" t="s">
        <v>58</v>
      </c>
      <c r="T3284" s="18"/>
      <c r="U3284" s="18"/>
      <c r="V3284" s="18"/>
      <c r="W3284" s="18"/>
      <c r="X3284" s="23">
        <v>2</v>
      </c>
      <c r="Y3284" s="18">
        <v>2</v>
      </c>
      <c r="AC3284" t="s">
        <v>159</v>
      </c>
    </row>
    <row r="3285" spans="1:29" hidden="1">
      <c r="A3285" s="31">
        <v>116</v>
      </c>
      <c r="B3285" s="75">
        <v>150156</v>
      </c>
      <c r="C3285" s="76">
        <v>42076</v>
      </c>
      <c r="D3285" s="76">
        <v>43773</v>
      </c>
      <c r="E3285" s="76"/>
      <c r="F3285">
        <f t="shared" si="336"/>
        <v>1697</v>
      </c>
      <c r="G3285">
        <f t="shared" si="337"/>
        <v>4.6493150684931503</v>
      </c>
      <c r="H3285" s="31">
        <v>4</v>
      </c>
      <c r="I3285" s="31" t="s">
        <v>30</v>
      </c>
      <c r="J3285" s="31">
        <v>1</v>
      </c>
      <c r="K3285" s="31" t="s">
        <v>180</v>
      </c>
      <c r="L3285" s="18">
        <v>4</v>
      </c>
      <c r="M3285" s="18"/>
      <c r="N3285" s="18" t="s">
        <v>52</v>
      </c>
      <c r="O3285" s="18"/>
      <c r="P3285" s="18" t="s">
        <v>53</v>
      </c>
      <c r="Q3285" s="18">
        <v>4</v>
      </c>
      <c r="R3285" s="18" t="s">
        <v>59</v>
      </c>
      <c r="T3285" s="18"/>
      <c r="U3285" s="18"/>
      <c r="V3285" s="18"/>
      <c r="W3285" s="18"/>
      <c r="X3285" s="23">
        <v>1</v>
      </c>
      <c r="Y3285" s="23">
        <v>1</v>
      </c>
      <c r="AC3285" t="s">
        <v>159</v>
      </c>
    </row>
    <row r="3286" spans="1:29" hidden="1">
      <c r="A3286" s="31">
        <v>116</v>
      </c>
      <c r="B3286" s="75">
        <v>150156</v>
      </c>
      <c r="C3286" s="76">
        <v>42076</v>
      </c>
      <c r="D3286" s="76">
        <v>43773</v>
      </c>
      <c r="E3286" s="76"/>
      <c r="F3286">
        <f t="shared" si="336"/>
        <v>1697</v>
      </c>
      <c r="G3286">
        <f t="shared" si="337"/>
        <v>4.6493150684931503</v>
      </c>
      <c r="H3286" s="31">
        <v>4</v>
      </c>
      <c r="I3286" s="31" t="s">
        <v>30</v>
      </c>
      <c r="J3286" s="31">
        <v>1</v>
      </c>
      <c r="K3286" s="31" t="s">
        <v>180</v>
      </c>
      <c r="L3286" s="18">
        <v>4</v>
      </c>
      <c r="M3286" s="18"/>
      <c r="N3286" s="18" t="s">
        <v>52</v>
      </c>
      <c r="O3286" s="18"/>
      <c r="P3286" s="18" t="s">
        <v>53</v>
      </c>
      <c r="Q3286" s="18">
        <v>5</v>
      </c>
      <c r="R3286" s="18" t="s">
        <v>51</v>
      </c>
      <c r="T3286" s="18"/>
      <c r="U3286" s="18"/>
      <c r="V3286" s="18"/>
      <c r="W3286" s="18"/>
      <c r="X3286" s="23">
        <v>5</v>
      </c>
      <c r="Y3286" s="23">
        <v>7</v>
      </c>
      <c r="AC3286" t="s">
        <v>159</v>
      </c>
    </row>
    <row r="3287" spans="1:29" hidden="1">
      <c r="A3287" s="31">
        <v>116</v>
      </c>
      <c r="B3287" s="75">
        <v>150156</v>
      </c>
      <c r="C3287" s="76">
        <v>42076</v>
      </c>
      <c r="D3287" s="76">
        <v>43773</v>
      </c>
      <c r="E3287" s="76"/>
      <c r="F3287">
        <f t="shared" si="336"/>
        <v>1697</v>
      </c>
      <c r="G3287">
        <f t="shared" si="337"/>
        <v>4.6493150684931503</v>
      </c>
      <c r="H3287" s="31">
        <v>4</v>
      </c>
      <c r="I3287" s="31" t="s">
        <v>30</v>
      </c>
      <c r="J3287" s="31">
        <v>1</v>
      </c>
      <c r="K3287" s="31" t="s">
        <v>180</v>
      </c>
      <c r="L3287" s="18">
        <v>4</v>
      </c>
      <c r="M3287" s="18"/>
      <c r="N3287" s="18" t="s">
        <v>52</v>
      </c>
      <c r="O3287" s="18"/>
      <c r="P3287" s="18" t="s">
        <v>53</v>
      </c>
      <c r="Q3287" s="18">
        <v>6</v>
      </c>
      <c r="R3287" s="18" t="s">
        <v>50</v>
      </c>
      <c r="T3287" s="18"/>
      <c r="U3287" s="18"/>
      <c r="V3287" s="18"/>
      <c r="W3287" s="18"/>
      <c r="X3287" s="23">
        <v>6</v>
      </c>
      <c r="Y3287" s="23">
        <v>2</v>
      </c>
      <c r="AC3287" t="s">
        <v>159</v>
      </c>
    </row>
    <row r="3288" spans="1:29" hidden="1">
      <c r="A3288" s="31">
        <v>116</v>
      </c>
      <c r="B3288" s="75">
        <v>150156</v>
      </c>
      <c r="C3288" s="76">
        <v>42076</v>
      </c>
      <c r="D3288" s="76">
        <v>43773</v>
      </c>
      <c r="E3288" s="76"/>
      <c r="F3288">
        <f t="shared" si="336"/>
        <v>1697</v>
      </c>
      <c r="G3288">
        <f t="shared" si="337"/>
        <v>4.6493150684931503</v>
      </c>
      <c r="H3288" s="31">
        <v>4</v>
      </c>
      <c r="I3288" s="31" t="s">
        <v>30</v>
      </c>
      <c r="J3288" s="31">
        <v>1</v>
      </c>
      <c r="K3288" s="31" t="s">
        <v>180</v>
      </c>
      <c r="L3288" s="18">
        <v>1</v>
      </c>
      <c r="M3288" s="18">
        <v>0</v>
      </c>
      <c r="N3288" s="18" t="s">
        <v>31</v>
      </c>
      <c r="O3288" s="18">
        <v>1</v>
      </c>
      <c r="P3288" s="18" t="s">
        <v>32</v>
      </c>
      <c r="Q3288" s="18">
        <v>1</v>
      </c>
      <c r="R3288" s="32" t="s">
        <v>33</v>
      </c>
      <c r="S3288">
        <v>1</v>
      </c>
      <c r="T3288">
        <v>14</v>
      </c>
      <c r="U3288" s="18">
        <v>-2.6</v>
      </c>
      <c r="V3288" s="18"/>
      <c r="W3288" s="18"/>
      <c r="X3288" s="23">
        <v>2</v>
      </c>
      <c r="Y3288" s="18">
        <v>2</v>
      </c>
      <c r="AC3288" t="s">
        <v>159</v>
      </c>
    </row>
    <row r="3289" spans="1:29" hidden="1">
      <c r="A3289" s="31">
        <v>116</v>
      </c>
      <c r="B3289" s="75">
        <v>150156</v>
      </c>
      <c r="C3289" s="76">
        <v>42076</v>
      </c>
      <c r="D3289" s="76">
        <v>43773</v>
      </c>
      <c r="E3289" s="76"/>
      <c r="F3289">
        <f t="shared" si="336"/>
        <v>1697</v>
      </c>
      <c r="G3289">
        <f t="shared" si="337"/>
        <v>4.6493150684931503</v>
      </c>
      <c r="H3289" s="31">
        <v>4</v>
      </c>
      <c r="I3289" s="31" t="s">
        <v>30</v>
      </c>
      <c r="J3289" s="31">
        <v>1</v>
      </c>
      <c r="K3289" s="31" t="s">
        <v>180</v>
      </c>
      <c r="L3289" s="18">
        <v>1</v>
      </c>
      <c r="M3289" s="18">
        <v>0</v>
      </c>
      <c r="N3289" s="18" t="s">
        <v>31</v>
      </c>
      <c r="O3289" s="18">
        <v>1</v>
      </c>
      <c r="P3289" s="18" t="s">
        <v>32</v>
      </c>
      <c r="Q3289" s="18">
        <v>2</v>
      </c>
      <c r="R3289" s="33" t="s">
        <v>34</v>
      </c>
      <c r="S3289">
        <v>1</v>
      </c>
      <c r="T3289">
        <v>14</v>
      </c>
      <c r="U3289" s="18">
        <v>3.5</v>
      </c>
      <c r="V3289" s="18"/>
      <c r="W3289" s="18"/>
      <c r="X3289" s="23">
        <v>4</v>
      </c>
      <c r="Y3289" s="18">
        <v>4</v>
      </c>
      <c r="AC3289" t="s">
        <v>159</v>
      </c>
    </row>
    <row r="3290" spans="1:29" hidden="1">
      <c r="A3290" s="31">
        <v>116</v>
      </c>
      <c r="B3290" s="75">
        <v>150156</v>
      </c>
      <c r="C3290" s="76">
        <v>42076</v>
      </c>
      <c r="D3290" s="76">
        <v>43773</v>
      </c>
      <c r="E3290" s="76"/>
      <c r="F3290">
        <f t="shared" si="336"/>
        <v>1697</v>
      </c>
      <c r="G3290">
        <f t="shared" si="337"/>
        <v>4.6493150684931503</v>
      </c>
      <c r="H3290" s="31">
        <v>4</v>
      </c>
      <c r="I3290" s="31" t="s">
        <v>30</v>
      </c>
      <c r="J3290" s="31">
        <v>1</v>
      </c>
      <c r="K3290" s="31" t="s">
        <v>180</v>
      </c>
      <c r="L3290" s="18">
        <v>1</v>
      </c>
      <c r="M3290" s="18">
        <v>0</v>
      </c>
      <c r="N3290" s="18" t="s">
        <v>31</v>
      </c>
      <c r="O3290" s="18">
        <v>1</v>
      </c>
      <c r="P3290" s="18" t="s">
        <v>32</v>
      </c>
      <c r="Q3290" s="18">
        <v>3</v>
      </c>
      <c r="R3290" s="34" t="s">
        <v>36</v>
      </c>
      <c r="S3290">
        <v>1</v>
      </c>
      <c r="T3290">
        <v>14</v>
      </c>
      <c r="U3290" s="18">
        <v>0.5</v>
      </c>
      <c r="V3290" s="18"/>
      <c r="W3290" s="18"/>
      <c r="X3290" s="23">
        <v>3</v>
      </c>
      <c r="Y3290" s="18">
        <v>3</v>
      </c>
      <c r="AC3290" t="s">
        <v>159</v>
      </c>
    </row>
    <row r="3291" spans="1:29" hidden="1">
      <c r="A3291" s="31">
        <v>116</v>
      </c>
      <c r="B3291" s="75">
        <v>150156</v>
      </c>
      <c r="C3291" s="76">
        <v>42076</v>
      </c>
      <c r="D3291" s="76">
        <v>43773</v>
      </c>
      <c r="E3291" s="76"/>
      <c r="F3291">
        <f t="shared" si="336"/>
        <v>1697</v>
      </c>
      <c r="G3291">
        <f t="shared" si="337"/>
        <v>4.6493150684931503</v>
      </c>
      <c r="H3291" s="31">
        <v>4</v>
      </c>
      <c r="I3291" s="31" t="s">
        <v>30</v>
      </c>
      <c r="J3291" s="31">
        <v>1</v>
      </c>
      <c r="K3291" s="31" t="s">
        <v>180</v>
      </c>
      <c r="L3291" s="18">
        <v>1</v>
      </c>
      <c r="M3291" s="18">
        <v>0</v>
      </c>
      <c r="N3291" s="18" t="s">
        <v>31</v>
      </c>
      <c r="O3291" s="18">
        <v>1</v>
      </c>
      <c r="P3291" s="18" t="s">
        <v>32</v>
      </c>
      <c r="Q3291" s="18">
        <v>4</v>
      </c>
      <c r="R3291" s="35" t="s">
        <v>37</v>
      </c>
      <c r="S3291">
        <v>1</v>
      </c>
      <c r="T3291">
        <v>14</v>
      </c>
      <c r="U3291" s="18">
        <v>-5</v>
      </c>
      <c r="V3291" s="18"/>
      <c r="W3291" s="18"/>
      <c r="X3291" s="23">
        <v>1</v>
      </c>
      <c r="Y3291" s="18">
        <v>1</v>
      </c>
      <c r="AC3291" t="s">
        <v>159</v>
      </c>
    </row>
    <row r="3292" spans="1:29" hidden="1">
      <c r="A3292" s="31">
        <v>116</v>
      </c>
      <c r="B3292" s="75">
        <v>150156</v>
      </c>
      <c r="C3292" s="76">
        <v>42076</v>
      </c>
      <c r="D3292" s="76">
        <v>43773</v>
      </c>
      <c r="E3292" s="4">
        <f t="shared" ref="E3292:E3303" si="340">WEEKDAY(D3292,1)</f>
        <v>2</v>
      </c>
      <c r="F3292">
        <f t="shared" si="336"/>
        <v>1697</v>
      </c>
      <c r="G3292">
        <f t="shared" si="337"/>
        <v>4.6493150684931503</v>
      </c>
      <c r="H3292" s="31">
        <v>4</v>
      </c>
      <c r="I3292" s="31" t="s">
        <v>30</v>
      </c>
      <c r="J3292" s="31">
        <v>1</v>
      </c>
      <c r="K3292" s="31" t="s">
        <v>180</v>
      </c>
      <c r="L3292" s="18">
        <v>1</v>
      </c>
      <c r="M3292" s="18">
        <v>0</v>
      </c>
      <c r="N3292" s="18" t="s">
        <v>31</v>
      </c>
      <c r="O3292" s="18">
        <v>2</v>
      </c>
      <c r="P3292" s="18" t="s">
        <v>39</v>
      </c>
      <c r="Q3292" s="18">
        <v>1</v>
      </c>
      <c r="R3292" s="36" t="s">
        <v>40</v>
      </c>
      <c r="S3292" s="31">
        <v>1</v>
      </c>
      <c r="T3292">
        <v>14</v>
      </c>
      <c r="U3292" s="23">
        <v>-6.8</v>
      </c>
      <c r="V3292" s="18"/>
      <c r="W3292" s="18"/>
      <c r="X3292" s="23">
        <v>1</v>
      </c>
      <c r="Y3292" s="18">
        <v>1</v>
      </c>
      <c r="AC3292" t="s">
        <v>159</v>
      </c>
    </row>
    <row r="3293" spans="1:29" hidden="1">
      <c r="A3293" s="31">
        <v>116</v>
      </c>
      <c r="B3293" s="75">
        <v>150156</v>
      </c>
      <c r="C3293" s="76">
        <v>42076</v>
      </c>
      <c r="D3293" s="76">
        <v>43773</v>
      </c>
      <c r="E3293" s="4">
        <f t="shared" si="340"/>
        <v>2</v>
      </c>
      <c r="F3293">
        <f t="shared" si="336"/>
        <v>1697</v>
      </c>
      <c r="G3293">
        <f t="shared" si="337"/>
        <v>4.6493150684931503</v>
      </c>
      <c r="H3293" s="31">
        <v>4</v>
      </c>
      <c r="I3293" s="31" t="s">
        <v>30</v>
      </c>
      <c r="J3293" s="31">
        <v>1</v>
      </c>
      <c r="K3293" s="31" t="s">
        <v>180</v>
      </c>
      <c r="L3293" s="18">
        <v>1</v>
      </c>
      <c r="M3293" s="18">
        <v>0</v>
      </c>
      <c r="N3293" s="18" t="s">
        <v>31</v>
      </c>
      <c r="O3293" s="18">
        <v>2</v>
      </c>
      <c r="P3293" s="18" t="s">
        <v>39</v>
      </c>
      <c r="Q3293" s="18">
        <v>2</v>
      </c>
      <c r="R3293" s="37" t="s">
        <v>50</v>
      </c>
      <c r="S3293" s="31">
        <v>1</v>
      </c>
      <c r="T3293">
        <v>14</v>
      </c>
      <c r="U3293" s="23">
        <v>6.9</v>
      </c>
      <c r="V3293" s="18"/>
      <c r="W3293" s="18"/>
      <c r="X3293" s="23">
        <v>4</v>
      </c>
      <c r="Y3293" s="18">
        <v>4</v>
      </c>
      <c r="AC3293" t="s">
        <v>159</v>
      </c>
    </row>
    <row r="3294" spans="1:29" hidden="1">
      <c r="A3294" s="31">
        <v>116</v>
      </c>
      <c r="B3294" s="75">
        <v>150156</v>
      </c>
      <c r="C3294" s="76">
        <v>42076</v>
      </c>
      <c r="D3294" s="76">
        <v>43773</v>
      </c>
      <c r="E3294" s="4">
        <f t="shared" si="340"/>
        <v>2</v>
      </c>
      <c r="F3294">
        <f t="shared" si="336"/>
        <v>1697</v>
      </c>
      <c r="G3294">
        <f t="shared" si="337"/>
        <v>4.6493150684931503</v>
      </c>
      <c r="H3294" s="31">
        <v>4</v>
      </c>
      <c r="I3294" s="31" t="s">
        <v>30</v>
      </c>
      <c r="J3294" s="31">
        <v>1</v>
      </c>
      <c r="K3294" s="31" t="s">
        <v>180</v>
      </c>
      <c r="L3294" s="18">
        <v>1</v>
      </c>
      <c r="M3294" s="18">
        <v>0</v>
      </c>
      <c r="N3294" s="18" t="s">
        <v>31</v>
      </c>
      <c r="O3294" s="18">
        <v>2</v>
      </c>
      <c r="P3294" s="18" t="s">
        <v>39</v>
      </c>
      <c r="Q3294" s="18">
        <v>3</v>
      </c>
      <c r="R3294" s="38" t="s">
        <v>45</v>
      </c>
      <c r="S3294" s="31">
        <v>1</v>
      </c>
      <c r="T3294">
        <v>14</v>
      </c>
      <c r="U3294" s="23">
        <v>2.2999999999999998</v>
      </c>
      <c r="V3294" s="18"/>
      <c r="W3294" s="18"/>
      <c r="X3294" s="23">
        <v>2</v>
      </c>
      <c r="Y3294" s="18">
        <v>3</v>
      </c>
      <c r="AC3294" t="s">
        <v>159</v>
      </c>
    </row>
    <row r="3295" spans="1:29" hidden="1">
      <c r="A3295" s="31">
        <v>116</v>
      </c>
      <c r="B3295" s="75">
        <v>150156</v>
      </c>
      <c r="C3295" s="76">
        <v>42076</v>
      </c>
      <c r="D3295" s="76">
        <v>43773</v>
      </c>
      <c r="E3295" s="4">
        <f t="shared" si="340"/>
        <v>2</v>
      </c>
      <c r="F3295">
        <f t="shared" si="336"/>
        <v>1697</v>
      </c>
      <c r="G3295">
        <f t="shared" si="337"/>
        <v>4.6493150684931503</v>
      </c>
      <c r="H3295" s="31">
        <v>4</v>
      </c>
      <c r="I3295" s="31" t="s">
        <v>30</v>
      </c>
      <c r="J3295" s="31">
        <v>1</v>
      </c>
      <c r="K3295" s="31" t="s">
        <v>180</v>
      </c>
      <c r="L3295" s="18">
        <v>1</v>
      </c>
      <c r="M3295" s="18">
        <v>0</v>
      </c>
      <c r="N3295" s="18" t="s">
        <v>31</v>
      </c>
      <c r="O3295" s="18">
        <v>2</v>
      </c>
      <c r="P3295" s="18" t="s">
        <v>39</v>
      </c>
      <c r="Q3295" s="18">
        <v>4</v>
      </c>
      <c r="R3295" s="34" t="s">
        <v>91</v>
      </c>
      <c r="S3295" s="31">
        <v>1</v>
      </c>
      <c r="T3295">
        <v>14</v>
      </c>
      <c r="U3295" s="23">
        <v>4.2</v>
      </c>
      <c r="V3295" s="18"/>
      <c r="W3295" s="18"/>
      <c r="X3295" s="23">
        <v>3</v>
      </c>
      <c r="Y3295" s="18">
        <v>2</v>
      </c>
      <c r="AC3295" t="s">
        <v>159</v>
      </c>
    </row>
    <row r="3296" spans="1:29" hidden="1">
      <c r="A3296" s="31">
        <v>116</v>
      </c>
      <c r="B3296" s="75">
        <v>150156</v>
      </c>
      <c r="C3296" s="76">
        <v>42076</v>
      </c>
      <c r="D3296" s="76">
        <v>43773</v>
      </c>
      <c r="E3296" s="4">
        <f t="shared" si="340"/>
        <v>2</v>
      </c>
      <c r="F3296">
        <f t="shared" si="336"/>
        <v>1697</v>
      </c>
      <c r="G3296">
        <f t="shared" si="337"/>
        <v>4.6493150684931503</v>
      </c>
      <c r="H3296" s="31">
        <v>4</v>
      </c>
      <c r="I3296" s="31" t="s">
        <v>30</v>
      </c>
      <c r="J3296" s="31">
        <v>1</v>
      </c>
      <c r="K3296" s="31" t="s">
        <v>180</v>
      </c>
      <c r="L3296" s="18">
        <v>1</v>
      </c>
      <c r="M3296" s="18">
        <v>0</v>
      </c>
      <c r="N3296" s="18" t="s">
        <v>31</v>
      </c>
      <c r="O3296" s="18">
        <v>3</v>
      </c>
      <c r="P3296" s="18" t="s">
        <v>39</v>
      </c>
      <c r="Q3296" s="18">
        <v>1</v>
      </c>
      <c r="R3296" s="33" t="s">
        <v>46</v>
      </c>
      <c r="S3296" s="31">
        <v>1</v>
      </c>
      <c r="T3296">
        <v>14</v>
      </c>
      <c r="U3296" s="23">
        <v>-6.8</v>
      </c>
      <c r="V3296" s="18"/>
      <c r="W3296" s="18"/>
      <c r="X3296" s="23">
        <v>1</v>
      </c>
      <c r="Y3296" s="18">
        <v>3</v>
      </c>
      <c r="AC3296" t="s">
        <v>159</v>
      </c>
    </row>
    <row r="3297" spans="1:29" hidden="1">
      <c r="A3297" s="31">
        <v>116</v>
      </c>
      <c r="B3297" s="75">
        <v>150156</v>
      </c>
      <c r="C3297" s="76">
        <v>42076</v>
      </c>
      <c r="D3297" s="76">
        <v>43773</v>
      </c>
      <c r="E3297" s="4">
        <f t="shared" si="340"/>
        <v>2</v>
      </c>
      <c r="F3297">
        <f t="shared" si="336"/>
        <v>1697</v>
      </c>
      <c r="G3297">
        <f t="shared" si="337"/>
        <v>4.6493150684931503</v>
      </c>
      <c r="H3297" s="31">
        <v>4</v>
      </c>
      <c r="I3297" s="31" t="s">
        <v>30</v>
      </c>
      <c r="J3297" s="31">
        <v>1</v>
      </c>
      <c r="K3297" s="31" t="s">
        <v>180</v>
      </c>
      <c r="L3297" s="18">
        <v>1</v>
      </c>
      <c r="M3297" s="18">
        <v>0</v>
      </c>
      <c r="N3297" s="18" t="s">
        <v>31</v>
      </c>
      <c r="O3297" s="18">
        <v>3</v>
      </c>
      <c r="P3297" s="18" t="s">
        <v>39</v>
      </c>
      <c r="Q3297" s="18">
        <v>2</v>
      </c>
      <c r="R3297" s="32" t="s">
        <v>82</v>
      </c>
      <c r="S3297" s="31">
        <v>1</v>
      </c>
      <c r="T3297">
        <v>14</v>
      </c>
      <c r="U3297" s="23">
        <v>-4.2</v>
      </c>
      <c r="V3297" s="18"/>
      <c r="W3297" s="18"/>
      <c r="X3297" s="23">
        <v>2</v>
      </c>
      <c r="Y3297" s="18">
        <v>4</v>
      </c>
      <c r="AC3297" t="s">
        <v>159</v>
      </c>
    </row>
    <row r="3298" spans="1:29" hidden="1">
      <c r="A3298" s="31">
        <v>116</v>
      </c>
      <c r="B3298" s="75">
        <v>150156</v>
      </c>
      <c r="C3298" s="76">
        <v>42076</v>
      </c>
      <c r="D3298" s="76">
        <v>43773</v>
      </c>
      <c r="E3298" s="4">
        <f t="shared" si="340"/>
        <v>2</v>
      </c>
      <c r="F3298">
        <f t="shared" si="336"/>
        <v>1697</v>
      </c>
      <c r="G3298">
        <f t="shared" si="337"/>
        <v>4.6493150684931503</v>
      </c>
      <c r="H3298" s="31">
        <v>4</v>
      </c>
      <c r="I3298" s="31" t="s">
        <v>30</v>
      </c>
      <c r="J3298" s="31">
        <v>1</v>
      </c>
      <c r="K3298" s="31" t="s">
        <v>180</v>
      </c>
      <c r="L3298" s="18">
        <v>1</v>
      </c>
      <c r="M3298" s="18">
        <v>0</v>
      </c>
      <c r="N3298" s="18" t="s">
        <v>31</v>
      </c>
      <c r="O3298" s="18">
        <v>3</v>
      </c>
      <c r="P3298" s="18" t="s">
        <v>39</v>
      </c>
      <c r="Q3298" s="18">
        <v>3</v>
      </c>
      <c r="R3298" s="36" t="s">
        <v>51</v>
      </c>
      <c r="S3298" s="31">
        <v>1</v>
      </c>
      <c r="T3298">
        <v>14</v>
      </c>
      <c r="U3298" s="23">
        <v>-2.7</v>
      </c>
      <c r="V3298" s="18"/>
      <c r="W3298" s="18"/>
      <c r="X3298" s="23">
        <v>3</v>
      </c>
      <c r="Y3298" s="18">
        <v>2</v>
      </c>
      <c r="AC3298" t="s">
        <v>159</v>
      </c>
    </row>
    <row r="3299" spans="1:29" hidden="1">
      <c r="A3299" s="31">
        <v>116</v>
      </c>
      <c r="B3299" s="75">
        <v>150156</v>
      </c>
      <c r="C3299" s="76">
        <v>42076</v>
      </c>
      <c r="D3299" s="76">
        <v>43773</v>
      </c>
      <c r="E3299" s="4">
        <f t="shared" si="340"/>
        <v>2</v>
      </c>
      <c r="F3299">
        <f t="shared" si="336"/>
        <v>1697</v>
      </c>
      <c r="G3299">
        <f t="shared" si="337"/>
        <v>4.6493150684931503</v>
      </c>
      <c r="H3299" s="31">
        <v>4</v>
      </c>
      <c r="I3299" s="31" t="s">
        <v>30</v>
      </c>
      <c r="J3299" s="31">
        <v>1</v>
      </c>
      <c r="K3299" s="31" t="s">
        <v>180</v>
      </c>
      <c r="L3299" s="18">
        <v>1</v>
      </c>
      <c r="M3299" s="18">
        <v>0</v>
      </c>
      <c r="N3299" s="18" t="s">
        <v>31</v>
      </c>
      <c r="O3299" s="18">
        <v>3</v>
      </c>
      <c r="P3299" s="18" t="s">
        <v>39</v>
      </c>
      <c r="Q3299" s="18">
        <v>4</v>
      </c>
      <c r="R3299" s="34" t="s">
        <v>81</v>
      </c>
      <c r="S3299" s="31">
        <v>1</v>
      </c>
      <c r="T3299">
        <v>14</v>
      </c>
      <c r="U3299" s="23">
        <v>3.2</v>
      </c>
      <c r="V3299" s="18"/>
      <c r="W3299" s="18"/>
      <c r="X3299" s="23">
        <v>4</v>
      </c>
      <c r="Y3299" s="18">
        <v>1</v>
      </c>
      <c r="AC3299" t="s">
        <v>159</v>
      </c>
    </row>
    <row r="3300" spans="1:29" hidden="1">
      <c r="A3300" s="31">
        <v>116</v>
      </c>
      <c r="B3300" s="75">
        <v>150156</v>
      </c>
      <c r="C3300" s="76">
        <v>42076</v>
      </c>
      <c r="D3300" s="76">
        <v>43773</v>
      </c>
      <c r="E3300" s="4">
        <f t="shared" si="340"/>
        <v>2</v>
      </c>
      <c r="F3300">
        <f t="shared" si="336"/>
        <v>1697</v>
      </c>
      <c r="G3300">
        <f t="shared" si="337"/>
        <v>4.6493150684931503</v>
      </c>
      <c r="H3300" s="31">
        <v>4</v>
      </c>
      <c r="I3300" s="31" t="s">
        <v>30</v>
      </c>
      <c r="J3300" s="31">
        <v>1</v>
      </c>
      <c r="K3300" s="31" t="s">
        <v>180</v>
      </c>
      <c r="L3300" s="18">
        <v>1</v>
      </c>
      <c r="M3300" s="18">
        <v>0</v>
      </c>
      <c r="N3300" s="18" t="s">
        <v>31</v>
      </c>
      <c r="O3300" s="18">
        <v>4</v>
      </c>
      <c r="P3300" s="18" t="s">
        <v>39</v>
      </c>
      <c r="Q3300" s="18">
        <v>1</v>
      </c>
      <c r="R3300" s="33" t="s">
        <v>51</v>
      </c>
      <c r="S3300" s="31">
        <v>1</v>
      </c>
      <c r="T3300">
        <v>14</v>
      </c>
      <c r="U3300" s="23">
        <v>-4.8</v>
      </c>
      <c r="V3300" s="18"/>
      <c r="W3300" s="18"/>
      <c r="X3300" s="23">
        <v>1</v>
      </c>
      <c r="Y3300" s="18">
        <v>2</v>
      </c>
      <c r="AC3300" t="s">
        <v>159</v>
      </c>
    </row>
    <row r="3301" spans="1:29" hidden="1">
      <c r="A3301" s="31">
        <v>116</v>
      </c>
      <c r="B3301" s="75">
        <v>150156</v>
      </c>
      <c r="C3301" s="76">
        <v>42076</v>
      </c>
      <c r="D3301" s="76">
        <v>43773</v>
      </c>
      <c r="E3301" s="4">
        <f t="shared" si="340"/>
        <v>2</v>
      </c>
      <c r="F3301">
        <f t="shared" si="336"/>
        <v>1697</v>
      </c>
      <c r="G3301">
        <f t="shared" si="337"/>
        <v>4.6493150684931503</v>
      </c>
      <c r="H3301" s="31">
        <v>4</v>
      </c>
      <c r="I3301" s="31" t="s">
        <v>30</v>
      </c>
      <c r="J3301" s="31">
        <v>1</v>
      </c>
      <c r="K3301" s="31" t="s">
        <v>180</v>
      </c>
      <c r="L3301" s="18">
        <v>1</v>
      </c>
      <c r="M3301" s="18">
        <v>0</v>
      </c>
      <c r="N3301" s="18" t="s">
        <v>31</v>
      </c>
      <c r="O3301" s="18">
        <v>4</v>
      </c>
      <c r="P3301" s="18" t="s">
        <v>39</v>
      </c>
      <c r="Q3301" s="18">
        <v>2</v>
      </c>
      <c r="R3301" s="32" t="s">
        <v>50</v>
      </c>
      <c r="S3301" s="31">
        <v>1</v>
      </c>
      <c r="T3301">
        <v>14</v>
      </c>
      <c r="U3301" s="23">
        <v>2</v>
      </c>
      <c r="V3301" s="18"/>
      <c r="W3301" s="18"/>
      <c r="X3301" s="23">
        <v>4</v>
      </c>
      <c r="Y3301" s="18">
        <v>3</v>
      </c>
      <c r="AC3301" t="s">
        <v>159</v>
      </c>
    </row>
    <row r="3302" spans="1:29" hidden="1">
      <c r="A3302" s="31">
        <v>116</v>
      </c>
      <c r="B3302" s="75">
        <v>150156</v>
      </c>
      <c r="C3302" s="76">
        <v>42076</v>
      </c>
      <c r="D3302" s="76">
        <v>43773</v>
      </c>
      <c r="E3302" s="4">
        <f t="shared" si="340"/>
        <v>2</v>
      </c>
      <c r="F3302">
        <f t="shared" si="336"/>
        <v>1697</v>
      </c>
      <c r="G3302">
        <f t="shared" si="337"/>
        <v>4.6493150684931503</v>
      </c>
      <c r="H3302" s="31">
        <v>4</v>
      </c>
      <c r="I3302" s="31" t="s">
        <v>30</v>
      </c>
      <c r="J3302" s="31">
        <v>1</v>
      </c>
      <c r="K3302" s="31" t="s">
        <v>180</v>
      </c>
      <c r="L3302" s="18">
        <v>1</v>
      </c>
      <c r="M3302" s="18">
        <v>0</v>
      </c>
      <c r="N3302" s="18" t="s">
        <v>31</v>
      </c>
      <c r="O3302" s="18">
        <v>4</v>
      </c>
      <c r="P3302" s="18" t="s">
        <v>39</v>
      </c>
      <c r="Q3302" s="18">
        <v>3</v>
      </c>
      <c r="R3302" s="35" t="s">
        <v>48</v>
      </c>
      <c r="S3302" s="31">
        <v>1</v>
      </c>
      <c r="T3302">
        <v>14</v>
      </c>
      <c r="U3302" s="23">
        <v>-2</v>
      </c>
      <c r="V3302" s="18"/>
      <c r="W3302" s="18"/>
      <c r="X3302" s="23">
        <v>2</v>
      </c>
      <c r="Y3302" s="18">
        <v>4</v>
      </c>
      <c r="AC3302" t="s">
        <v>159</v>
      </c>
    </row>
    <row r="3303" spans="1:29" hidden="1">
      <c r="A3303" s="31">
        <v>116</v>
      </c>
      <c r="B3303" s="75">
        <v>150156</v>
      </c>
      <c r="C3303" s="76">
        <v>42076</v>
      </c>
      <c r="D3303" s="76">
        <v>43773</v>
      </c>
      <c r="E3303" s="4">
        <f t="shared" si="340"/>
        <v>2</v>
      </c>
      <c r="F3303">
        <f t="shared" si="336"/>
        <v>1697</v>
      </c>
      <c r="G3303">
        <f t="shared" si="337"/>
        <v>4.6493150684931503</v>
      </c>
      <c r="H3303" s="31">
        <v>4</v>
      </c>
      <c r="I3303" s="31" t="s">
        <v>30</v>
      </c>
      <c r="J3303" s="31">
        <v>1</v>
      </c>
      <c r="K3303" s="31" t="s">
        <v>180</v>
      </c>
      <c r="L3303" s="18">
        <v>1</v>
      </c>
      <c r="M3303" s="18">
        <v>0</v>
      </c>
      <c r="N3303" s="18" t="s">
        <v>31</v>
      </c>
      <c r="O3303" s="18">
        <v>4</v>
      </c>
      <c r="P3303" s="18" t="s">
        <v>39</v>
      </c>
      <c r="Q3303" s="18">
        <v>4</v>
      </c>
      <c r="R3303" s="38" t="s">
        <v>43</v>
      </c>
      <c r="S3303" s="31">
        <v>1</v>
      </c>
      <c r="T3303">
        <v>14</v>
      </c>
      <c r="U3303" s="23">
        <v>-0.8</v>
      </c>
      <c r="V3303" s="18"/>
      <c r="W3303" s="18"/>
      <c r="X3303" s="23">
        <v>3</v>
      </c>
      <c r="Y3303" s="18">
        <v>1</v>
      </c>
      <c r="AC3303" t="s">
        <v>159</v>
      </c>
    </row>
    <row r="3304" spans="1:29" hidden="1">
      <c r="A3304" s="31">
        <v>117</v>
      </c>
      <c r="B3304" s="64">
        <v>148962</v>
      </c>
      <c r="C3304" s="17">
        <v>41939</v>
      </c>
      <c r="D3304" s="17">
        <v>43779</v>
      </c>
      <c r="E3304" s="17"/>
      <c r="F3304">
        <f t="shared" si="336"/>
        <v>1840</v>
      </c>
      <c r="G3304">
        <f t="shared" si="337"/>
        <v>5.0410958904109586</v>
      </c>
      <c r="H3304" s="31">
        <v>5</v>
      </c>
      <c r="I3304" s="31" t="s">
        <v>30</v>
      </c>
      <c r="J3304" s="31">
        <v>1</v>
      </c>
      <c r="K3304" s="31" t="s">
        <v>180</v>
      </c>
      <c r="L3304" s="18">
        <v>1</v>
      </c>
      <c r="M3304" s="18"/>
      <c r="N3304" s="18" t="s">
        <v>52</v>
      </c>
      <c r="O3304" s="18"/>
      <c r="P3304" s="18" t="s">
        <v>53</v>
      </c>
      <c r="Q3304" s="18">
        <v>1</v>
      </c>
      <c r="R3304" s="18" t="s">
        <v>54</v>
      </c>
      <c r="T3304" s="18"/>
      <c r="U3304" s="18"/>
      <c r="V3304" s="18"/>
      <c r="W3304" s="18"/>
      <c r="X3304" s="23">
        <v>7</v>
      </c>
      <c r="Y3304" s="18">
        <v>7</v>
      </c>
      <c r="AC3304" t="s">
        <v>92</v>
      </c>
    </row>
    <row r="3305" spans="1:29" hidden="1">
      <c r="A3305" s="31">
        <v>117</v>
      </c>
      <c r="B3305" s="64">
        <v>148962</v>
      </c>
      <c r="C3305" s="17">
        <v>41939</v>
      </c>
      <c r="D3305" s="17">
        <v>43779</v>
      </c>
      <c r="E3305" s="4">
        <f t="shared" ref="E3305:E3308" si="341">WEEKDAY(D3305,1)</f>
        <v>1</v>
      </c>
      <c r="F3305">
        <f t="shared" si="336"/>
        <v>1840</v>
      </c>
      <c r="G3305">
        <f t="shared" si="337"/>
        <v>5.0410958904109586</v>
      </c>
      <c r="H3305" s="31">
        <v>5</v>
      </c>
      <c r="I3305" s="31" t="s">
        <v>30</v>
      </c>
      <c r="J3305" s="31">
        <v>1</v>
      </c>
      <c r="K3305" s="31" t="s">
        <v>180</v>
      </c>
      <c r="L3305" s="18">
        <v>1</v>
      </c>
      <c r="M3305" s="18"/>
      <c r="N3305" s="18" t="s">
        <v>52</v>
      </c>
      <c r="O3305" s="18">
        <v>1</v>
      </c>
      <c r="P3305" s="18" t="s">
        <v>39</v>
      </c>
      <c r="Q3305" s="18">
        <v>1</v>
      </c>
      <c r="R3305" s="18" t="s">
        <v>51</v>
      </c>
      <c r="S3305" s="31">
        <v>1</v>
      </c>
      <c r="T3305" s="18"/>
      <c r="U3305" s="18"/>
      <c r="V3305" s="18">
        <v>3</v>
      </c>
      <c r="W3305" s="18"/>
      <c r="X3305" s="23">
        <v>3</v>
      </c>
      <c r="Y3305" s="18">
        <v>3</v>
      </c>
      <c r="Z3305">
        <v>0</v>
      </c>
      <c r="AC3305" t="s">
        <v>92</v>
      </c>
    </row>
    <row r="3306" spans="1:29" hidden="1">
      <c r="A3306" s="31">
        <v>117</v>
      </c>
      <c r="B3306" s="64">
        <v>148962</v>
      </c>
      <c r="C3306" s="17">
        <v>41939</v>
      </c>
      <c r="D3306" s="17">
        <v>43779</v>
      </c>
      <c r="E3306" s="4">
        <f t="shared" si="341"/>
        <v>1</v>
      </c>
      <c r="F3306">
        <f t="shared" si="336"/>
        <v>1840</v>
      </c>
      <c r="G3306">
        <f t="shared" si="337"/>
        <v>5.0410958904109586</v>
      </c>
      <c r="H3306" s="31">
        <v>5</v>
      </c>
      <c r="I3306" s="31" t="s">
        <v>30</v>
      </c>
      <c r="J3306" s="31">
        <v>1</v>
      </c>
      <c r="K3306" s="31" t="s">
        <v>180</v>
      </c>
      <c r="L3306" s="18">
        <v>1</v>
      </c>
      <c r="M3306" s="18"/>
      <c r="N3306" s="18" t="s">
        <v>52</v>
      </c>
      <c r="O3306" s="18">
        <v>2</v>
      </c>
      <c r="P3306" s="18" t="s">
        <v>39</v>
      </c>
      <c r="Q3306" s="18">
        <v>2</v>
      </c>
      <c r="R3306" t="s">
        <v>56</v>
      </c>
      <c r="S3306" s="31">
        <v>1</v>
      </c>
      <c r="V3306">
        <v>3</v>
      </c>
      <c r="W3306">
        <v>3</v>
      </c>
      <c r="X3306" s="23">
        <v>3</v>
      </c>
      <c r="Y3306" s="18">
        <v>2</v>
      </c>
      <c r="Z3306">
        <v>1</v>
      </c>
      <c r="AC3306" t="s">
        <v>92</v>
      </c>
    </row>
    <row r="3307" spans="1:29" hidden="1">
      <c r="A3307" s="31">
        <v>117</v>
      </c>
      <c r="B3307" s="64">
        <v>148962</v>
      </c>
      <c r="C3307" s="17">
        <v>41939</v>
      </c>
      <c r="D3307" s="17">
        <v>43779</v>
      </c>
      <c r="E3307" s="4">
        <f t="shared" si="341"/>
        <v>1</v>
      </c>
      <c r="F3307">
        <f t="shared" si="336"/>
        <v>1840</v>
      </c>
      <c r="G3307">
        <f t="shared" si="337"/>
        <v>5.0410958904109586</v>
      </c>
      <c r="H3307" s="31">
        <v>5</v>
      </c>
      <c r="I3307" s="31" t="s">
        <v>30</v>
      </c>
      <c r="J3307" s="31">
        <v>1</v>
      </c>
      <c r="K3307" s="31" t="s">
        <v>180</v>
      </c>
      <c r="L3307" s="18">
        <v>1</v>
      </c>
      <c r="M3307" s="18"/>
      <c r="N3307" s="18" t="s">
        <v>52</v>
      </c>
      <c r="O3307" s="18">
        <v>3</v>
      </c>
      <c r="P3307" s="18" t="s">
        <v>39</v>
      </c>
      <c r="Q3307" s="18">
        <v>3</v>
      </c>
      <c r="R3307" s="18" t="s">
        <v>50</v>
      </c>
      <c r="S3307" s="31">
        <v>1</v>
      </c>
      <c r="T3307" s="18"/>
      <c r="U3307" s="18"/>
      <c r="V3307" s="18">
        <v>5</v>
      </c>
      <c r="W3307" s="18"/>
      <c r="X3307" s="23">
        <v>5</v>
      </c>
      <c r="Y3307" s="18">
        <v>5</v>
      </c>
      <c r="Z3307">
        <v>0</v>
      </c>
      <c r="AC3307" t="s">
        <v>92</v>
      </c>
    </row>
    <row r="3308" spans="1:29" hidden="1">
      <c r="A3308" s="31">
        <v>117</v>
      </c>
      <c r="B3308" s="64">
        <v>148962</v>
      </c>
      <c r="C3308" s="17">
        <v>41939</v>
      </c>
      <c r="D3308" s="17">
        <v>43779</v>
      </c>
      <c r="E3308" s="4">
        <f t="shared" si="341"/>
        <v>1</v>
      </c>
      <c r="F3308">
        <f t="shared" si="336"/>
        <v>1840</v>
      </c>
      <c r="G3308">
        <f t="shared" si="337"/>
        <v>5.0410958904109586</v>
      </c>
      <c r="H3308" s="31">
        <v>5</v>
      </c>
      <c r="I3308" s="31" t="s">
        <v>30</v>
      </c>
      <c r="J3308" s="31">
        <v>1</v>
      </c>
      <c r="K3308" s="31" t="s">
        <v>180</v>
      </c>
      <c r="L3308" s="18">
        <v>1</v>
      </c>
      <c r="M3308" s="18"/>
      <c r="N3308" s="18" t="s">
        <v>52</v>
      </c>
      <c r="O3308" s="18">
        <v>4</v>
      </c>
      <c r="P3308" s="18" t="s">
        <v>39</v>
      </c>
      <c r="Q3308" s="18">
        <v>4</v>
      </c>
      <c r="R3308" s="18" t="s">
        <v>55</v>
      </c>
      <c r="S3308" s="31">
        <v>1</v>
      </c>
      <c r="T3308" s="18"/>
      <c r="U3308" s="18"/>
      <c r="V3308" s="18">
        <v>5</v>
      </c>
      <c r="W3308" s="18">
        <v>5</v>
      </c>
      <c r="X3308" s="23">
        <v>5</v>
      </c>
      <c r="Y3308" s="18">
        <v>6</v>
      </c>
      <c r="Z3308">
        <v>1</v>
      </c>
      <c r="AC3308" t="s">
        <v>92</v>
      </c>
    </row>
    <row r="3309" spans="1:29" hidden="1">
      <c r="A3309" s="31">
        <v>117</v>
      </c>
      <c r="B3309" s="64">
        <v>148962</v>
      </c>
      <c r="C3309" s="17">
        <v>41939</v>
      </c>
      <c r="D3309" s="17">
        <v>43779</v>
      </c>
      <c r="E3309" s="17"/>
      <c r="F3309">
        <f t="shared" si="336"/>
        <v>1840</v>
      </c>
      <c r="G3309">
        <f t="shared" si="337"/>
        <v>5.0410958904109586</v>
      </c>
      <c r="H3309" s="31">
        <v>5</v>
      </c>
      <c r="I3309" s="31" t="s">
        <v>30</v>
      </c>
      <c r="J3309" s="31">
        <v>1</v>
      </c>
      <c r="K3309" s="31" t="s">
        <v>180</v>
      </c>
      <c r="L3309" s="18">
        <v>1</v>
      </c>
      <c r="M3309" s="18"/>
      <c r="N3309" s="18" t="s">
        <v>52</v>
      </c>
      <c r="O3309" s="18"/>
      <c r="P3309" s="18" t="s">
        <v>53</v>
      </c>
      <c r="Q3309" s="18">
        <v>2</v>
      </c>
      <c r="R3309" s="18" t="s">
        <v>57</v>
      </c>
      <c r="T3309" s="18"/>
      <c r="U3309" s="18"/>
      <c r="V3309" s="18"/>
      <c r="W3309" s="18"/>
      <c r="X3309" s="23">
        <v>1</v>
      </c>
      <c r="Y3309" s="18">
        <v>1</v>
      </c>
      <c r="AC3309" t="s">
        <v>92</v>
      </c>
    </row>
    <row r="3310" spans="1:29" hidden="1">
      <c r="A3310" s="31">
        <v>117</v>
      </c>
      <c r="B3310" s="64">
        <v>148962</v>
      </c>
      <c r="C3310" s="17">
        <v>41939</v>
      </c>
      <c r="D3310" s="17">
        <v>43779</v>
      </c>
      <c r="E3310" s="17"/>
      <c r="F3310">
        <f t="shared" si="336"/>
        <v>1840</v>
      </c>
      <c r="G3310">
        <f t="shared" si="337"/>
        <v>5.0410958904109586</v>
      </c>
      <c r="H3310" s="31">
        <v>5</v>
      </c>
      <c r="I3310" s="31" t="s">
        <v>30</v>
      </c>
      <c r="J3310" s="31">
        <v>1</v>
      </c>
      <c r="K3310" s="31" t="s">
        <v>180</v>
      </c>
      <c r="L3310" s="18">
        <v>1</v>
      </c>
      <c r="M3310" s="18"/>
      <c r="N3310" s="18" t="s">
        <v>52</v>
      </c>
      <c r="O3310" s="18"/>
      <c r="P3310" s="18" t="s">
        <v>53</v>
      </c>
      <c r="Q3310" s="18">
        <v>3</v>
      </c>
      <c r="R3310" s="18" t="s">
        <v>58</v>
      </c>
      <c r="T3310" s="18"/>
      <c r="U3310" s="18"/>
      <c r="V3310" s="18"/>
      <c r="W3310" s="18"/>
      <c r="X3310" s="23">
        <v>2</v>
      </c>
      <c r="Y3310" s="18">
        <v>2</v>
      </c>
      <c r="AC3310" t="s">
        <v>92</v>
      </c>
    </row>
    <row r="3311" spans="1:29" hidden="1">
      <c r="A3311" s="31">
        <v>117</v>
      </c>
      <c r="B3311" s="64">
        <v>148962</v>
      </c>
      <c r="C3311" s="17">
        <v>41939</v>
      </c>
      <c r="D3311" s="17">
        <v>43779</v>
      </c>
      <c r="E3311" s="17"/>
      <c r="F3311">
        <f t="shared" si="336"/>
        <v>1840</v>
      </c>
      <c r="G3311">
        <f t="shared" si="337"/>
        <v>5.0410958904109586</v>
      </c>
      <c r="H3311" s="31">
        <v>5</v>
      </c>
      <c r="I3311" s="31" t="s">
        <v>30</v>
      </c>
      <c r="J3311" s="31">
        <v>1</v>
      </c>
      <c r="K3311" s="31" t="s">
        <v>180</v>
      </c>
      <c r="L3311" s="18">
        <v>1</v>
      </c>
      <c r="M3311" s="18"/>
      <c r="N3311" s="18" t="s">
        <v>52</v>
      </c>
      <c r="O3311" s="18"/>
      <c r="P3311" s="18" t="s">
        <v>53</v>
      </c>
      <c r="Q3311" s="18">
        <v>4</v>
      </c>
      <c r="R3311" s="18" t="s">
        <v>59</v>
      </c>
      <c r="T3311" s="18"/>
      <c r="U3311" s="18"/>
      <c r="V3311" s="18"/>
      <c r="W3311" s="18"/>
      <c r="X3311" s="23">
        <v>7</v>
      </c>
      <c r="Y3311" s="23">
        <v>7</v>
      </c>
      <c r="AC3311" t="s">
        <v>92</v>
      </c>
    </row>
    <row r="3312" spans="1:29" hidden="1">
      <c r="A3312" s="31">
        <v>117</v>
      </c>
      <c r="B3312" s="64">
        <v>148962</v>
      </c>
      <c r="C3312" s="17">
        <v>41939</v>
      </c>
      <c r="D3312" s="17">
        <v>43779</v>
      </c>
      <c r="E3312" s="17"/>
      <c r="F3312">
        <f t="shared" si="336"/>
        <v>1840</v>
      </c>
      <c r="G3312">
        <f t="shared" si="337"/>
        <v>5.0410958904109586</v>
      </c>
      <c r="H3312" s="31">
        <v>5</v>
      </c>
      <c r="I3312" s="31" t="s">
        <v>30</v>
      </c>
      <c r="J3312" s="31">
        <v>1</v>
      </c>
      <c r="K3312" s="31" t="s">
        <v>180</v>
      </c>
      <c r="L3312" s="18">
        <v>1</v>
      </c>
      <c r="M3312" s="18"/>
      <c r="N3312" s="18" t="s">
        <v>52</v>
      </c>
      <c r="O3312" s="18"/>
      <c r="P3312" s="18" t="s">
        <v>53</v>
      </c>
      <c r="Q3312" s="18">
        <v>5</v>
      </c>
      <c r="R3312" s="18" t="s">
        <v>51</v>
      </c>
      <c r="T3312" s="18"/>
      <c r="U3312" s="18"/>
      <c r="V3312" s="18"/>
      <c r="W3312" s="18"/>
      <c r="X3312" s="23">
        <v>6</v>
      </c>
      <c r="Y3312" s="23">
        <v>6</v>
      </c>
      <c r="AC3312" t="s">
        <v>92</v>
      </c>
    </row>
    <row r="3313" spans="1:29" hidden="1">
      <c r="A3313" s="31">
        <v>117</v>
      </c>
      <c r="B3313" s="64">
        <v>148962</v>
      </c>
      <c r="C3313" s="17">
        <v>41939</v>
      </c>
      <c r="D3313" s="17">
        <v>43779</v>
      </c>
      <c r="E3313" s="17"/>
      <c r="F3313">
        <f t="shared" si="336"/>
        <v>1840</v>
      </c>
      <c r="G3313">
        <f t="shared" si="337"/>
        <v>5.0410958904109586</v>
      </c>
      <c r="H3313" s="31">
        <v>5</v>
      </c>
      <c r="I3313" s="31" t="s">
        <v>30</v>
      </c>
      <c r="J3313" s="31">
        <v>1</v>
      </c>
      <c r="K3313" s="31" t="s">
        <v>180</v>
      </c>
      <c r="L3313" s="18">
        <v>1</v>
      </c>
      <c r="M3313" s="18"/>
      <c r="N3313" s="18" t="s">
        <v>52</v>
      </c>
      <c r="O3313" s="18"/>
      <c r="P3313" s="18" t="s">
        <v>53</v>
      </c>
      <c r="Q3313" s="18">
        <v>6</v>
      </c>
      <c r="R3313" s="18" t="s">
        <v>50</v>
      </c>
      <c r="T3313" s="18"/>
      <c r="U3313" s="18"/>
      <c r="V3313" s="18"/>
      <c r="W3313" s="18"/>
      <c r="X3313" s="23">
        <v>1</v>
      </c>
      <c r="Y3313" s="23">
        <v>1</v>
      </c>
      <c r="AC3313" t="s">
        <v>92</v>
      </c>
    </row>
    <row r="3314" spans="1:29" hidden="1">
      <c r="A3314" s="31">
        <v>117</v>
      </c>
      <c r="B3314" s="64">
        <v>148962</v>
      </c>
      <c r="C3314" s="17">
        <v>41939</v>
      </c>
      <c r="D3314" s="17">
        <v>43779</v>
      </c>
      <c r="E3314" s="17"/>
      <c r="F3314">
        <f t="shared" si="336"/>
        <v>1840</v>
      </c>
      <c r="G3314">
        <f t="shared" si="337"/>
        <v>5.0410958904109586</v>
      </c>
      <c r="H3314" s="31">
        <v>5</v>
      </c>
      <c r="I3314" s="31" t="s">
        <v>30</v>
      </c>
      <c r="J3314" s="31">
        <v>1</v>
      </c>
      <c r="K3314" s="31" t="s">
        <v>180</v>
      </c>
      <c r="L3314" s="18">
        <v>1</v>
      </c>
      <c r="M3314" s="18">
        <v>0</v>
      </c>
      <c r="N3314" s="18" t="s">
        <v>31</v>
      </c>
      <c r="O3314" s="18">
        <v>1</v>
      </c>
      <c r="P3314" s="18" t="s">
        <v>32</v>
      </c>
      <c r="Q3314" s="18">
        <v>1</v>
      </c>
      <c r="R3314" s="32" t="s">
        <v>33</v>
      </c>
      <c r="S3314">
        <v>0</v>
      </c>
      <c r="T3314">
        <v>14</v>
      </c>
      <c r="U3314" s="18">
        <v>-4.0999999999999996</v>
      </c>
      <c r="V3314" s="18"/>
      <c r="W3314" s="18"/>
      <c r="X3314" s="23">
        <v>1</v>
      </c>
      <c r="Y3314" s="18">
        <v>2</v>
      </c>
      <c r="AC3314" t="s">
        <v>92</v>
      </c>
    </row>
    <row r="3315" spans="1:29" hidden="1">
      <c r="A3315" s="31">
        <v>117</v>
      </c>
      <c r="B3315" s="64">
        <v>148962</v>
      </c>
      <c r="C3315" s="17">
        <v>41939</v>
      </c>
      <c r="D3315" s="17">
        <v>43779</v>
      </c>
      <c r="E3315" s="17"/>
      <c r="F3315">
        <f t="shared" si="336"/>
        <v>1840</v>
      </c>
      <c r="G3315">
        <f t="shared" si="337"/>
        <v>5.0410958904109586</v>
      </c>
      <c r="H3315" s="31">
        <v>5</v>
      </c>
      <c r="I3315" s="31" t="s">
        <v>30</v>
      </c>
      <c r="J3315" s="31">
        <v>1</v>
      </c>
      <c r="K3315" s="31" t="s">
        <v>180</v>
      </c>
      <c r="L3315" s="18">
        <v>1</v>
      </c>
      <c r="M3315" s="18">
        <v>0</v>
      </c>
      <c r="N3315" s="18" t="s">
        <v>31</v>
      </c>
      <c r="O3315" s="18">
        <v>1</v>
      </c>
      <c r="P3315" s="18" t="s">
        <v>32</v>
      </c>
      <c r="Q3315" s="18">
        <v>2</v>
      </c>
      <c r="R3315" s="33" t="s">
        <v>34</v>
      </c>
      <c r="S3315">
        <v>0</v>
      </c>
      <c r="T3315">
        <v>14</v>
      </c>
      <c r="U3315" s="18">
        <v>2.2999999999999998</v>
      </c>
      <c r="V3315" s="18"/>
      <c r="W3315" s="18"/>
      <c r="X3315" s="23">
        <v>3</v>
      </c>
      <c r="Y3315" s="18">
        <v>4</v>
      </c>
      <c r="AC3315" t="s">
        <v>92</v>
      </c>
    </row>
    <row r="3316" spans="1:29" hidden="1">
      <c r="A3316" s="31">
        <v>117</v>
      </c>
      <c r="B3316" s="64">
        <v>148962</v>
      </c>
      <c r="C3316" s="17">
        <v>41939</v>
      </c>
      <c r="D3316" s="17">
        <v>43779</v>
      </c>
      <c r="E3316" s="17"/>
      <c r="F3316">
        <f t="shared" si="336"/>
        <v>1840</v>
      </c>
      <c r="G3316">
        <f t="shared" si="337"/>
        <v>5.0410958904109586</v>
      </c>
      <c r="H3316" s="31">
        <v>5</v>
      </c>
      <c r="I3316" s="31" t="s">
        <v>30</v>
      </c>
      <c r="J3316" s="31">
        <v>1</v>
      </c>
      <c r="K3316" s="31" t="s">
        <v>180</v>
      </c>
      <c r="L3316" s="18">
        <v>1</v>
      </c>
      <c r="M3316" s="18">
        <v>0</v>
      </c>
      <c r="N3316" s="18" t="s">
        <v>31</v>
      </c>
      <c r="O3316" s="18">
        <v>1</v>
      </c>
      <c r="P3316" s="18" t="s">
        <v>32</v>
      </c>
      <c r="Q3316" s="18">
        <v>3</v>
      </c>
      <c r="R3316" s="34" t="s">
        <v>36</v>
      </c>
      <c r="S3316">
        <v>0</v>
      </c>
      <c r="T3316">
        <v>14</v>
      </c>
      <c r="U3316" s="18">
        <v>6.4</v>
      </c>
      <c r="V3316" s="18"/>
      <c r="W3316" s="18"/>
      <c r="X3316" s="23">
        <v>4</v>
      </c>
      <c r="Y3316" s="18">
        <v>3</v>
      </c>
      <c r="AC3316" t="s">
        <v>92</v>
      </c>
    </row>
    <row r="3317" spans="1:29" hidden="1">
      <c r="A3317" s="31">
        <v>117</v>
      </c>
      <c r="B3317" s="64">
        <v>148962</v>
      </c>
      <c r="C3317" s="17">
        <v>41939</v>
      </c>
      <c r="D3317" s="17">
        <v>43779</v>
      </c>
      <c r="E3317" s="17"/>
      <c r="F3317">
        <f t="shared" si="336"/>
        <v>1840</v>
      </c>
      <c r="G3317">
        <f t="shared" si="337"/>
        <v>5.0410958904109586</v>
      </c>
      <c r="H3317" s="31">
        <v>5</v>
      </c>
      <c r="I3317" s="31" t="s">
        <v>30</v>
      </c>
      <c r="J3317" s="31">
        <v>1</v>
      </c>
      <c r="K3317" s="31" t="s">
        <v>180</v>
      </c>
      <c r="L3317" s="18">
        <v>1</v>
      </c>
      <c r="M3317" s="18">
        <v>0</v>
      </c>
      <c r="N3317" s="18" t="s">
        <v>31</v>
      </c>
      <c r="O3317" s="18">
        <v>1</v>
      </c>
      <c r="P3317" s="18" t="s">
        <v>32</v>
      </c>
      <c r="Q3317" s="18">
        <v>4</v>
      </c>
      <c r="R3317" s="35" t="s">
        <v>37</v>
      </c>
      <c r="S3317">
        <v>0</v>
      </c>
      <c r="T3317">
        <v>14</v>
      </c>
      <c r="U3317" s="23">
        <v>-0.8</v>
      </c>
      <c r="V3317" s="18"/>
      <c r="W3317" s="18"/>
      <c r="X3317" s="23">
        <v>2</v>
      </c>
      <c r="Y3317" s="18">
        <v>1</v>
      </c>
      <c r="AC3317" t="s">
        <v>92</v>
      </c>
    </row>
    <row r="3318" spans="1:29" hidden="1">
      <c r="A3318" s="31">
        <v>117</v>
      </c>
      <c r="B3318" s="64">
        <v>148962</v>
      </c>
      <c r="C3318" s="17">
        <v>41939</v>
      </c>
      <c r="D3318" s="17">
        <v>43779</v>
      </c>
      <c r="E3318" s="4">
        <f t="shared" ref="E3318:E3329" si="342">WEEKDAY(D3318,1)</f>
        <v>1</v>
      </c>
      <c r="F3318">
        <f t="shared" si="336"/>
        <v>1840</v>
      </c>
      <c r="G3318">
        <f t="shared" si="337"/>
        <v>5.0410958904109586</v>
      </c>
      <c r="H3318" s="31">
        <v>5</v>
      </c>
      <c r="I3318" s="31" t="s">
        <v>30</v>
      </c>
      <c r="J3318" s="31">
        <v>1</v>
      </c>
      <c r="K3318" s="31" t="s">
        <v>180</v>
      </c>
      <c r="L3318" s="18">
        <v>1</v>
      </c>
      <c r="M3318" s="18">
        <v>0</v>
      </c>
      <c r="N3318" s="18" t="s">
        <v>31</v>
      </c>
      <c r="O3318" s="18">
        <v>2</v>
      </c>
      <c r="P3318" s="18" t="s">
        <v>39</v>
      </c>
      <c r="Q3318" s="18">
        <v>1</v>
      </c>
      <c r="R3318" s="36" t="s">
        <v>40</v>
      </c>
      <c r="S3318">
        <v>0</v>
      </c>
      <c r="T3318">
        <v>14</v>
      </c>
      <c r="U3318" s="23">
        <v>2</v>
      </c>
      <c r="V3318" s="18"/>
      <c r="W3318" s="18"/>
      <c r="X3318" s="23">
        <v>2</v>
      </c>
      <c r="Y3318" s="18">
        <v>1</v>
      </c>
      <c r="AC3318" t="s">
        <v>92</v>
      </c>
    </row>
    <row r="3319" spans="1:29" hidden="1">
      <c r="A3319" s="31">
        <v>117</v>
      </c>
      <c r="B3319" s="64">
        <v>148962</v>
      </c>
      <c r="C3319" s="17">
        <v>41939</v>
      </c>
      <c r="D3319" s="17">
        <v>43779</v>
      </c>
      <c r="E3319" s="4">
        <f t="shared" si="342"/>
        <v>1</v>
      </c>
      <c r="F3319">
        <f t="shared" si="336"/>
        <v>1840</v>
      </c>
      <c r="G3319">
        <f t="shared" si="337"/>
        <v>5.0410958904109586</v>
      </c>
      <c r="H3319" s="31">
        <v>5</v>
      </c>
      <c r="I3319" s="31" t="s">
        <v>30</v>
      </c>
      <c r="J3319" s="31">
        <v>1</v>
      </c>
      <c r="K3319" s="31" t="s">
        <v>180</v>
      </c>
      <c r="L3319" s="18">
        <v>1</v>
      </c>
      <c r="M3319" s="18">
        <v>0</v>
      </c>
      <c r="N3319" s="18" t="s">
        <v>31</v>
      </c>
      <c r="O3319" s="18">
        <v>2</v>
      </c>
      <c r="P3319" s="18" t="s">
        <v>39</v>
      </c>
      <c r="Q3319" s="18">
        <v>2</v>
      </c>
      <c r="R3319" s="37" t="s">
        <v>50</v>
      </c>
      <c r="S3319">
        <v>0</v>
      </c>
      <c r="T3319">
        <v>14</v>
      </c>
      <c r="U3319" s="23">
        <v>4.3</v>
      </c>
      <c r="V3319" s="18"/>
      <c r="W3319" s="18"/>
      <c r="X3319" s="23">
        <v>3</v>
      </c>
      <c r="Y3319" s="18">
        <v>4</v>
      </c>
      <c r="AC3319" t="s">
        <v>92</v>
      </c>
    </row>
    <row r="3320" spans="1:29" hidden="1">
      <c r="A3320" s="31">
        <v>117</v>
      </c>
      <c r="B3320" s="64">
        <v>148962</v>
      </c>
      <c r="C3320" s="17">
        <v>41939</v>
      </c>
      <c r="D3320" s="17">
        <v>43779</v>
      </c>
      <c r="E3320" s="4">
        <f t="shared" si="342"/>
        <v>1</v>
      </c>
      <c r="F3320">
        <f t="shared" si="336"/>
        <v>1840</v>
      </c>
      <c r="G3320">
        <f t="shared" si="337"/>
        <v>5.0410958904109586</v>
      </c>
      <c r="H3320" s="31">
        <v>5</v>
      </c>
      <c r="I3320" s="31" t="s">
        <v>30</v>
      </c>
      <c r="J3320" s="31">
        <v>1</v>
      </c>
      <c r="K3320" s="31" t="s">
        <v>180</v>
      </c>
      <c r="L3320" s="18">
        <v>1</v>
      </c>
      <c r="M3320" s="18">
        <v>0</v>
      </c>
      <c r="N3320" s="18" t="s">
        <v>31</v>
      </c>
      <c r="O3320" s="18">
        <v>2</v>
      </c>
      <c r="P3320" s="18" t="s">
        <v>39</v>
      </c>
      <c r="Q3320" s="18">
        <v>3</v>
      </c>
      <c r="R3320" s="38" t="s">
        <v>45</v>
      </c>
      <c r="S3320">
        <v>0</v>
      </c>
      <c r="T3320">
        <v>14</v>
      </c>
      <c r="U3320" s="23">
        <v>6.5</v>
      </c>
      <c r="V3320" s="18"/>
      <c r="W3320" s="18"/>
      <c r="X3320" s="23">
        <v>4</v>
      </c>
      <c r="Y3320" s="18">
        <v>3</v>
      </c>
      <c r="AC3320" t="s">
        <v>92</v>
      </c>
    </row>
    <row r="3321" spans="1:29" hidden="1">
      <c r="A3321" s="31">
        <v>117</v>
      </c>
      <c r="B3321" s="64">
        <v>148962</v>
      </c>
      <c r="C3321" s="17">
        <v>41939</v>
      </c>
      <c r="D3321" s="17">
        <v>43779</v>
      </c>
      <c r="E3321" s="4">
        <f t="shared" si="342"/>
        <v>1</v>
      </c>
      <c r="F3321">
        <f t="shared" si="336"/>
        <v>1840</v>
      </c>
      <c r="G3321">
        <f t="shared" si="337"/>
        <v>5.0410958904109586</v>
      </c>
      <c r="H3321" s="31">
        <v>5</v>
      </c>
      <c r="I3321" s="31" t="s">
        <v>30</v>
      </c>
      <c r="J3321" s="31">
        <v>1</v>
      </c>
      <c r="K3321" s="31" t="s">
        <v>180</v>
      </c>
      <c r="L3321" s="18">
        <v>1</v>
      </c>
      <c r="M3321" s="18">
        <v>0</v>
      </c>
      <c r="N3321" s="18" t="s">
        <v>31</v>
      </c>
      <c r="O3321" s="18">
        <v>2</v>
      </c>
      <c r="P3321" s="18" t="s">
        <v>39</v>
      </c>
      <c r="Q3321" s="18">
        <v>4</v>
      </c>
      <c r="R3321" s="34" t="s">
        <v>91</v>
      </c>
      <c r="S3321">
        <v>0</v>
      </c>
      <c r="T3321">
        <v>14</v>
      </c>
      <c r="U3321" s="23">
        <v>-6.6</v>
      </c>
      <c r="V3321" s="18"/>
      <c r="W3321" s="18"/>
      <c r="X3321" s="23">
        <v>1</v>
      </c>
      <c r="Y3321" s="18">
        <v>2</v>
      </c>
      <c r="AC3321" t="s">
        <v>92</v>
      </c>
    </row>
    <row r="3322" spans="1:29" hidden="1">
      <c r="A3322" s="31">
        <v>117</v>
      </c>
      <c r="B3322" s="64">
        <v>148962</v>
      </c>
      <c r="C3322" s="17">
        <v>41939</v>
      </c>
      <c r="D3322" s="17">
        <v>43779</v>
      </c>
      <c r="E3322" s="4">
        <f t="shared" si="342"/>
        <v>1</v>
      </c>
      <c r="F3322">
        <f t="shared" si="336"/>
        <v>1840</v>
      </c>
      <c r="G3322">
        <f t="shared" si="337"/>
        <v>5.0410958904109586</v>
      </c>
      <c r="H3322" s="31">
        <v>5</v>
      </c>
      <c r="I3322" s="31" t="s">
        <v>30</v>
      </c>
      <c r="J3322" s="31">
        <v>1</v>
      </c>
      <c r="K3322" s="31" t="s">
        <v>180</v>
      </c>
      <c r="L3322" s="18">
        <v>1</v>
      </c>
      <c r="M3322" s="18">
        <v>0</v>
      </c>
      <c r="N3322" s="18" t="s">
        <v>31</v>
      </c>
      <c r="O3322" s="18">
        <v>3</v>
      </c>
      <c r="P3322" s="18" t="s">
        <v>39</v>
      </c>
      <c r="Q3322" s="18">
        <v>1</v>
      </c>
      <c r="R3322" s="33" t="s">
        <v>46</v>
      </c>
      <c r="S3322">
        <v>0</v>
      </c>
      <c r="T3322">
        <v>14</v>
      </c>
      <c r="U3322" s="23">
        <v>6.5</v>
      </c>
      <c r="V3322" s="18"/>
      <c r="W3322" s="18"/>
      <c r="X3322" s="23">
        <v>4</v>
      </c>
      <c r="Y3322" s="18">
        <v>3</v>
      </c>
      <c r="AC3322" t="s">
        <v>92</v>
      </c>
    </row>
    <row r="3323" spans="1:29" hidden="1">
      <c r="A3323" s="31">
        <v>117</v>
      </c>
      <c r="B3323" s="64">
        <v>148962</v>
      </c>
      <c r="C3323" s="17">
        <v>41939</v>
      </c>
      <c r="D3323" s="17">
        <v>43779</v>
      </c>
      <c r="E3323" s="4">
        <f t="shared" si="342"/>
        <v>1</v>
      </c>
      <c r="F3323">
        <f t="shared" ref="F3323:F3386" si="343">D3323-C3323</f>
        <v>1840</v>
      </c>
      <c r="G3323">
        <f t="shared" ref="G3323:G3386" si="344">F3323/365</f>
        <v>5.0410958904109586</v>
      </c>
      <c r="H3323" s="31">
        <v>5</v>
      </c>
      <c r="I3323" s="31" t="s">
        <v>30</v>
      </c>
      <c r="J3323" s="31">
        <v>1</v>
      </c>
      <c r="K3323" s="31" t="s">
        <v>180</v>
      </c>
      <c r="L3323" s="18">
        <v>1</v>
      </c>
      <c r="M3323" s="18">
        <v>0</v>
      </c>
      <c r="N3323" s="18" t="s">
        <v>31</v>
      </c>
      <c r="O3323" s="18">
        <v>3</v>
      </c>
      <c r="P3323" s="18" t="s">
        <v>39</v>
      </c>
      <c r="Q3323" s="18">
        <v>2</v>
      </c>
      <c r="R3323" s="32" t="s">
        <v>82</v>
      </c>
      <c r="S3323">
        <v>0</v>
      </c>
      <c r="T3323">
        <v>14</v>
      </c>
      <c r="U3323" s="23">
        <v>5.5</v>
      </c>
      <c r="V3323" s="18"/>
      <c r="W3323" s="18"/>
      <c r="X3323" s="23">
        <v>3</v>
      </c>
      <c r="Y3323" s="18">
        <v>4</v>
      </c>
      <c r="AC3323" t="s">
        <v>92</v>
      </c>
    </row>
    <row r="3324" spans="1:29" hidden="1">
      <c r="A3324" s="31">
        <v>117</v>
      </c>
      <c r="B3324" s="64">
        <v>148962</v>
      </c>
      <c r="C3324" s="17">
        <v>41939</v>
      </c>
      <c r="D3324" s="17">
        <v>43779</v>
      </c>
      <c r="E3324" s="4">
        <f t="shared" si="342"/>
        <v>1</v>
      </c>
      <c r="F3324">
        <f t="shared" si="343"/>
        <v>1840</v>
      </c>
      <c r="G3324">
        <f t="shared" si="344"/>
        <v>5.0410958904109586</v>
      </c>
      <c r="H3324" s="31">
        <v>5</v>
      </c>
      <c r="I3324" s="31" t="s">
        <v>30</v>
      </c>
      <c r="J3324" s="31">
        <v>1</v>
      </c>
      <c r="K3324" s="31" t="s">
        <v>180</v>
      </c>
      <c r="L3324" s="18">
        <v>1</v>
      </c>
      <c r="M3324" s="18">
        <v>0</v>
      </c>
      <c r="N3324" s="18" t="s">
        <v>31</v>
      </c>
      <c r="O3324" s="18">
        <v>3</v>
      </c>
      <c r="P3324" s="18" t="s">
        <v>39</v>
      </c>
      <c r="Q3324" s="18">
        <v>3</v>
      </c>
      <c r="R3324" s="36" t="s">
        <v>51</v>
      </c>
      <c r="S3324">
        <v>0</v>
      </c>
      <c r="T3324">
        <v>14</v>
      </c>
      <c r="U3324" s="23">
        <v>4.5</v>
      </c>
      <c r="V3324" s="18"/>
      <c r="W3324" s="18"/>
      <c r="X3324" s="23">
        <v>2</v>
      </c>
      <c r="Y3324" s="18">
        <v>2</v>
      </c>
      <c r="AC3324" t="s">
        <v>92</v>
      </c>
    </row>
    <row r="3325" spans="1:29" hidden="1">
      <c r="A3325" s="31">
        <v>117</v>
      </c>
      <c r="B3325" s="64">
        <v>148962</v>
      </c>
      <c r="C3325" s="17">
        <v>41939</v>
      </c>
      <c r="D3325" s="17">
        <v>43779</v>
      </c>
      <c r="E3325" s="4">
        <f t="shared" si="342"/>
        <v>1</v>
      </c>
      <c r="F3325">
        <f t="shared" si="343"/>
        <v>1840</v>
      </c>
      <c r="G3325">
        <f t="shared" si="344"/>
        <v>5.0410958904109586</v>
      </c>
      <c r="H3325" s="31">
        <v>5</v>
      </c>
      <c r="I3325" s="31" t="s">
        <v>30</v>
      </c>
      <c r="J3325" s="31">
        <v>1</v>
      </c>
      <c r="K3325" s="31" t="s">
        <v>180</v>
      </c>
      <c r="L3325" s="18">
        <v>1</v>
      </c>
      <c r="M3325" s="18">
        <v>0</v>
      </c>
      <c r="N3325" s="18" t="s">
        <v>31</v>
      </c>
      <c r="O3325" s="18">
        <v>3</v>
      </c>
      <c r="P3325" s="18" t="s">
        <v>39</v>
      </c>
      <c r="Q3325" s="18">
        <v>4</v>
      </c>
      <c r="R3325" s="34" t="s">
        <v>81</v>
      </c>
      <c r="S3325">
        <v>0</v>
      </c>
      <c r="T3325">
        <v>14</v>
      </c>
      <c r="U3325" s="23">
        <v>3.3</v>
      </c>
      <c r="V3325" s="18"/>
      <c r="W3325" s="18"/>
      <c r="X3325" s="23">
        <v>1</v>
      </c>
      <c r="Y3325" s="18">
        <v>1</v>
      </c>
      <c r="AC3325" t="s">
        <v>92</v>
      </c>
    </row>
    <row r="3326" spans="1:29" hidden="1">
      <c r="A3326" s="31">
        <v>117</v>
      </c>
      <c r="B3326" s="64">
        <v>148962</v>
      </c>
      <c r="C3326" s="17">
        <v>41939</v>
      </c>
      <c r="D3326" s="17">
        <v>43779</v>
      </c>
      <c r="E3326" s="4">
        <f t="shared" si="342"/>
        <v>1</v>
      </c>
      <c r="F3326">
        <f t="shared" si="343"/>
        <v>1840</v>
      </c>
      <c r="G3326">
        <f t="shared" si="344"/>
        <v>5.0410958904109586</v>
      </c>
      <c r="H3326" s="31">
        <v>5</v>
      </c>
      <c r="I3326" s="31" t="s">
        <v>30</v>
      </c>
      <c r="J3326" s="31">
        <v>1</v>
      </c>
      <c r="K3326" s="31" t="s">
        <v>180</v>
      </c>
      <c r="L3326" s="18">
        <v>1</v>
      </c>
      <c r="M3326" s="18">
        <v>0</v>
      </c>
      <c r="N3326" s="18" t="s">
        <v>31</v>
      </c>
      <c r="O3326" s="18">
        <v>4</v>
      </c>
      <c r="P3326" s="18" t="s">
        <v>39</v>
      </c>
      <c r="Q3326" s="18">
        <v>1</v>
      </c>
      <c r="R3326" s="33" t="s">
        <v>51</v>
      </c>
      <c r="S3326">
        <v>0</v>
      </c>
      <c r="T3326">
        <v>14</v>
      </c>
      <c r="U3326" s="23">
        <v>-4.5</v>
      </c>
      <c r="V3326" s="18"/>
      <c r="W3326" s="18"/>
      <c r="X3326" s="23">
        <v>1</v>
      </c>
      <c r="Y3326" s="18">
        <v>2</v>
      </c>
      <c r="AC3326" t="s">
        <v>92</v>
      </c>
    </row>
    <row r="3327" spans="1:29" hidden="1">
      <c r="A3327" s="31">
        <v>117</v>
      </c>
      <c r="B3327" s="64">
        <v>148962</v>
      </c>
      <c r="C3327" s="17">
        <v>41939</v>
      </c>
      <c r="D3327" s="17">
        <v>43779</v>
      </c>
      <c r="E3327" s="4">
        <f t="shared" si="342"/>
        <v>1</v>
      </c>
      <c r="F3327">
        <f t="shared" si="343"/>
        <v>1840</v>
      </c>
      <c r="G3327">
        <f t="shared" si="344"/>
        <v>5.0410958904109586</v>
      </c>
      <c r="H3327" s="31">
        <v>5</v>
      </c>
      <c r="I3327" s="31" t="s">
        <v>30</v>
      </c>
      <c r="J3327" s="31">
        <v>1</v>
      </c>
      <c r="K3327" s="31" t="s">
        <v>180</v>
      </c>
      <c r="L3327" s="18">
        <v>1</v>
      </c>
      <c r="M3327" s="18">
        <v>0</v>
      </c>
      <c r="N3327" s="18" t="s">
        <v>31</v>
      </c>
      <c r="O3327" s="18">
        <v>4</v>
      </c>
      <c r="P3327" s="18" t="s">
        <v>39</v>
      </c>
      <c r="Q3327" s="18">
        <v>2</v>
      </c>
      <c r="R3327" s="32" t="s">
        <v>50</v>
      </c>
      <c r="S3327">
        <v>0</v>
      </c>
      <c r="T3327">
        <v>14</v>
      </c>
      <c r="U3327" s="23">
        <v>2.2000000000000002</v>
      </c>
      <c r="V3327" s="18"/>
      <c r="W3327" s="18"/>
      <c r="X3327" s="23">
        <v>3</v>
      </c>
      <c r="Y3327" s="18">
        <v>3</v>
      </c>
      <c r="AC3327" t="s">
        <v>92</v>
      </c>
    </row>
    <row r="3328" spans="1:29" hidden="1">
      <c r="A3328" s="31">
        <v>117</v>
      </c>
      <c r="B3328" s="64">
        <v>148962</v>
      </c>
      <c r="C3328" s="17">
        <v>41939</v>
      </c>
      <c r="D3328" s="17">
        <v>43779</v>
      </c>
      <c r="E3328" s="4">
        <f t="shared" si="342"/>
        <v>1</v>
      </c>
      <c r="F3328">
        <f t="shared" si="343"/>
        <v>1840</v>
      </c>
      <c r="G3328">
        <f t="shared" si="344"/>
        <v>5.0410958904109586</v>
      </c>
      <c r="H3328" s="31">
        <v>5</v>
      </c>
      <c r="I3328" s="31" t="s">
        <v>30</v>
      </c>
      <c r="J3328" s="31">
        <v>1</v>
      </c>
      <c r="K3328" s="31" t="s">
        <v>180</v>
      </c>
      <c r="L3328" s="18">
        <v>1</v>
      </c>
      <c r="M3328" s="18">
        <v>0</v>
      </c>
      <c r="N3328" s="18" t="s">
        <v>31</v>
      </c>
      <c r="O3328" s="18">
        <v>4</v>
      </c>
      <c r="P3328" s="18" t="s">
        <v>39</v>
      </c>
      <c r="Q3328" s="18">
        <v>3</v>
      </c>
      <c r="R3328" s="35" t="s">
        <v>48</v>
      </c>
      <c r="S3328">
        <v>0</v>
      </c>
      <c r="T3328">
        <v>14</v>
      </c>
      <c r="U3328" s="23">
        <v>5.5</v>
      </c>
      <c r="V3328" s="18"/>
      <c r="W3328" s="18"/>
      <c r="X3328" s="23">
        <v>4</v>
      </c>
      <c r="Y3328" s="18">
        <v>4</v>
      </c>
      <c r="AC3328" t="s">
        <v>92</v>
      </c>
    </row>
    <row r="3329" spans="1:29" hidden="1">
      <c r="A3329" s="31">
        <v>117</v>
      </c>
      <c r="B3329" s="64">
        <v>148962</v>
      </c>
      <c r="C3329" s="17">
        <v>41939</v>
      </c>
      <c r="D3329" s="17">
        <v>43779</v>
      </c>
      <c r="E3329" s="4">
        <f t="shared" si="342"/>
        <v>1</v>
      </c>
      <c r="F3329">
        <f t="shared" si="343"/>
        <v>1840</v>
      </c>
      <c r="G3329">
        <f t="shared" si="344"/>
        <v>5.0410958904109586</v>
      </c>
      <c r="H3329" s="31">
        <v>5</v>
      </c>
      <c r="I3329" s="31" t="s">
        <v>30</v>
      </c>
      <c r="J3329" s="31">
        <v>1</v>
      </c>
      <c r="K3329" s="31" t="s">
        <v>180</v>
      </c>
      <c r="L3329" s="18">
        <v>1</v>
      </c>
      <c r="M3329" s="18">
        <v>0</v>
      </c>
      <c r="N3329" s="18" t="s">
        <v>31</v>
      </c>
      <c r="O3329" s="18">
        <v>4</v>
      </c>
      <c r="P3329" s="18" t="s">
        <v>39</v>
      </c>
      <c r="Q3329" s="18">
        <v>4</v>
      </c>
      <c r="R3329" s="38" t="s">
        <v>43</v>
      </c>
      <c r="S3329">
        <v>0</v>
      </c>
      <c r="T3329">
        <v>14</v>
      </c>
      <c r="U3329" s="23">
        <v>0.6</v>
      </c>
      <c r="V3329" s="18"/>
      <c r="W3329" s="18"/>
      <c r="X3329" s="23">
        <v>2</v>
      </c>
      <c r="Y3329" s="18">
        <v>1</v>
      </c>
      <c r="AC3329" t="s">
        <v>92</v>
      </c>
    </row>
    <row r="3330" spans="1:29" hidden="1">
      <c r="A3330" s="31">
        <v>118</v>
      </c>
      <c r="B3330" s="64">
        <v>148975</v>
      </c>
      <c r="C3330" s="17">
        <v>41677</v>
      </c>
      <c r="D3330" s="17">
        <v>43779</v>
      </c>
      <c r="E3330" s="17"/>
      <c r="F3330">
        <f t="shared" si="343"/>
        <v>2102</v>
      </c>
      <c r="G3330">
        <f t="shared" si="344"/>
        <v>5.7589041095890412</v>
      </c>
      <c r="H3330" s="31">
        <v>5</v>
      </c>
      <c r="I3330" s="31" t="s">
        <v>30</v>
      </c>
      <c r="J3330" s="31">
        <v>1</v>
      </c>
      <c r="K3330" s="31" t="s">
        <v>180</v>
      </c>
      <c r="L3330" s="18">
        <v>4</v>
      </c>
      <c r="M3330" s="18"/>
      <c r="N3330" s="18" t="s">
        <v>52</v>
      </c>
      <c r="O3330" s="18"/>
      <c r="P3330" s="18" t="s">
        <v>53</v>
      </c>
      <c r="Q3330" s="18">
        <v>1</v>
      </c>
      <c r="R3330" s="18" t="s">
        <v>54</v>
      </c>
      <c r="T3330" s="18"/>
      <c r="U3330" s="18"/>
      <c r="V3330" s="18"/>
      <c r="W3330" s="18"/>
      <c r="X3330" s="23">
        <v>7</v>
      </c>
      <c r="Y3330" s="18">
        <v>7</v>
      </c>
      <c r="AC3330" t="s">
        <v>92</v>
      </c>
    </row>
    <row r="3331" spans="1:29" hidden="1">
      <c r="A3331" s="31">
        <v>118</v>
      </c>
      <c r="B3331" s="64">
        <v>148975</v>
      </c>
      <c r="C3331" s="17">
        <v>41677</v>
      </c>
      <c r="D3331" s="17">
        <v>43779</v>
      </c>
      <c r="E3331" s="4">
        <f t="shared" ref="E3331:E3334" si="345">WEEKDAY(D3331,1)</f>
        <v>1</v>
      </c>
      <c r="F3331">
        <f t="shared" si="343"/>
        <v>2102</v>
      </c>
      <c r="G3331">
        <f t="shared" si="344"/>
        <v>5.7589041095890412</v>
      </c>
      <c r="H3331" s="31">
        <v>5</v>
      </c>
      <c r="I3331" s="31" t="s">
        <v>30</v>
      </c>
      <c r="J3331" s="31">
        <v>1</v>
      </c>
      <c r="K3331" s="31" t="s">
        <v>180</v>
      </c>
      <c r="L3331" s="18">
        <v>4</v>
      </c>
      <c r="M3331" s="18"/>
      <c r="N3331" s="18" t="s">
        <v>52</v>
      </c>
      <c r="O3331" s="18">
        <v>1</v>
      </c>
      <c r="P3331" s="18" t="s">
        <v>39</v>
      </c>
      <c r="Q3331" s="18">
        <v>1</v>
      </c>
      <c r="R3331" t="s">
        <v>56</v>
      </c>
      <c r="S3331">
        <v>1</v>
      </c>
      <c r="V3331">
        <v>3</v>
      </c>
      <c r="W3331">
        <v>3</v>
      </c>
      <c r="X3331" s="23">
        <v>3</v>
      </c>
      <c r="Y3331" s="18">
        <v>2</v>
      </c>
      <c r="Z3331">
        <v>1</v>
      </c>
      <c r="AC3331" t="s">
        <v>92</v>
      </c>
    </row>
    <row r="3332" spans="1:29" hidden="1">
      <c r="A3332" s="31">
        <v>118</v>
      </c>
      <c r="B3332" s="64">
        <v>148975</v>
      </c>
      <c r="C3332" s="17">
        <v>41677</v>
      </c>
      <c r="D3332" s="17">
        <v>43779</v>
      </c>
      <c r="E3332" s="4">
        <f t="shared" si="345"/>
        <v>1</v>
      </c>
      <c r="F3332">
        <f t="shared" si="343"/>
        <v>2102</v>
      </c>
      <c r="G3332">
        <f t="shared" si="344"/>
        <v>5.7589041095890412</v>
      </c>
      <c r="H3332" s="31">
        <v>5</v>
      </c>
      <c r="I3332" s="31" t="s">
        <v>30</v>
      </c>
      <c r="J3332" s="31">
        <v>1</v>
      </c>
      <c r="K3332" s="31" t="s">
        <v>180</v>
      </c>
      <c r="L3332" s="18">
        <v>4</v>
      </c>
      <c r="M3332" s="18"/>
      <c r="N3332" s="18" t="s">
        <v>52</v>
      </c>
      <c r="O3332" s="18">
        <v>2</v>
      </c>
      <c r="P3332" s="18" t="s">
        <v>39</v>
      </c>
      <c r="Q3332" s="18">
        <v>2</v>
      </c>
      <c r="R3332" t="s">
        <v>55</v>
      </c>
      <c r="S3332">
        <v>1</v>
      </c>
      <c r="V3332">
        <v>5</v>
      </c>
      <c r="W3332">
        <v>5</v>
      </c>
      <c r="X3332" s="23">
        <v>5</v>
      </c>
      <c r="Y3332" s="18">
        <v>6</v>
      </c>
      <c r="Z3332">
        <v>1</v>
      </c>
      <c r="AC3332" t="s">
        <v>92</v>
      </c>
    </row>
    <row r="3333" spans="1:29" hidden="1">
      <c r="A3333" s="31">
        <v>118</v>
      </c>
      <c r="B3333" s="64">
        <v>148975</v>
      </c>
      <c r="C3333" s="17">
        <v>41677</v>
      </c>
      <c r="D3333" s="17">
        <v>43779</v>
      </c>
      <c r="E3333" s="4">
        <f t="shared" si="345"/>
        <v>1</v>
      </c>
      <c r="F3333">
        <f t="shared" si="343"/>
        <v>2102</v>
      </c>
      <c r="G3333">
        <f t="shared" si="344"/>
        <v>5.7589041095890412</v>
      </c>
      <c r="H3333" s="31">
        <v>5</v>
      </c>
      <c r="I3333" s="31" t="s">
        <v>30</v>
      </c>
      <c r="J3333" s="31">
        <v>1</v>
      </c>
      <c r="K3333" s="31" t="s">
        <v>180</v>
      </c>
      <c r="L3333" s="18">
        <v>4</v>
      </c>
      <c r="M3333" s="18"/>
      <c r="N3333" s="18" t="s">
        <v>52</v>
      </c>
      <c r="O3333" s="18">
        <v>3</v>
      </c>
      <c r="P3333" s="18" t="s">
        <v>39</v>
      </c>
      <c r="Q3333" s="18">
        <v>3</v>
      </c>
      <c r="R3333" t="s">
        <v>51</v>
      </c>
      <c r="S3333">
        <v>1</v>
      </c>
      <c r="V3333">
        <v>6</v>
      </c>
      <c r="W3333">
        <v>3</v>
      </c>
      <c r="X3333" s="23">
        <v>3</v>
      </c>
      <c r="Y3333" s="18">
        <v>3</v>
      </c>
      <c r="Z3333">
        <v>1</v>
      </c>
      <c r="AC3333" t="s">
        <v>92</v>
      </c>
    </row>
    <row r="3334" spans="1:29" hidden="1">
      <c r="A3334" s="31">
        <v>118</v>
      </c>
      <c r="B3334" s="64">
        <v>148975</v>
      </c>
      <c r="C3334" s="17">
        <v>41677</v>
      </c>
      <c r="D3334" s="17">
        <v>43779</v>
      </c>
      <c r="E3334" s="4">
        <f t="shared" si="345"/>
        <v>1</v>
      </c>
      <c r="F3334">
        <f t="shared" si="343"/>
        <v>2102</v>
      </c>
      <c r="G3334">
        <f t="shared" si="344"/>
        <v>5.7589041095890412</v>
      </c>
      <c r="H3334" s="31">
        <v>5</v>
      </c>
      <c r="I3334" s="31" t="s">
        <v>30</v>
      </c>
      <c r="J3334" s="31">
        <v>1</v>
      </c>
      <c r="K3334" s="31" t="s">
        <v>180</v>
      </c>
      <c r="L3334" s="18">
        <v>4</v>
      </c>
      <c r="M3334" s="18"/>
      <c r="N3334" s="18" t="s">
        <v>52</v>
      </c>
      <c r="O3334" s="18">
        <v>4</v>
      </c>
      <c r="P3334" s="18" t="s">
        <v>39</v>
      </c>
      <c r="Q3334" s="18">
        <v>4</v>
      </c>
      <c r="R3334" t="s">
        <v>50</v>
      </c>
      <c r="S3334">
        <v>1</v>
      </c>
      <c r="V3334">
        <v>5</v>
      </c>
      <c r="X3334" s="23">
        <v>5</v>
      </c>
      <c r="Y3334" s="18">
        <v>5</v>
      </c>
      <c r="Z3334">
        <v>0</v>
      </c>
      <c r="AC3334" t="s">
        <v>92</v>
      </c>
    </row>
    <row r="3335" spans="1:29" hidden="1">
      <c r="A3335" s="31">
        <v>118</v>
      </c>
      <c r="B3335" s="64">
        <v>148975</v>
      </c>
      <c r="C3335" s="17">
        <v>41677</v>
      </c>
      <c r="D3335" s="17">
        <v>43779</v>
      </c>
      <c r="E3335" s="17"/>
      <c r="F3335">
        <f t="shared" si="343"/>
        <v>2102</v>
      </c>
      <c r="G3335">
        <f t="shared" si="344"/>
        <v>5.7589041095890412</v>
      </c>
      <c r="H3335" s="31">
        <v>5</v>
      </c>
      <c r="I3335" s="31" t="s">
        <v>30</v>
      </c>
      <c r="J3335" s="31">
        <v>1</v>
      </c>
      <c r="K3335" s="31" t="s">
        <v>180</v>
      </c>
      <c r="L3335" s="18">
        <v>4</v>
      </c>
      <c r="M3335" s="18"/>
      <c r="N3335" s="18" t="s">
        <v>52</v>
      </c>
      <c r="O3335" s="18"/>
      <c r="P3335" s="18" t="s">
        <v>53</v>
      </c>
      <c r="Q3335" s="18">
        <v>2</v>
      </c>
      <c r="R3335" s="18" t="s">
        <v>57</v>
      </c>
      <c r="T3335" s="18"/>
      <c r="U3335" s="18"/>
      <c r="V3335" s="18"/>
      <c r="W3335" s="18"/>
      <c r="X3335" s="23">
        <v>1</v>
      </c>
      <c r="Y3335" s="18">
        <v>1</v>
      </c>
      <c r="AC3335" t="s">
        <v>92</v>
      </c>
    </row>
    <row r="3336" spans="1:29" hidden="1">
      <c r="A3336" s="31">
        <v>118</v>
      </c>
      <c r="B3336" s="64">
        <v>148975</v>
      </c>
      <c r="C3336" s="17">
        <v>41677</v>
      </c>
      <c r="D3336" s="17">
        <v>43779</v>
      </c>
      <c r="E3336" s="17"/>
      <c r="F3336">
        <f t="shared" si="343"/>
        <v>2102</v>
      </c>
      <c r="G3336">
        <f t="shared" si="344"/>
        <v>5.7589041095890412</v>
      </c>
      <c r="H3336" s="31">
        <v>5</v>
      </c>
      <c r="I3336" s="31" t="s">
        <v>30</v>
      </c>
      <c r="J3336" s="31">
        <v>1</v>
      </c>
      <c r="K3336" s="31" t="s">
        <v>180</v>
      </c>
      <c r="L3336" s="18">
        <v>4</v>
      </c>
      <c r="M3336" s="18"/>
      <c r="N3336" s="18" t="s">
        <v>52</v>
      </c>
      <c r="O3336" s="18"/>
      <c r="P3336" s="18" t="s">
        <v>53</v>
      </c>
      <c r="Q3336" s="18">
        <v>3</v>
      </c>
      <c r="R3336" s="18" t="s">
        <v>58</v>
      </c>
      <c r="T3336" s="18"/>
      <c r="U3336" s="18"/>
      <c r="V3336" s="18"/>
      <c r="W3336" s="18"/>
      <c r="X3336" s="23">
        <v>2</v>
      </c>
      <c r="Y3336" s="18">
        <v>2</v>
      </c>
      <c r="AC3336" t="s">
        <v>92</v>
      </c>
    </row>
    <row r="3337" spans="1:29" hidden="1">
      <c r="A3337" s="31">
        <v>118</v>
      </c>
      <c r="B3337" s="64">
        <v>148975</v>
      </c>
      <c r="C3337" s="17">
        <v>41677</v>
      </c>
      <c r="D3337" s="17">
        <v>43779</v>
      </c>
      <c r="E3337" s="17"/>
      <c r="F3337">
        <f t="shared" si="343"/>
        <v>2102</v>
      </c>
      <c r="G3337">
        <f t="shared" si="344"/>
        <v>5.7589041095890412</v>
      </c>
      <c r="H3337" s="31">
        <v>5</v>
      </c>
      <c r="I3337" s="31" t="s">
        <v>30</v>
      </c>
      <c r="J3337" s="31">
        <v>1</v>
      </c>
      <c r="K3337" s="31" t="s">
        <v>180</v>
      </c>
      <c r="L3337" s="18">
        <v>4</v>
      </c>
      <c r="M3337" s="18"/>
      <c r="N3337" s="18" t="s">
        <v>52</v>
      </c>
      <c r="O3337" s="18"/>
      <c r="P3337" s="18" t="s">
        <v>53</v>
      </c>
      <c r="Q3337" s="18">
        <v>4</v>
      </c>
      <c r="R3337" s="18" t="s">
        <v>59</v>
      </c>
      <c r="T3337" s="18"/>
      <c r="U3337" s="18"/>
      <c r="V3337" s="18"/>
      <c r="W3337" s="18"/>
      <c r="X3337">
        <v>999</v>
      </c>
      <c r="Y3337" s="23">
        <v>7</v>
      </c>
      <c r="AA3337" s="18" t="s">
        <v>176</v>
      </c>
      <c r="AC3337" t="s">
        <v>92</v>
      </c>
    </row>
    <row r="3338" spans="1:29" hidden="1">
      <c r="A3338" s="31">
        <v>118</v>
      </c>
      <c r="B3338" s="64">
        <v>148975</v>
      </c>
      <c r="C3338" s="17">
        <v>41677</v>
      </c>
      <c r="D3338" s="17">
        <v>43779</v>
      </c>
      <c r="E3338" s="17"/>
      <c r="F3338">
        <f t="shared" si="343"/>
        <v>2102</v>
      </c>
      <c r="G3338">
        <f t="shared" si="344"/>
        <v>5.7589041095890412</v>
      </c>
      <c r="H3338" s="31">
        <v>5</v>
      </c>
      <c r="I3338" s="31" t="s">
        <v>30</v>
      </c>
      <c r="J3338" s="31">
        <v>1</v>
      </c>
      <c r="K3338" s="31" t="s">
        <v>180</v>
      </c>
      <c r="L3338" s="18">
        <v>4</v>
      </c>
      <c r="M3338" s="18"/>
      <c r="N3338" s="18" t="s">
        <v>52</v>
      </c>
      <c r="O3338" s="18"/>
      <c r="P3338" s="18" t="s">
        <v>53</v>
      </c>
      <c r="Q3338" s="18">
        <v>5</v>
      </c>
      <c r="R3338" s="18" t="s">
        <v>51</v>
      </c>
      <c r="T3338" s="18"/>
      <c r="U3338" s="18"/>
      <c r="V3338" s="18"/>
      <c r="W3338" s="18"/>
      <c r="X3338">
        <v>1</v>
      </c>
      <c r="Y3338" s="23">
        <v>6</v>
      </c>
      <c r="AA3338" s="23"/>
      <c r="AC3338" t="s">
        <v>92</v>
      </c>
    </row>
    <row r="3339" spans="1:29" hidden="1">
      <c r="A3339" s="31">
        <v>118</v>
      </c>
      <c r="B3339" s="64">
        <v>148975</v>
      </c>
      <c r="C3339" s="17">
        <v>41677</v>
      </c>
      <c r="D3339" s="17">
        <v>43779</v>
      </c>
      <c r="E3339" s="17"/>
      <c r="F3339">
        <f t="shared" si="343"/>
        <v>2102</v>
      </c>
      <c r="G3339">
        <f t="shared" si="344"/>
        <v>5.7589041095890412</v>
      </c>
      <c r="H3339" s="31">
        <v>5</v>
      </c>
      <c r="I3339" s="31" t="s">
        <v>30</v>
      </c>
      <c r="J3339" s="31">
        <v>1</v>
      </c>
      <c r="K3339" s="31" t="s">
        <v>180</v>
      </c>
      <c r="L3339" s="18">
        <v>4</v>
      </c>
      <c r="M3339" s="18"/>
      <c r="N3339" s="18" t="s">
        <v>52</v>
      </c>
      <c r="O3339" s="18"/>
      <c r="P3339" s="18" t="s">
        <v>53</v>
      </c>
      <c r="Q3339" s="18">
        <v>6</v>
      </c>
      <c r="R3339" s="18" t="s">
        <v>50</v>
      </c>
      <c r="T3339" s="18"/>
      <c r="U3339" s="18"/>
      <c r="V3339" s="18"/>
      <c r="W3339" s="18"/>
      <c r="X3339">
        <v>999</v>
      </c>
      <c r="Y3339" s="23">
        <v>1</v>
      </c>
      <c r="AA3339" s="18" t="s">
        <v>176</v>
      </c>
      <c r="AC3339" t="s">
        <v>92</v>
      </c>
    </row>
    <row r="3340" spans="1:29" hidden="1">
      <c r="A3340" s="31">
        <v>118</v>
      </c>
      <c r="B3340" s="64">
        <v>148975</v>
      </c>
      <c r="C3340" s="17">
        <v>41677</v>
      </c>
      <c r="D3340" s="17">
        <v>43779</v>
      </c>
      <c r="E3340" s="17"/>
      <c r="F3340">
        <f t="shared" si="343"/>
        <v>2102</v>
      </c>
      <c r="G3340">
        <f t="shared" si="344"/>
        <v>5.7589041095890412</v>
      </c>
      <c r="H3340" s="31">
        <v>5</v>
      </c>
      <c r="I3340" s="31" t="s">
        <v>30</v>
      </c>
      <c r="J3340" s="31">
        <v>1</v>
      </c>
      <c r="K3340" s="31" t="s">
        <v>180</v>
      </c>
      <c r="L3340" s="18">
        <v>1</v>
      </c>
      <c r="M3340" s="18">
        <v>0</v>
      </c>
      <c r="N3340" s="18" t="s">
        <v>31</v>
      </c>
      <c r="O3340" s="18">
        <v>1</v>
      </c>
      <c r="P3340" s="18" t="s">
        <v>32</v>
      </c>
      <c r="Q3340" s="18">
        <v>1</v>
      </c>
      <c r="R3340" s="32" t="s">
        <v>33</v>
      </c>
      <c r="S3340">
        <v>0</v>
      </c>
      <c r="T3340">
        <v>14</v>
      </c>
      <c r="U3340" s="18">
        <v>0</v>
      </c>
      <c r="V3340" s="18"/>
      <c r="W3340" s="18"/>
      <c r="X3340">
        <v>3</v>
      </c>
      <c r="Y3340" s="18">
        <v>2</v>
      </c>
      <c r="AA3340" s="23"/>
      <c r="AC3340" t="s">
        <v>92</v>
      </c>
    </row>
    <row r="3341" spans="1:29" hidden="1">
      <c r="A3341" s="31">
        <v>118</v>
      </c>
      <c r="B3341" s="64">
        <v>148975</v>
      </c>
      <c r="C3341" s="17">
        <v>41677</v>
      </c>
      <c r="D3341" s="17">
        <v>43779</v>
      </c>
      <c r="E3341" s="17"/>
      <c r="F3341">
        <f t="shared" si="343"/>
        <v>2102</v>
      </c>
      <c r="G3341">
        <f t="shared" si="344"/>
        <v>5.7589041095890412</v>
      </c>
      <c r="H3341" s="31">
        <v>5</v>
      </c>
      <c r="I3341" s="31" t="s">
        <v>30</v>
      </c>
      <c r="J3341" s="31">
        <v>1</v>
      </c>
      <c r="K3341" s="31" t="s">
        <v>180</v>
      </c>
      <c r="L3341" s="18">
        <v>1</v>
      </c>
      <c r="M3341" s="18">
        <v>0</v>
      </c>
      <c r="N3341" s="18" t="s">
        <v>31</v>
      </c>
      <c r="O3341" s="18">
        <v>1</v>
      </c>
      <c r="P3341" s="18" t="s">
        <v>32</v>
      </c>
      <c r="Q3341" s="18">
        <v>2</v>
      </c>
      <c r="R3341" s="33" t="s">
        <v>34</v>
      </c>
      <c r="S3341">
        <v>0</v>
      </c>
      <c r="T3341">
        <v>14</v>
      </c>
      <c r="U3341" s="18">
        <v>7</v>
      </c>
      <c r="V3341" s="18"/>
      <c r="W3341" s="18"/>
      <c r="X3341">
        <v>4</v>
      </c>
      <c r="Y3341" s="18">
        <v>4</v>
      </c>
      <c r="AA3341" s="23"/>
      <c r="AC3341" t="s">
        <v>92</v>
      </c>
    </row>
    <row r="3342" spans="1:29" hidden="1">
      <c r="A3342" s="31">
        <v>118</v>
      </c>
      <c r="B3342" s="64">
        <v>148975</v>
      </c>
      <c r="C3342" s="17">
        <v>41677</v>
      </c>
      <c r="D3342" s="17">
        <v>43779</v>
      </c>
      <c r="E3342" s="17"/>
      <c r="F3342">
        <f t="shared" si="343"/>
        <v>2102</v>
      </c>
      <c r="G3342">
        <f t="shared" si="344"/>
        <v>5.7589041095890412</v>
      </c>
      <c r="H3342" s="31">
        <v>5</v>
      </c>
      <c r="I3342" s="31" t="s">
        <v>30</v>
      </c>
      <c r="J3342" s="31">
        <v>1</v>
      </c>
      <c r="K3342" s="31" t="s">
        <v>180</v>
      </c>
      <c r="L3342" s="18">
        <v>1</v>
      </c>
      <c r="M3342" s="18">
        <v>0</v>
      </c>
      <c r="N3342" s="18" t="s">
        <v>31</v>
      </c>
      <c r="O3342" s="18">
        <v>1</v>
      </c>
      <c r="P3342" s="18" t="s">
        <v>32</v>
      </c>
      <c r="Q3342" s="18">
        <v>3</v>
      </c>
      <c r="R3342" s="34" t="s">
        <v>36</v>
      </c>
      <c r="S3342">
        <v>0</v>
      </c>
      <c r="T3342">
        <v>14</v>
      </c>
      <c r="U3342" s="18">
        <v>-7</v>
      </c>
      <c r="V3342" s="18"/>
      <c r="W3342" s="18"/>
      <c r="X3342">
        <v>1</v>
      </c>
      <c r="Y3342" s="18">
        <v>3</v>
      </c>
      <c r="AA3342" s="23"/>
      <c r="AC3342" t="s">
        <v>92</v>
      </c>
    </row>
    <row r="3343" spans="1:29" hidden="1">
      <c r="A3343" s="31">
        <v>118</v>
      </c>
      <c r="B3343" s="64">
        <v>148975</v>
      </c>
      <c r="C3343" s="17">
        <v>41677</v>
      </c>
      <c r="D3343" s="17">
        <v>43779</v>
      </c>
      <c r="E3343" s="17"/>
      <c r="F3343">
        <f t="shared" si="343"/>
        <v>2102</v>
      </c>
      <c r="G3343">
        <f t="shared" si="344"/>
        <v>5.7589041095890412</v>
      </c>
      <c r="H3343" s="31">
        <v>5</v>
      </c>
      <c r="I3343" s="31" t="s">
        <v>30</v>
      </c>
      <c r="J3343" s="31">
        <v>1</v>
      </c>
      <c r="K3343" s="31" t="s">
        <v>180</v>
      </c>
      <c r="L3343" s="18">
        <v>1</v>
      </c>
      <c r="M3343" s="18">
        <v>0</v>
      </c>
      <c r="N3343" s="18" t="s">
        <v>31</v>
      </c>
      <c r="O3343" s="18">
        <v>1</v>
      </c>
      <c r="P3343" s="18" t="s">
        <v>32</v>
      </c>
      <c r="Q3343" s="18">
        <v>4</v>
      </c>
      <c r="R3343" s="35" t="s">
        <v>37</v>
      </c>
      <c r="S3343">
        <v>0</v>
      </c>
      <c r="T3343">
        <v>14</v>
      </c>
      <c r="U3343" s="23">
        <v>-0.8</v>
      </c>
      <c r="V3343" s="18"/>
      <c r="W3343" s="18"/>
      <c r="X3343">
        <v>2</v>
      </c>
      <c r="Y3343" s="18">
        <v>1</v>
      </c>
      <c r="AA3343" s="23"/>
      <c r="AC3343" t="s">
        <v>92</v>
      </c>
    </row>
    <row r="3344" spans="1:29" hidden="1">
      <c r="A3344" s="31">
        <v>118</v>
      </c>
      <c r="B3344" s="64">
        <v>148975</v>
      </c>
      <c r="C3344" s="17">
        <v>41677</v>
      </c>
      <c r="D3344" s="17">
        <v>43779</v>
      </c>
      <c r="E3344" s="4">
        <f t="shared" ref="E3344:E3355" si="346">WEEKDAY(D3344,1)</f>
        <v>1</v>
      </c>
      <c r="F3344">
        <f t="shared" si="343"/>
        <v>2102</v>
      </c>
      <c r="G3344">
        <f t="shared" si="344"/>
        <v>5.7589041095890412</v>
      </c>
      <c r="H3344" s="31">
        <v>5</v>
      </c>
      <c r="I3344" s="31" t="s">
        <v>30</v>
      </c>
      <c r="J3344" s="31">
        <v>1</v>
      </c>
      <c r="K3344" s="31" t="s">
        <v>180</v>
      </c>
      <c r="L3344" s="18">
        <v>1</v>
      </c>
      <c r="M3344" s="18">
        <v>0</v>
      </c>
      <c r="N3344" s="18" t="s">
        <v>31</v>
      </c>
      <c r="O3344" s="18">
        <v>2</v>
      </c>
      <c r="P3344" s="18" t="s">
        <v>39</v>
      </c>
      <c r="Q3344" s="18">
        <v>1</v>
      </c>
      <c r="R3344" s="36" t="s">
        <v>40</v>
      </c>
      <c r="S3344">
        <v>0</v>
      </c>
      <c r="T3344">
        <v>14</v>
      </c>
      <c r="U3344" s="23">
        <v>-7</v>
      </c>
      <c r="V3344" s="18"/>
      <c r="W3344" s="18"/>
      <c r="X3344">
        <v>1</v>
      </c>
      <c r="Y3344" s="18">
        <v>1</v>
      </c>
      <c r="AA3344" s="23"/>
      <c r="AC3344" t="s">
        <v>92</v>
      </c>
    </row>
    <row r="3345" spans="1:29" hidden="1">
      <c r="A3345" s="31">
        <v>118</v>
      </c>
      <c r="B3345" s="64">
        <v>148975</v>
      </c>
      <c r="C3345" s="17">
        <v>41677</v>
      </c>
      <c r="D3345" s="17">
        <v>43779</v>
      </c>
      <c r="E3345" s="4">
        <f t="shared" si="346"/>
        <v>1</v>
      </c>
      <c r="F3345">
        <f t="shared" si="343"/>
        <v>2102</v>
      </c>
      <c r="G3345">
        <f t="shared" si="344"/>
        <v>5.7589041095890412</v>
      </c>
      <c r="H3345" s="31">
        <v>5</v>
      </c>
      <c r="I3345" s="31" t="s">
        <v>30</v>
      </c>
      <c r="J3345" s="31">
        <v>1</v>
      </c>
      <c r="K3345" s="31" t="s">
        <v>180</v>
      </c>
      <c r="L3345" s="18">
        <v>1</v>
      </c>
      <c r="M3345" s="18">
        <v>0</v>
      </c>
      <c r="N3345" s="18" t="s">
        <v>31</v>
      </c>
      <c r="O3345" s="18">
        <v>2</v>
      </c>
      <c r="P3345" s="18" t="s">
        <v>39</v>
      </c>
      <c r="Q3345" s="18">
        <v>2</v>
      </c>
      <c r="R3345" s="37" t="s">
        <v>50</v>
      </c>
      <c r="S3345">
        <v>0</v>
      </c>
      <c r="T3345">
        <v>14</v>
      </c>
      <c r="U3345" s="23">
        <v>7</v>
      </c>
      <c r="V3345" s="18"/>
      <c r="W3345" s="18"/>
      <c r="X3345">
        <v>4</v>
      </c>
      <c r="Y3345" s="18">
        <v>4</v>
      </c>
      <c r="AA3345" s="23"/>
      <c r="AC3345" t="s">
        <v>92</v>
      </c>
    </row>
    <row r="3346" spans="1:29" hidden="1">
      <c r="A3346" s="31">
        <v>118</v>
      </c>
      <c r="B3346" s="64">
        <v>148975</v>
      </c>
      <c r="C3346" s="17">
        <v>41677</v>
      </c>
      <c r="D3346" s="17">
        <v>43779</v>
      </c>
      <c r="E3346" s="4">
        <f t="shared" si="346"/>
        <v>1</v>
      </c>
      <c r="F3346">
        <f t="shared" si="343"/>
        <v>2102</v>
      </c>
      <c r="G3346">
        <f t="shared" si="344"/>
        <v>5.7589041095890412</v>
      </c>
      <c r="H3346" s="31">
        <v>5</v>
      </c>
      <c r="I3346" s="31" t="s">
        <v>30</v>
      </c>
      <c r="J3346" s="31">
        <v>1</v>
      </c>
      <c r="K3346" s="31" t="s">
        <v>180</v>
      </c>
      <c r="L3346" s="18">
        <v>1</v>
      </c>
      <c r="M3346" s="18">
        <v>0</v>
      </c>
      <c r="N3346" s="18" t="s">
        <v>31</v>
      </c>
      <c r="O3346" s="18">
        <v>2</v>
      </c>
      <c r="P3346" s="18" t="s">
        <v>39</v>
      </c>
      <c r="Q3346" s="18">
        <v>3</v>
      </c>
      <c r="R3346" s="38" t="s">
        <v>45</v>
      </c>
      <c r="S3346">
        <v>0</v>
      </c>
      <c r="T3346">
        <v>14</v>
      </c>
      <c r="U3346" s="23">
        <v>0</v>
      </c>
      <c r="V3346" s="18"/>
      <c r="W3346" s="18"/>
      <c r="X3346">
        <v>3</v>
      </c>
      <c r="Y3346" s="18">
        <v>3</v>
      </c>
      <c r="AA3346" s="23"/>
      <c r="AC3346" t="s">
        <v>92</v>
      </c>
    </row>
    <row r="3347" spans="1:29" hidden="1">
      <c r="A3347" s="31">
        <v>118</v>
      </c>
      <c r="B3347" s="64">
        <v>148975</v>
      </c>
      <c r="C3347" s="17">
        <v>41677</v>
      </c>
      <c r="D3347" s="17">
        <v>43779</v>
      </c>
      <c r="E3347" s="4">
        <f t="shared" si="346"/>
        <v>1</v>
      </c>
      <c r="F3347">
        <f t="shared" si="343"/>
        <v>2102</v>
      </c>
      <c r="G3347">
        <f t="shared" si="344"/>
        <v>5.7589041095890412</v>
      </c>
      <c r="H3347" s="31">
        <v>5</v>
      </c>
      <c r="I3347" s="31" t="s">
        <v>30</v>
      </c>
      <c r="J3347" s="31">
        <v>1</v>
      </c>
      <c r="K3347" s="31" t="s">
        <v>180</v>
      </c>
      <c r="L3347" s="18">
        <v>1</v>
      </c>
      <c r="M3347" s="18">
        <v>0</v>
      </c>
      <c r="N3347" s="18" t="s">
        <v>31</v>
      </c>
      <c r="O3347" s="18">
        <v>2</v>
      </c>
      <c r="P3347" s="18" t="s">
        <v>39</v>
      </c>
      <c r="Q3347" s="18">
        <v>4</v>
      </c>
      <c r="R3347" s="34" t="s">
        <v>91</v>
      </c>
      <c r="S3347">
        <v>0</v>
      </c>
      <c r="T3347">
        <v>14</v>
      </c>
      <c r="U3347" s="23">
        <v>-6.1</v>
      </c>
      <c r="V3347" s="18"/>
      <c r="W3347" s="18"/>
      <c r="X3347">
        <v>2</v>
      </c>
      <c r="Y3347" s="18">
        <v>2</v>
      </c>
      <c r="AA3347" s="23"/>
      <c r="AC3347" t="s">
        <v>92</v>
      </c>
    </row>
    <row r="3348" spans="1:29" hidden="1">
      <c r="A3348" s="31">
        <v>118</v>
      </c>
      <c r="B3348" s="64">
        <v>148975</v>
      </c>
      <c r="C3348" s="17">
        <v>41677</v>
      </c>
      <c r="D3348" s="17">
        <v>43779</v>
      </c>
      <c r="E3348" s="4">
        <f t="shared" si="346"/>
        <v>1</v>
      </c>
      <c r="F3348">
        <f t="shared" si="343"/>
        <v>2102</v>
      </c>
      <c r="G3348">
        <f t="shared" si="344"/>
        <v>5.7589041095890412</v>
      </c>
      <c r="H3348" s="31">
        <v>5</v>
      </c>
      <c r="I3348" s="31" t="s">
        <v>30</v>
      </c>
      <c r="J3348" s="31">
        <v>1</v>
      </c>
      <c r="K3348" s="31" t="s">
        <v>180</v>
      </c>
      <c r="L3348" s="18">
        <v>1</v>
      </c>
      <c r="M3348" s="18">
        <v>0</v>
      </c>
      <c r="N3348" s="18" t="s">
        <v>31</v>
      </c>
      <c r="O3348" s="18">
        <v>3</v>
      </c>
      <c r="P3348" s="18" t="s">
        <v>39</v>
      </c>
      <c r="Q3348" s="18">
        <v>1</v>
      </c>
      <c r="R3348" s="33" t="s">
        <v>46</v>
      </c>
      <c r="S3348">
        <v>0</v>
      </c>
      <c r="T3348">
        <v>14</v>
      </c>
      <c r="U3348" s="23">
        <v>-7</v>
      </c>
      <c r="V3348" s="18"/>
      <c r="W3348" s="18"/>
      <c r="X3348">
        <v>1</v>
      </c>
      <c r="Y3348" s="18">
        <v>3</v>
      </c>
      <c r="AA3348" s="23"/>
      <c r="AC3348" t="s">
        <v>92</v>
      </c>
    </row>
    <row r="3349" spans="1:29" hidden="1">
      <c r="A3349" s="31">
        <v>118</v>
      </c>
      <c r="B3349" s="64">
        <v>148975</v>
      </c>
      <c r="C3349" s="17">
        <v>41677</v>
      </c>
      <c r="D3349" s="17">
        <v>43779</v>
      </c>
      <c r="E3349" s="4">
        <f t="shared" si="346"/>
        <v>1</v>
      </c>
      <c r="F3349">
        <f t="shared" si="343"/>
        <v>2102</v>
      </c>
      <c r="G3349">
        <f t="shared" si="344"/>
        <v>5.7589041095890412</v>
      </c>
      <c r="H3349" s="31">
        <v>5</v>
      </c>
      <c r="I3349" s="31" t="s">
        <v>30</v>
      </c>
      <c r="J3349" s="31">
        <v>1</v>
      </c>
      <c r="K3349" s="31" t="s">
        <v>180</v>
      </c>
      <c r="L3349" s="18">
        <v>1</v>
      </c>
      <c r="M3349" s="18">
        <v>0</v>
      </c>
      <c r="N3349" s="18" t="s">
        <v>31</v>
      </c>
      <c r="O3349" s="18">
        <v>3</v>
      </c>
      <c r="P3349" s="18" t="s">
        <v>39</v>
      </c>
      <c r="Q3349" s="18">
        <v>2</v>
      </c>
      <c r="R3349" s="32" t="s">
        <v>82</v>
      </c>
      <c r="S3349">
        <v>0</v>
      </c>
      <c r="T3349">
        <v>14</v>
      </c>
      <c r="U3349" s="23">
        <v>7</v>
      </c>
      <c r="V3349" s="18"/>
      <c r="W3349" s="18"/>
      <c r="X3349">
        <v>4</v>
      </c>
      <c r="Y3349" s="18">
        <v>4</v>
      </c>
      <c r="AA3349" s="23"/>
      <c r="AC3349" t="s">
        <v>92</v>
      </c>
    </row>
    <row r="3350" spans="1:29" hidden="1">
      <c r="A3350" s="31">
        <v>118</v>
      </c>
      <c r="B3350" s="64">
        <v>148975</v>
      </c>
      <c r="C3350" s="17">
        <v>41677</v>
      </c>
      <c r="D3350" s="17">
        <v>43779</v>
      </c>
      <c r="E3350" s="4">
        <f t="shared" si="346"/>
        <v>1</v>
      </c>
      <c r="F3350">
        <f t="shared" si="343"/>
        <v>2102</v>
      </c>
      <c r="G3350">
        <f t="shared" si="344"/>
        <v>5.7589041095890412</v>
      </c>
      <c r="H3350" s="31">
        <v>5</v>
      </c>
      <c r="I3350" s="31" t="s">
        <v>30</v>
      </c>
      <c r="J3350" s="31">
        <v>1</v>
      </c>
      <c r="K3350" s="31" t="s">
        <v>180</v>
      </c>
      <c r="L3350" s="18">
        <v>1</v>
      </c>
      <c r="M3350" s="18">
        <v>0</v>
      </c>
      <c r="N3350" s="18" t="s">
        <v>31</v>
      </c>
      <c r="O3350" s="18">
        <v>3</v>
      </c>
      <c r="P3350" s="18" t="s">
        <v>39</v>
      </c>
      <c r="Q3350" s="18">
        <v>3</v>
      </c>
      <c r="R3350" s="36" t="s">
        <v>51</v>
      </c>
      <c r="S3350">
        <v>0</v>
      </c>
      <c r="T3350">
        <v>14</v>
      </c>
      <c r="U3350" s="23">
        <v>0</v>
      </c>
      <c r="V3350" s="18"/>
      <c r="W3350" s="18"/>
      <c r="X3350">
        <v>3</v>
      </c>
      <c r="Y3350" s="18">
        <v>2</v>
      </c>
      <c r="AA3350" s="23"/>
      <c r="AC3350" t="s">
        <v>92</v>
      </c>
    </row>
    <row r="3351" spans="1:29" hidden="1">
      <c r="A3351" s="31">
        <v>118</v>
      </c>
      <c r="B3351" s="64">
        <v>148975</v>
      </c>
      <c r="C3351" s="17">
        <v>41677</v>
      </c>
      <c r="D3351" s="17">
        <v>43779</v>
      </c>
      <c r="E3351" s="4">
        <f t="shared" si="346"/>
        <v>1</v>
      </c>
      <c r="F3351">
        <f t="shared" si="343"/>
        <v>2102</v>
      </c>
      <c r="G3351">
        <f t="shared" si="344"/>
        <v>5.7589041095890412</v>
      </c>
      <c r="H3351" s="31">
        <v>5</v>
      </c>
      <c r="I3351" s="31" t="s">
        <v>30</v>
      </c>
      <c r="J3351" s="31">
        <v>1</v>
      </c>
      <c r="K3351" s="31" t="s">
        <v>180</v>
      </c>
      <c r="L3351" s="18">
        <v>1</v>
      </c>
      <c r="M3351" s="18">
        <v>0</v>
      </c>
      <c r="N3351" s="18" t="s">
        <v>31</v>
      </c>
      <c r="O3351" s="18">
        <v>3</v>
      </c>
      <c r="P3351" s="18" t="s">
        <v>39</v>
      </c>
      <c r="Q3351" s="18">
        <v>4</v>
      </c>
      <c r="R3351" s="34" t="s">
        <v>81</v>
      </c>
      <c r="S3351">
        <v>0</v>
      </c>
      <c r="T3351">
        <v>14</v>
      </c>
      <c r="U3351" s="23">
        <v>-6.7</v>
      </c>
      <c r="V3351" s="18"/>
      <c r="W3351" s="18"/>
      <c r="X3351">
        <v>2</v>
      </c>
      <c r="Y3351" s="18">
        <v>1</v>
      </c>
      <c r="AA3351" s="23"/>
      <c r="AC3351" t="s">
        <v>92</v>
      </c>
    </row>
    <row r="3352" spans="1:29" hidden="1">
      <c r="A3352" s="31">
        <v>118</v>
      </c>
      <c r="B3352" s="64">
        <v>148975</v>
      </c>
      <c r="C3352" s="17">
        <v>41677</v>
      </c>
      <c r="D3352" s="17">
        <v>43779</v>
      </c>
      <c r="E3352" s="4">
        <f t="shared" si="346"/>
        <v>1</v>
      </c>
      <c r="F3352">
        <f t="shared" si="343"/>
        <v>2102</v>
      </c>
      <c r="G3352">
        <f t="shared" si="344"/>
        <v>5.7589041095890412</v>
      </c>
      <c r="H3352" s="31">
        <v>5</v>
      </c>
      <c r="I3352" s="31" t="s">
        <v>30</v>
      </c>
      <c r="J3352" s="31">
        <v>1</v>
      </c>
      <c r="K3352" s="31" t="s">
        <v>180</v>
      </c>
      <c r="L3352" s="18">
        <v>1</v>
      </c>
      <c r="M3352" s="18">
        <v>0</v>
      </c>
      <c r="N3352" s="18" t="s">
        <v>31</v>
      </c>
      <c r="O3352" s="18">
        <v>4</v>
      </c>
      <c r="P3352" s="18" t="s">
        <v>39</v>
      </c>
      <c r="Q3352" s="18">
        <v>1</v>
      </c>
      <c r="R3352" s="33" t="s">
        <v>51</v>
      </c>
      <c r="S3352">
        <v>0</v>
      </c>
      <c r="T3352">
        <v>14</v>
      </c>
      <c r="U3352" s="23">
        <v>-7</v>
      </c>
      <c r="V3352" s="18"/>
      <c r="W3352" s="18"/>
      <c r="X3352">
        <v>1</v>
      </c>
      <c r="Y3352" s="18">
        <v>2</v>
      </c>
      <c r="AA3352" s="23"/>
      <c r="AC3352" t="s">
        <v>92</v>
      </c>
    </row>
    <row r="3353" spans="1:29" hidden="1">
      <c r="A3353" s="31">
        <v>118</v>
      </c>
      <c r="B3353" s="64">
        <v>148975</v>
      </c>
      <c r="C3353" s="17">
        <v>41677</v>
      </c>
      <c r="D3353" s="17">
        <v>43779</v>
      </c>
      <c r="E3353" s="4">
        <f t="shared" si="346"/>
        <v>1</v>
      </c>
      <c r="F3353">
        <f t="shared" si="343"/>
        <v>2102</v>
      </c>
      <c r="G3353">
        <f t="shared" si="344"/>
        <v>5.7589041095890412</v>
      </c>
      <c r="H3353" s="31">
        <v>5</v>
      </c>
      <c r="I3353" s="31" t="s">
        <v>30</v>
      </c>
      <c r="J3353" s="31">
        <v>1</v>
      </c>
      <c r="K3353" s="31" t="s">
        <v>180</v>
      </c>
      <c r="L3353" s="18">
        <v>1</v>
      </c>
      <c r="M3353" s="18">
        <v>0</v>
      </c>
      <c r="N3353" s="18" t="s">
        <v>31</v>
      </c>
      <c r="O3353" s="18">
        <v>4</v>
      </c>
      <c r="P3353" s="18" t="s">
        <v>39</v>
      </c>
      <c r="Q3353" s="18">
        <v>2</v>
      </c>
      <c r="R3353" s="32" t="s">
        <v>50</v>
      </c>
      <c r="S3353">
        <v>0</v>
      </c>
      <c r="T3353">
        <v>14</v>
      </c>
      <c r="U3353" s="23">
        <v>7</v>
      </c>
      <c r="V3353" s="18"/>
      <c r="W3353" s="18"/>
      <c r="X3353">
        <v>4</v>
      </c>
      <c r="Y3353" s="18">
        <v>3</v>
      </c>
      <c r="AA3353" s="23"/>
      <c r="AC3353" t="s">
        <v>92</v>
      </c>
    </row>
    <row r="3354" spans="1:29" hidden="1">
      <c r="A3354" s="31">
        <v>118</v>
      </c>
      <c r="B3354" s="64">
        <v>148975</v>
      </c>
      <c r="C3354" s="17">
        <v>41677</v>
      </c>
      <c r="D3354" s="17">
        <v>43779</v>
      </c>
      <c r="E3354" s="4">
        <f t="shared" si="346"/>
        <v>1</v>
      </c>
      <c r="F3354">
        <f t="shared" si="343"/>
        <v>2102</v>
      </c>
      <c r="G3354">
        <f t="shared" si="344"/>
        <v>5.7589041095890412</v>
      </c>
      <c r="H3354" s="31">
        <v>5</v>
      </c>
      <c r="I3354" s="31" t="s">
        <v>30</v>
      </c>
      <c r="J3354" s="31">
        <v>1</v>
      </c>
      <c r="K3354" s="31" t="s">
        <v>180</v>
      </c>
      <c r="L3354" s="18">
        <v>1</v>
      </c>
      <c r="M3354" s="18">
        <v>0</v>
      </c>
      <c r="N3354" s="18" t="s">
        <v>31</v>
      </c>
      <c r="O3354" s="18">
        <v>4</v>
      </c>
      <c r="P3354" s="18" t="s">
        <v>39</v>
      </c>
      <c r="Q3354" s="18">
        <v>3</v>
      </c>
      <c r="R3354" s="35" t="s">
        <v>48</v>
      </c>
      <c r="S3354">
        <v>0</v>
      </c>
      <c r="T3354">
        <v>14</v>
      </c>
      <c r="U3354" s="23">
        <v>0</v>
      </c>
      <c r="V3354" s="18"/>
      <c r="W3354" s="18"/>
      <c r="X3354">
        <v>3</v>
      </c>
      <c r="Y3354" s="18">
        <v>4</v>
      </c>
      <c r="AA3354" s="23"/>
      <c r="AC3354" t="s">
        <v>92</v>
      </c>
    </row>
    <row r="3355" spans="1:29" hidden="1">
      <c r="A3355" s="31">
        <v>118</v>
      </c>
      <c r="B3355" s="64">
        <v>148975</v>
      </c>
      <c r="C3355" s="17">
        <v>41677</v>
      </c>
      <c r="D3355" s="17">
        <v>43779</v>
      </c>
      <c r="E3355" s="4">
        <f t="shared" si="346"/>
        <v>1</v>
      </c>
      <c r="F3355">
        <f t="shared" si="343"/>
        <v>2102</v>
      </c>
      <c r="G3355">
        <f t="shared" si="344"/>
        <v>5.7589041095890412</v>
      </c>
      <c r="H3355" s="31">
        <v>5</v>
      </c>
      <c r="I3355" s="31" t="s">
        <v>30</v>
      </c>
      <c r="J3355" s="31">
        <v>1</v>
      </c>
      <c r="K3355" s="31" t="s">
        <v>180</v>
      </c>
      <c r="L3355" s="18">
        <v>1</v>
      </c>
      <c r="M3355" s="18">
        <v>0</v>
      </c>
      <c r="N3355" s="18" t="s">
        <v>31</v>
      </c>
      <c r="O3355" s="18">
        <v>4</v>
      </c>
      <c r="P3355" s="18" t="s">
        <v>39</v>
      </c>
      <c r="Q3355" s="18">
        <v>4</v>
      </c>
      <c r="R3355" s="38" t="s">
        <v>43</v>
      </c>
      <c r="S3355">
        <v>0</v>
      </c>
      <c r="T3355">
        <v>14</v>
      </c>
      <c r="U3355" s="23">
        <v>-6.4</v>
      </c>
      <c r="V3355" s="18"/>
      <c r="W3355" s="18"/>
      <c r="X3355">
        <v>2</v>
      </c>
      <c r="Y3355" s="18">
        <v>1</v>
      </c>
      <c r="AA3355" s="23"/>
      <c r="AC3355" t="s">
        <v>92</v>
      </c>
    </row>
    <row r="3356" spans="1:29" hidden="1">
      <c r="A3356" s="31">
        <v>119</v>
      </c>
      <c r="B3356" s="64">
        <v>148990</v>
      </c>
      <c r="C3356" s="17">
        <v>41058</v>
      </c>
      <c r="D3356" s="17">
        <v>43779</v>
      </c>
      <c r="E3356" s="17"/>
      <c r="F3356">
        <f t="shared" si="343"/>
        <v>2721</v>
      </c>
      <c r="G3356">
        <f t="shared" si="344"/>
        <v>7.4547945205479449</v>
      </c>
      <c r="H3356" s="31">
        <v>7</v>
      </c>
      <c r="I3356" s="31" t="s">
        <v>30</v>
      </c>
      <c r="J3356" s="31">
        <v>1</v>
      </c>
      <c r="K3356" s="31" t="s">
        <v>180</v>
      </c>
      <c r="L3356" s="18">
        <v>1</v>
      </c>
      <c r="M3356" s="23">
        <v>1</v>
      </c>
      <c r="N3356" s="18" t="s">
        <v>31</v>
      </c>
      <c r="O3356" s="18">
        <v>1</v>
      </c>
      <c r="P3356" s="18" t="s">
        <v>32</v>
      </c>
      <c r="Q3356" s="18">
        <v>1</v>
      </c>
      <c r="R3356" s="32" t="s">
        <v>33</v>
      </c>
      <c r="S3356">
        <v>0</v>
      </c>
      <c r="T3356">
        <v>14</v>
      </c>
      <c r="U3356" s="23">
        <v>-5.0999999999999996</v>
      </c>
      <c r="V3356" s="18"/>
      <c r="W3356" s="18"/>
      <c r="X3356">
        <v>1</v>
      </c>
      <c r="Y3356" s="18">
        <v>2</v>
      </c>
      <c r="AA3356" s="23"/>
      <c r="AC3356" t="s">
        <v>147</v>
      </c>
    </row>
    <row r="3357" spans="1:29" hidden="1">
      <c r="A3357" s="31">
        <v>119</v>
      </c>
      <c r="B3357" s="64">
        <v>148990</v>
      </c>
      <c r="C3357" s="17">
        <v>41058</v>
      </c>
      <c r="D3357" s="17">
        <v>43779</v>
      </c>
      <c r="E3357" s="17"/>
      <c r="F3357">
        <f t="shared" si="343"/>
        <v>2721</v>
      </c>
      <c r="G3357">
        <f t="shared" si="344"/>
        <v>7.4547945205479449</v>
      </c>
      <c r="H3357" s="31">
        <v>7</v>
      </c>
      <c r="I3357" s="31" t="s">
        <v>30</v>
      </c>
      <c r="J3357" s="31">
        <v>1</v>
      </c>
      <c r="K3357" s="31" t="s">
        <v>180</v>
      </c>
      <c r="L3357" s="18">
        <v>1</v>
      </c>
      <c r="M3357" s="23">
        <v>1</v>
      </c>
      <c r="N3357" s="18" t="s">
        <v>31</v>
      </c>
      <c r="O3357" s="18">
        <v>1</v>
      </c>
      <c r="P3357" s="18" t="s">
        <v>32</v>
      </c>
      <c r="Q3357" s="18">
        <v>2</v>
      </c>
      <c r="R3357" s="33" t="s">
        <v>34</v>
      </c>
      <c r="S3357">
        <v>0</v>
      </c>
      <c r="T3357">
        <v>14</v>
      </c>
      <c r="U3357" s="23">
        <v>1.2</v>
      </c>
      <c r="V3357" s="18"/>
      <c r="W3357" s="18"/>
      <c r="X3357">
        <v>4</v>
      </c>
      <c r="Y3357" s="18">
        <v>4</v>
      </c>
      <c r="AA3357" s="23"/>
      <c r="AC3357" t="s">
        <v>147</v>
      </c>
    </row>
    <row r="3358" spans="1:29" hidden="1">
      <c r="A3358" s="31">
        <v>119</v>
      </c>
      <c r="B3358" s="64">
        <v>148990</v>
      </c>
      <c r="C3358" s="17">
        <v>41058</v>
      </c>
      <c r="D3358" s="17">
        <v>43779</v>
      </c>
      <c r="E3358" s="17"/>
      <c r="F3358">
        <f t="shared" si="343"/>
        <v>2721</v>
      </c>
      <c r="G3358">
        <f t="shared" si="344"/>
        <v>7.4547945205479449</v>
      </c>
      <c r="H3358" s="31">
        <v>7</v>
      </c>
      <c r="I3358" s="31" t="s">
        <v>30</v>
      </c>
      <c r="J3358" s="31">
        <v>1</v>
      </c>
      <c r="K3358" s="31" t="s">
        <v>180</v>
      </c>
      <c r="L3358" s="18">
        <v>1</v>
      </c>
      <c r="M3358" s="23">
        <v>1</v>
      </c>
      <c r="N3358" s="18" t="s">
        <v>31</v>
      </c>
      <c r="O3358" s="18">
        <v>1</v>
      </c>
      <c r="P3358" s="18" t="s">
        <v>32</v>
      </c>
      <c r="Q3358" s="18">
        <v>3</v>
      </c>
      <c r="R3358" s="34" t="s">
        <v>36</v>
      </c>
      <c r="S3358">
        <v>0</v>
      </c>
      <c r="T3358">
        <v>14</v>
      </c>
      <c r="U3358" s="23">
        <v>0.2</v>
      </c>
      <c r="V3358" s="18"/>
      <c r="W3358" s="18"/>
      <c r="X3358">
        <v>3</v>
      </c>
      <c r="Y3358" s="18">
        <v>3</v>
      </c>
      <c r="AA3358" s="23"/>
      <c r="AC3358" t="s">
        <v>147</v>
      </c>
    </row>
    <row r="3359" spans="1:29" hidden="1">
      <c r="A3359" s="31">
        <v>119</v>
      </c>
      <c r="B3359" s="64">
        <v>148990</v>
      </c>
      <c r="C3359" s="17">
        <v>41058</v>
      </c>
      <c r="D3359" s="17">
        <v>43779</v>
      </c>
      <c r="E3359" s="17"/>
      <c r="F3359">
        <f t="shared" si="343"/>
        <v>2721</v>
      </c>
      <c r="G3359">
        <f t="shared" si="344"/>
        <v>7.4547945205479449</v>
      </c>
      <c r="H3359" s="31">
        <v>7</v>
      </c>
      <c r="I3359" s="31" t="s">
        <v>30</v>
      </c>
      <c r="J3359" s="31">
        <v>1</v>
      </c>
      <c r="K3359" s="31" t="s">
        <v>180</v>
      </c>
      <c r="L3359" s="18">
        <v>1</v>
      </c>
      <c r="M3359" s="23">
        <v>1</v>
      </c>
      <c r="N3359" s="18" t="s">
        <v>31</v>
      </c>
      <c r="O3359" s="18">
        <v>1</v>
      </c>
      <c r="P3359" s="18" t="s">
        <v>32</v>
      </c>
      <c r="Q3359" s="18">
        <v>4</v>
      </c>
      <c r="R3359" s="35" t="s">
        <v>37</v>
      </c>
      <c r="S3359">
        <v>0</v>
      </c>
      <c r="T3359">
        <v>14</v>
      </c>
      <c r="U3359" s="23">
        <v>-3.4</v>
      </c>
      <c r="V3359" s="18"/>
      <c r="W3359" s="18"/>
      <c r="X3359">
        <v>2</v>
      </c>
      <c r="Y3359" s="18">
        <v>1</v>
      </c>
      <c r="AA3359" s="23"/>
      <c r="AC3359" t="s">
        <v>147</v>
      </c>
    </row>
    <row r="3360" spans="1:29" hidden="1">
      <c r="A3360" s="31">
        <v>119</v>
      </c>
      <c r="B3360" s="64">
        <v>148990</v>
      </c>
      <c r="C3360" s="17">
        <v>41058</v>
      </c>
      <c r="D3360" s="17">
        <v>43779</v>
      </c>
      <c r="E3360" s="4">
        <f t="shared" ref="E3360:E3371" si="347">WEEKDAY(D3360,1)</f>
        <v>1</v>
      </c>
      <c r="F3360">
        <f t="shared" si="343"/>
        <v>2721</v>
      </c>
      <c r="G3360">
        <f t="shared" si="344"/>
        <v>7.4547945205479449</v>
      </c>
      <c r="H3360" s="31">
        <v>7</v>
      </c>
      <c r="I3360" s="31" t="s">
        <v>30</v>
      </c>
      <c r="J3360" s="31">
        <v>1</v>
      </c>
      <c r="K3360" s="31" t="s">
        <v>180</v>
      </c>
      <c r="L3360" s="18">
        <v>1</v>
      </c>
      <c r="M3360" s="23">
        <v>1</v>
      </c>
      <c r="N3360" s="18" t="s">
        <v>31</v>
      </c>
      <c r="O3360" s="18">
        <v>2</v>
      </c>
      <c r="P3360" s="18" t="s">
        <v>39</v>
      </c>
      <c r="Q3360" s="18">
        <v>1</v>
      </c>
      <c r="R3360" s="36" t="s">
        <v>40</v>
      </c>
      <c r="S3360">
        <v>0</v>
      </c>
      <c r="T3360">
        <v>14</v>
      </c>
      <c r="U3360" s="23">
        <v>-1.5</v>
      </c>
      <c r="V3360" s="18"/>
      <c r="W3360" s="18"/>
      <c r="X3360">
        <v>1</v>
      </c>
      <c r="Y3360" s="18">
        <v>1</v>
      </c>
      <c r="AA3360" s="23"/>
      <c r="AC3360" t="s">
        <v>147</v>
      </c>
    </row>
    <row r="3361" spans="1:29" hidden="1">
      <c r="A3361" s="31">
        <v>119</v>
      </c>
      <c r="B3361" s="64">
        <v>148990</v>
      </c>
      <c r="C3361" s="17">
        <v>41058</v>
      </c>
      <c r="D3361" s="17">
        <v>43779</v>
      </c>
      <c r="E3361" s="4">
        <f t="shared" si="347"/>
        <v>1</v>
      </c>
      <c r="F3361">
        <f t="shared" si="343"/>
        <v>2721</v>
      </c>
      <c r="G3361">
        <f t="shared" si="344"/>
        <v>7.4547945205479449</v>
      </c>
      <c r="H3361" s="31">
        <v>7</v>
      </c>
      <c r="I3361" s="31" t="s">
        <v>30</v>
      </c>
      <c r="J3361" s="31">
        <v>1</v>
      </c>
      <c r="K3361" s="31" t="s">
        <v>180</v>
      </c>
      <c r="L3361" s="18">
        <v>1</v>
      </c>
      <c r="M3361" s="23">
        <v>1</v>
      </c>
      <c r="N3361" s="18" t="s">
        <v>31</v>
      </c>
      <c r="O3361" s="18">
        <v>2</v>
      </c>
      <c r="P3361" s="18" t="s">
        <v>39</v>
      </c>
      <c r="Q3361" s="18">
        <v>2</v>
      </c>
      <c r="R3361" s="37" t="s">
        <v>50</v>
      </c>
      <c r="S3361">
        <v>0</v>
      </c>
      <c r="T3361">
        <v>14</v>
      </c>
      <c r="U3361" s="23">
        <v>0.9</v>
      </c>
      <c r="V3361" s="18"/>
      <c r="W3361" s="18"/>
      <c r="X3361">
        <v>4</v>
      </c>
      <c r="Y3361" s="18">
        <v>4</v>
      </c>
      <c r="AA3361" s="23"/>
      <c r="AC3361" t="s">
        <v>147</v>
      </c>
    </row>
    <row r="3362" spans="1:29" hidden="1">
      <c r="A3362" s="31">
        <v>119</v>
      </c>
      <c r="B3362" s="64">
        <v>148990</v>
      </c>
      <c r="C3362" s="17">
        <v>41058</v>
      </c>
      <c r="D3362" s="17">
        <v>43779</v>
      </c>
      <c r="E3362" s="4">
        <f t="shared" si="347"/>
        <v>1</v>
      </c>
      <c r="F3362">
        <f t="shared" si="343"/>
        <v>2721</v>
      </c>
      <c r="G3362">
        <f t="shared" si="344"/>
        <v>7.4547945205479449</v>
      </c>
      <c r="H3362" s="31">
        <v>7</v>
      </c>
      <c r="I3362" s="31" t="s">
        <v>30</v>
      </c>
      <c r="J3362" s="31">
        <v>1</v>
      </c>
      <c r="K3362" s="31" t="s">
        <v>180</v>
      </c>
      <c r="L3362" s="18">
        <v>1</v>
      </c>
      <c r="M3362" s="23">
        <v>1</v>
      </c>
      <c r="N3362" s="18" t="s">
        <v>31</v>
      </c>
      <c r="O3362" s="18">
        <v>2</v>
      </c>
      <c r="P3362" s="18" t="s">
        <v>39</v>
      </c>
      <c r="Q3362" s="18">
        <v>3</v>
      </c>
      <c r="R3362" s="38" t="s">
        <v>45</v>
      </c>
      <c r="S3362">
        <v>0</v>
      </c>
      <c r="T3362">
        <v>14</v>
      </c>
      <c r="U3362" s="23">
        <v>0.7</v>
      </c>
      <c r="V3362" s="18"/>
      <c r="W3362" s="18"/>
      <c r="X3362">
        <v>3</v>
      </c>
      <c r="Y3362" s="18">
        <v>3</v>
      </c>
      <c r="AA3362" s="23"/>
      <c r="AC3362" t="s">
        <v>147</v>
      </c>
    </row>
    <row r="3363" spans="1:29" hidden="1">
      <c r="A3363" s="31">
        <v>119</v>
      </c>
      <c r="B3363" s="64">
        <v>148990</v>
      </c>
      <c r="C3363" s="17">
        <v>41058</v>
      </c>
      <c r="D3363" s="17">
        <v>43779</v>
      </c>
      <c r="E3363" s="4">
        <f t="shared" si="347"/>
        <v>1</v>
      </c>
      <c r="F3363">
        <f t="shared" si="343"/>
        <v>2721</v>
      </c>
      <c r="G3363">
        <f t="shared" si="344"/>
        <v>7.4547945205479449</v>
      </c>
      <c r="H3363" s="31">
        <v>7</v>
      </c>
      <c r="I3363" s="31" t="s">
        <v>30</v>
      </c>
      <c r="J3363" s="31">
        <v>1</v>
      </c>
      <c r="K3363" s="31" t="s">
        <v>180</v>
      </c>
      <c r="L3363" s="18">
        <v>1</v>
      </c>
      <c r="M3363" s="23">
        <v>1</v>
      </c>
      <c r="N3363" s="18" t="s">
        <v>31</v>
      </c>
      <c r="O3363" s="18">
        <v>2</v>
      </c>
      <c r="P3363" s="18" t="s">
        <v>39</v>
      </c>
      <c r="Q3363" s="18">
        <v>4</v>
      </c>
      <c r="R3363" s="34" t="s">
        <v>91</v>
      </c>
      <c r="S3363">
        <v>0</v>
      </c>
      <c r="T3363">
        <v>14</v>
      </c>
      <c r="U3363" s="23">
        <v>-0.3</v>
      </c>
      <c r="V3363" s="18"/>
      <c r="W3363" s="18"/>
      <c r="X3363">
        <v>2</v>
      </c>
      <c r="Y3363" s="18">
        <v>2</v>
      </c>
      <c r="AA3363" s="23"/>
      <c r="AC3363" t="s">
        <v>147</v>
      </c>
    </row>
    <row r="3364" spans="1:29" hidden="1">
      <c r="A3364" s="31">
        <v>119</v>
      </c>
      <c r="B3364" s="64">
        <v>148990</v>
      </c>
      <c r="C3364" s="17">
        <v>41058</v>
      </c>
      <c r="D3364" s="17">
        <v>43779</v>
      </c>
      <c r="E3364" s="4">
        <f t="shared" si="347"/>
        <v>1</v>
      </c>
      <c r="F3364">
        <f t="shared" si="343"/>
        <v>2721</v>
      </c>
      <c r="G3364">
        <f t="shared" si="344"/>
        <v>7.4547945205479449</v>
      </c>
      <c r="H3364" s="31">
        <v>7</v>
      </c>
      <c r="I3364" s="31" t="s">
        <v>30</v>
      </c>
      <c r="J3364" s="31">
        <v>1</v>
      </c>
      <c r="K3364" s="31" t="s">
        <v>180</v>
      </c>
      <c r="L3364" s="18">
        <v>1</v>
      </c>
      <c r="M3364" s="23">
        <v>1</v>
      </c>
      <c r="N3364" s="18" t="s">
        <v>31</v>
      </c>
      <c r="O3364" s="18">
        <v>3</v>
      </c>
      <c r="P3364" s="18" t="s">
        <v>39</v>
      </c>
      <c r="Q3364" s="18">
        <v>1</v>
      </c>
      <c r="R3364" s="33" t="s">
        <v>46</v>
      </c>
      <c r="S3364">
        <v>0</v>
      </c>
      <c r="T3364">
        <v>14</v>
      </c>
      <c r="U3364" s="23">
        <v>1.9</v>
      </c>
      <c r="V3364" s="18"/>
      <c r="W3364" s="18"/>
      <c r="X3364">
        <v>3</v>
      </c>
      <c r="Y3364" s="18">
        <v>3</v>
      </c>
      <c r="AA3364" s="23"/>
      <c r="AC3364" t="s">
        <v>147</v>
      </c>
    </row>
    <row r="3365" spans="1:29" hidden="1">
      <c r="A3365" s="31">
        <v>119</v>
      </c>
      <c r="B3365" s="64">
        <v>148990</v>
      </c>
      <c r="C3365" s="17">
        <v>41058</v>
      </c>
      <c r="D3365" s="17">
        <v>43779</v>
      </c>
      <c r="E3365" s="4">
        <f t="shared" si="347"/>
        <v>1</v>
      </c>
      <c r="F3365">
        <f t="shared" si="343"/>
        <v>2721</v>
      </c>
      <c r="G3365">
        <f t="shared" si="344"/>
        <v>7.4547945205479449</v>
      </c>
      <c r="H3365" s="31">
        <v>7</v>
      </c>
      <c r="I3365" s="31" t="s">
        <v>30</v>
      </c>
      <c r="J3365" s="31">
        <v>1</v>
      </c>
      <c r="K3365" s="31" t="s">
        <v>180</v>
      </c>
      <c r="L3365" s="18">
        <v>1</v>
      </c>
      <c r="M3365" s="23">
        <v>1</v>
      </c>
      <c r="N3365" s="18" t="s">
        <v>31</v>
      </c>
      <c r="O3365" s="18">
        <v>3</v>
      </c>
      <c r="P3365" s="18" t="s">
        <v>39</v>
      </c>
      <c r="Q3365" s="18">
        <v>2</v>
      </c>
      <c r="R3365" s="32" t="s">
        <v>82</v>
      </c>
      <c r="S3365">
        <v>0</v>
      </c>
      <c r="T3365">
        <v>14</v>
      </c>
      <c r="U3365" s="23">
        <v>3.1</v>
      </c>
      <c r="V3365" s="18"/>
      <c r="W3365" s="18"/>
      <c r="X3365">
        <v>4</v>
      </c>
      <c r="Y3365" s="18">
        <v>4</v>
      </c>
      <c r="AA3365" s="23"/>
      <c r="AC3365" t="s">
        <v>147</v>
      </c>
    </row>
    <row r="3366" spans="1:29" hidden="1">
      <c r="A3366" s="31">
        <v>119</v>
      </c>
      <c r="B3366" s="64">
        <v>148990</v>
      </c>
      <c r="C3366" s="17">
        <v>41058</v>
      </c>
      <c r="D3366" s="17">
        <v>43779</v>
      </c>
      <c r="E3366" s="4">
        <f t="shared" si="347"/>
        <v>1</v>
      </c>
      <c r="F3366">
        <f t="shared" si="343"/>
        <v>2721</v>
      </c>
      <c r="G3366">
        <f t="shared" si="344"/>
        <v>7.4547945205479449</v>
      </c>
      <c r="H3366" s="31">
        <v>7</v>
      </c>
      <c r="I3366" s="31" t="s">
        <v>30</v>
      </c>
      <c r="J3366" s="31">
        <v>1</v>
      </c>
      <c r="K3366" s="31" t="s">
        <v>180</v>
      </c>
      <c r="L3366" s="18">
        <v>1</v>
      </c>
      <c r="M3366" s="23">
        <v>1</v>
      </c>
      <c r="N3366" s="18" t="s">
        <v>31</v>
      </c>
      <c r="O3366" s="18">
        <v>3</v>
      </c>
      <c r="P3366" s="18" t="s">
        <v>39</v>
      </c>
      <c r="Q3366" s="18">
        <v>3</v>
      </c>
      <c r="R3366" s="36" t="s">
        <v>51</v>
      </c>
      <c r="S3366">
        <v>0</v>
      </c>
      <c r="T3366">
        <v>14</v>
      </c>
      <c r="U3366" s="23">
        <v>-0.5</v>
      </c>
      <c r="V3366" s="18"/>
      <c r="W3366" s="18"/>
      <c r="X3366">
        <v>2</v>
      </c>
      <c r="Y3366" s="18">
        <v>2</v>
      </c>
      <c r="AA3366" s="23"/>
      <c r="AC3366" t="s">
        <v>147</v>
      </c>
    </row>
    <row r="3367" spans="1:29" hidden="1">
      <c r="A3367" s="31">
        <v>119</v>
      </c>
      <c r="B3367" s="64">
        <v>148990</v>
      </c>
      <c r="C3367" s="17">
        <v>41058</v>
      </c>
      <c r="D3367" s="17">
        <v>43779</v>
      </c>
      <c r="E3367" s="4">
        <f t="shared" si="347"/>
        <v>1</v>
      </c>
      <c r="F3367">
        <f t="shared" si="343"/>
        <v>2721</v>
      </c>
      <c r="G3367">
        <f t="shared" si="344"/>
        <v>7.4547945205479449</v>
      </c>
      <c r="H3367" s="31">
        <v>7</v>
      </c>
      <c r="I3367" s="31" t="s">
        <v>30</v>
      </c>
      <c r="J3367" s="31">
        <v>1</v>
      </c>
      <c r="K3367" s="31" t="s">
        <v>180</v>
      </c>
      <c r="L3367" s="18">
        <v>1</v>
      </c>
      <c r="M3367" s="23">
        <v>1</v>
      </c>
      <c r="N3367" s="18" t="s">
        <v>31</v>
      </c>
      <c r="O3367" s="18">
        <v>3</v>
      </c>
      <c r="P3367" s="18" t="s">
        <v>39</v>
      </c>
      <c r="Q3367" s="18">
        <v>4</v>
      </c>
      <c r="R3367" s="34" t="s">
        <v>81</v>
      </c>
      <c r="S3367">
        <v>0</v>
      </c>
      <c r="T3367">
        <v>14</v>
      </c>
      <c r="U3367" s="23">
        <v>-2.7</v>
      </c>
      <c r="V3367" s="18"/>
      <c r="W3367" s="18"/>
      <c r="X3367">
        <v>1</v>
      </c>
      <c r="Y3367" s="18">
        <v>1</v>
      </c>
      <c r="AA3367" s="23"/>
      <c r="AC3367" t="s">
        <v>147</v>
      </c>
    </row>
    <row r="3368" spans="1:29" hidden="1">
      <c r="A3368" s="31">
        <v>119</v>
      </c>
      <c r="B3368" s="64">
        <v>148990</v>
      </c>
      <c r="C3368" s="17">
        <v>41058</v>
      </c>
      <c r="D3368" s="17">
        <v>43779</v>
      </c>
      <c r="E3368" s="4">
        <f t="shared" si="347"/>
        <v>1</v>
      </c>
      <c r="F3368">
        <f t="shared" si="343"/>
        <v>2721</v>
      </c>
      <c r="G3368">
        <f t="shared" si="344"/>
        <v>7.4547945205479449</v>
      </c>
      <c r="H3368" s="31">
        <v>7</v>
      </c>
      <c r="I3368" s="31" t="s">
        <v>30</v>
      </c>
      <c r="J3368" s="31">
        <v>1</v>
      </c>
      <c r="K3368" s="31" t="s">
        <v>180</v>
      </c>
      <c r="L3368" s="18">
        <v>1</v>
      </c>
      <c r="M3368" s="23">
        <v>1</v>
      </c>
      <c r="N3368" s="18" t="s">
        <v>31</v>
      </c>
      <c r="O3368" s="18">
        <v>4</v>
      </c>
      <c r="P3368" s="18" t="s">
        <v>39</v>
      </c>
      <c r="Q3368" s="18">
        <v>1</v>
      </c>
      <c r="R3368" s="33" t="s">
        <v>51</v>
      </c>
      <c r="S3368">
        <v>0</v>
      </c>
      <c r="T3368">
        <v>14</v>
      </c>
      <c r="U3368" s="23">
        <v>-1.2</v>
      </c>
      <c r="V3368" s="18"/>
      <c r="W3368" s="18"/>
      <c r="X3368">
        <v>2</v>
      </c>
      <c r="Y3368" s="18">
        <v>2</v>
      </c>
      <c r="AA3368" s="23"/>
      <c r="AC3368" t="s">
        <v>147</v>
      </c>
    </row>
    <row r="3369" spans="1:29" hidden="1">
      <c r="A3369" s="31">
        <v>119</v>
      </c>
      <c r="B3369" s="64">
        <v>148990</v>
      </c>
      <c r="C3369" s="17">
        <v>41058</v>
      </c>
      <c r="D3369" s="17">
        <v>43779</v>
      </c>
      <c r="E3369" s="4">
        <f t="shared" si="347"/>
        <v>1</v>
      </c>
      <c r="F3369">
        <f t="shared" si="343"/>
        <v>2721</v>
      </c>
      <c r="G3369">
        <f t="shared" si="344"/>
        <v>7.4547945205479449</v>
      </c>
      <c r="H3369" s="31">
        <v>7</v>
      </c>
      <c r="I3369" s="31" t="s">
        <v>30</v>
      </c>
      <c r="J3369" s="31">
        <v>1</v>
      </c>
      <c r="K3369" s="31" t="s">
        <v>180</v>
      </c>
      <c r="L3369" s="18">
        <v>1</v>
      </c>
      <c r="M3369" s="23">
        <v>1</v>
      </c>
      <c r="N3369" s="18" t="s">
        <v>31</v>
      </c>
      <c r="O3369" s="18">
        <v>4</v>
      </c>
      <c r="P3369" s="18" t="s">
        <v>39</v>
      </c>
      <c r="Q3369" s="18">
        <v>2</v>
      </c>
      <c r="R3369" s="32" t="s">
        <v>50</v>
      </c>
      <c r="S3369">
        <v>0</v>
      </c>
      <c r="T3369">
        <v>14</v>
      </c>
      <c r="U3369" s="23">
        <v>0.9</v>
      </c>
      <c r="V3369" s="18"/>
      <c r="W3369" s="18"/>
      <c r="X3369">
        <v>3</v>
      </c>
      <c r="Y3369" s="18">
        <v>3</v>
      </c>
      <c r="AA3369" s="23"/>
      <c r="AC3369" t="s">
        <v>147</v>
      </c>
    </row>
    <row r="3370" spans="1:29" hidden="1">
      <c r="A3370" s="31">
        <v>119</v>
      </c>
      <c r="B3370" s="64">
        <v>148990</v>
      </c>
      <c r="C3370" s="17">
        <v>41058</v>
      </c>
      <c r="D3370" s="17">
        <v>43779</v>
      </c>
      <c r="E3370" s="4">
        <f t="shared" si="347"/>
        <v>1</v>
      </c>
      <c r="F3370">
        <f t="shared" si="343"/>
        <v>2721</v>
      </c>
      <c r="G3370">
        <f t="shared" si="344"/>
        <v>7.4547945205479449</v>
      </c>
      <c r="H3370" s="31">
        <v>7</v>
      </c>
      <c r="I3370" s="31" t="s">
        <v>30</v>
      </c>
      <c r="J3370" s="31">
        <v>1</v>
      </c>
      <c r="K3370" s="31" t="s">
        <v>180</v>
      </c>
      <c r="L3370" s="18">
        <v>1</v>
      </c>
      <c r="M3370" s="23">
        <v>1</v>
      </c>
      <c r="N3370" s="18" t="s">
        <v>31</v>
      </c>
      <c r="O3370" s="18">
        <v>4</v>
      </c>
      <c r="P3370" s="18" t="s">
        <v>39</v>
      </c>
      <c r="Q3370" s="18">
        <v>3</v>
      </c>
      <c r="R3370" s="35" t="s">
        <v>48</v>
      </c>
      <c r="S3370">
        <v>0</v>
      </c>
      <c r="T3370">
        <v>14</v>
      </c>
      <c r="U3370" s="23">
        <v>2.8</v>
      </c>
      <c r="V3370" s="18"/>
      <c r="W3370" s="18"/>
      <c r="X3370">
        <v>4</v>
      </c>
      <c r="Y3370" s="18">
        <v>4</v>
      </c>
      <c r="AA3370" s="23"/>
      <c r="AC3370" t="s">
        <v>147</v>
      </c>
    </row>
    <row r="3371" spans="1:29" hidden="1">
      <c r="A3371" s="31">
        <v>119</v>
      </c>
      <c r="B3371" s="64">
        <v>148990</v>
      </c>
      <c r="C3371" s="17">
        <v>41058</v>
      </c>
      <c r="D3371" s="17">
        <v>43779</v>
      </c>
      <c r="E3371" s="4">
        <f t="shared" si="347"/>
        <v>1</v>
      </c>
      <c r="F3371">
        <f t="shared" si="343"/>
        <v>2721</v>
      </c>
      <c r="G3371">
        <f t="shared" si="344"/>
        <v>7.4547945205479449</v>
      </c>
      <c r="H3371" s="31">
        <v>7</v>
      </c>
      <c r="I3371" s="31" t="s">
        <v>30</v>
      </c>
      <c r="J3371" s="31">
        <v>1</v>
      </c>
      <c r="K3371" s="31" t="s">
        <v>180</v>
      </c>
      <c r="L3371" s="18">
        <v>1</v>
      </c>
      <c r="M3371" s="23">
        <v>1</v>
      </c>
      <c r="N3371" s="18" t="s">
        <v>31</v>
      </c>
      <c r="O3371" s="18">
        <v>4</v>
      </c>
      <c r="P3371" s="18" t="s">
        <v>39</v>
      </c>
      <c r="Q3371" s="18">
        <v>4</v>
      </c>
      <c r="R3371" s="38" t="s">
        <v>43</v>
      </c>
      <c r="S3371">
        <v>0</v>
      </c>
      <c r="T3371">
        <v>14</v>
      </c>
      <c r="U3371" s="18">
        <v>-2.8</v>
      </c>
      <c r="V3371" s="18"/>
      <c r="W3371" s="18"/>
      <c r="X3371">
        <v>1</v>
      </c>
      <c r="Y3371" s="18">
        <v>1</v>
      </c>
      <c r="AA3371" s="23"/>
      <c r="AC3371" t="s">
        <v>147</v>
      </c>
    </row>
    <row r="3372" spans="1:29" hidden="1">
      <c r="A3372" s="31">
        <v>119</v>
      </c>
      <c r="B3372" s="64">
        <v>148990</v>
      </c>
      <c r="C3372" s="17">
        <v>41058</v>
      </c>
      <c r="D3372" s="17">
        <v>43779</v>
      </c>
      <c r="E3372" s="17"/>
      <c r="F3372">
        <f t="shared" si="343"/>
        <v>2721</v>
      </c>
      <c r="G3372">
        <f t="shared" si="344"/>
        <v>7.4547945205479449</v>
      </c>
      <c r="H3372" s="31">
        <v>7</v>
      </c>
      <c r="I3372" s="31" t="s">
        <v>30</v>
      </c>
      <c r="J3372" s="31">
        <v>1</v>
      </c>
      <c r="K3372" s="31" t="s">
        <v>180</v>
      </c>
      <c r="L3372" s="18">
        <v>1</v>
      </c>
      <c r="M3372" s="18"/>
      <c r="N3372" s="18" t="s">
        <v>52</v>
      </c>
      <c r="O3372" s="18"/>
      <c r="P3372" s="18" t="s">
        <v>53</v>
      </c>
      <c r="Q3372" s="18">
        <v>1</v>
      </c>
      <c r="R3372" s="18" t="s">
        <v>54</v>
      </c>
      <c r="T3372" s="18"/>
      <c r="U3372" s="18"/>
      <c r="V3372" s="18"/>
      <c r="W3372" s="18"/>
      <c r="X3372">
        <v>7</v>
      </c>
      <c r="Y3372" s="18">
        <v>7</v>
      </c>
      <c r="Z3372">
        <v>0</v>
      </c>
      <c r="AA3372" s="23"/>
      <c r="AC3372" t="s">
        <v>147</v>
      </c>
    </row>
    <row r="3373" spans="1:29" hidden="1">
      <c r="A3373" s="31">
        <v>119</v>
      </c>
      <c r="B3373" s="64">
        <v>148990</v>
      </c>
      <c r="C3373" s="17">
        <v>41058</v>
      </c>
      <c r="D3373" s="17">
        <v>43779</v>
      </c>
      <c r="E3373" s="4">
        <f t="shared" ref="E3373:E3376" si="348">WEEKDAY(D3373,1)</f>
        <v>1</v>
      </c>
      <c r="F3373">
        <f t="shared" si="343"/>
        <v>2721</v>
      </c>
      <c r="G3373">
        <f t="shared" si="344"/>
        <v>7.4547945205479449</v>
      </c>
      <c r="H3373" s="31">
        <v>7</v>
      </c>
      <c r="I3373" s="31" t="s">
        <v>30</v>
      </c>
      <c r="J3373" s="31">
        <v>1</v>
      </c>
      <c r="K3373" s="31" t="s">
        <v>180</v>
      </c>
      <c r="L3373" s="18">
        <v>1</v>
      </c>
      <c r="M3373" s="18"/>
      <c r="N3373" s="18" t="s">
        <v>52</v>
      </c>
      <c r="O3373" s="18">
        <v>1</v>
      </c>
      <c r="P3373" s="18" t="s">
        <v>39</v>
      </c>
      <c r="Q3373" s="18">
        <v>1</v>
      </c>
      <c r="R3373" s="18" t="s">
        <v>51</v>
      </c>
      <c r="S3373">
        <v>1</v>
      </c>
      <c r="T3373" s="18"/>
      <c r="U3373" s="18"/>
      <c r="V3373" s="18">
        <v>3</v>
      </c>
      <c r="W3373" s="18"/>
      <c r="X3373">
        <v>3</v>
      </c>
      <c r="Y3373" s="18">
        <v>3</v>
      </c>
      <c r="Z3373">
        <v>0</v>
      </c>
      <c r="AA3373" s="23"/>
      <c r="AC3373" t="s">
        <v>147</v>
      </c>
    </row>
    <row r="3374" spans="1:29" hidden="1">
      <c r="A3374" s="31">
        <v>119</v>
      </c>
      <c r="B3374" s="64">
        <v>148990</v>
      </c>
      <c r="C3374" s="17">
        <v>41058</v>
      </c>
      <c r="D3374" s="17">
        <v>43779</v>
      </c>
      <c r="E3374" s="4">
        <f t="shared" si="348"/>
        <v>1</v>
      </c>
      <c r="F3374">
        <f t="shared" si="343"/>
        <v>2721</v>
      </c>
      <c r="G3374">
        <f t="shared" si="344"/>
        <v>7.4547945205479449</v>
      </c>
      <c r="H3374" s="31">
        <v>7</v>
      </c>
      <c r="I3374" s="31" t="s">
        <v>30</v>
      </c>
      <c r="J3374" s="31">
        <v>1</v>
      </c>
      <c r="K3374" s="31" t="s">
        <v>180</v>
      </c>
      <c r="L3374" s="18">
        <v>1</v>
      </c>
      <c r="M3374" s="18"/>
      <c r="N3374" s="18" t="s">
        <v>52</v>
      </c>
      <c r="O3374" s="18">
        <v>2</v>
      </c>
      <c r="P3374" s="18" t="s">
        <v>39</v>
      </c>
      <c r="Q3374" s="18">
        <v>2</v>
      </c>
      <c r="R3374" t="s">
        <v>56</v>
      </c>
      <c r="S3374">
        <v>1</v>
      </c>
      <c r="V3374">
        <v>2</v>
      </c>
      <c r="X3374">
        <v>2</v>
      </c>
      <c r="Y3374" s="18">
        <v>2</v>
      </c>
      <c r="Z3374">
        <v>0</v>
      </c>
      <c r="AA3374" s="23"/>
      <c r="AC3374" t="s">
        <v>147</v>
      </c>
    </row>
    <row r="3375" spans="1:29" hidden="1">
      <c r="A3375" s="31">
        <v>119</v>
      </c>
      <c r="B3375" s="64">
        <v>148990</v>
      </c>
      <c r="C3375" s="17">
        <v>41058</v>
      </c>
      <c r="D3375" s="17">
        <v>43779</v>
      </c>
      <c r="E3375" s="4">
        <f t="shared" si="348"/>
        <v>1</v>
      </c>
      <c r="F3375">
        <f t="shared" si="343"/>
        <v>2721</v>
      </c>
      <c r="G3375">
        <f t="shared" si="344"/>
        <v>7.4547945205479449</v>
      </c>
      <c r="H3375" s="31">
        <v>7</v>
      </c>
      <c r="I3375" s="31" t="s">
        <v>30</v>
      </c>
      <c r="J3375" s="31">
        <v>1</v>
      </c>
      <c r="K3375" s="31" t="s">
        <v>180</v>
      </c>
      <c r="L3375" s="18">
        <v>1</v>
      </c>
      <c r="M3375" s="18"/>
      <c r="N3375" s="18" t="s">
        <v>52</v>
      </c>
      <c r="O3375" s="18">
        <v>3</v>
      </c>
      <c r="P3375" s="18" t="s">
        <v>39</v>
      </c>
      <c r="Q3375" s="18">
        <v>3</v>
      </c>
      <c r="R3375" s="18" t="s">
        <v>50</v>
      </c>
      <c r="S3375">
        <v>1</v>
      </c>
      <c r="T3375" s="18"/>
      <c r="U3375" s="18"/>
      <c r="V3375" s="18">
        <v>5</v>
      </c>
      <c r="W3375" s="18"/>
      <c r="X3375">
        <v>5</v>
      </c>
      <c r="Y3375" s="18">
        <v>5</v>
      </c>
      <c r="Z3375">
        <v>0</v>
      </c>
      <c r="AA3375" s="23"/>
      <c r="AC3375" t="s">
        <v>147</v>
      </c>
    </row>
    <row r="3376" spans="1:29" hidden="1">
      <c r="A3376" s="31">
        <v>119</v>
      </c>
      <c r="B3376" s="64">
        <v>148990</v>
      </c>
      <c r="C3376" s="17">
        <v>41058</v>
      </c>
      <c r="D3376" s="17">
        <v>43779</v>
      </c>
      <c r="E3376" s="4">
        <f t="shared" si="348"/>
        <v>1</v>
      </c>
      <c r="F3376">
        <f t="shared" si="343"/>
        <v>2721</v>
      </c>
      <c r="G3376">
        <f t="shared" si="344"/>
        <v>7.4547945205479449</v>
      </c>
      <c r="H3376" s="31">
        <v>7</v>
      </c>
      <c r="I3376" s="31" t="s">
        <v>30</v>
      </c>
      <c r="J3376" s="31">
        <v>1</v>
      </c>
      <c r="K3376" s="31" t="s">
        <v>180</v>
      </c>
      <c r="L3376" s="18">
        <v>1</v>
      </c>
      <c r="M3376" s="18"/>
      <c r="N3376" s="18" t="s">
        <v>52</v>
      </c>
      <c r="O3376" s="18">
        <v>4</v>
      </c>
      <c r="P3376" s="18" t="s">
        <v>39</v>
      </c>
      <c r="Q3376" s="18">
        <v>4</v>
      </c>
      <c r="R3376" s="18" t="s">
        <v>55</v>
      </c>
      <c r="S3376">
        <v>1</v>
      </c>
      <c r="T3376" s="18"/>
      <c r="U3376" s="18"/>
      <c r="V3376" s="18">
        <v>6</v>
      </c>
      <c r="W3376" s="18"/>
      <c r="X3376">
        <v>6</v>
      </c>
      <c r="Y3376" s="18">
        <v>6</v>
      </c>
      <c r="Z3376">
        <v>0</v>
      </c>
      <c r="AA3376" s="23"/>
      <c r="AC3376" t="s">
        <v>147</v>
      </c>
    </row>
    <row r="3377" spans="1:29" hidden="1">
      <c r="A3377" s="31">
        <v>119</v>
      </c>
      <c r="B3377" s="64">
        <v>148990</v>
      </c>
      <c r="C3377" s="17">
        <v>41058</v>
      </c>
      <c r="D3377" s="17">
        <v>43779</v>
      </c>
      <c r="E3377" s="17"/>
      <c r="F3377">
        <f t="shared" si="343"/>
        <v>2721</v>
      </c>
      <c r="G3377">
        <f t="shared" si="344"/>
        <v>7.4547945205479449</v>
      </c>
      <c r="H3377" s="31">
        <v>7</v>
      </c>
      <c r="I3377" s="31" t="s">
        <v>30</v>
      </c>
      <c r="J3377" s="31">
        <v>1</v>
      </c>
      <c r="K3377" s="31" t="s">
        <v>180</v>
      </c>
      <c r="L3377" s="18">
        <v>1</v>
      </c>
      <c r="M3377" s="18"/>
      <c r="N3377" s="18" t="s">
        <v>52</v>
      </c>
      <c r="O3377" s="18"/>
      <c r="P3377" s="18" t="s">
        <v>53</v>
      </c>
      <c r="Q3377" s="18">
        <v>2</v>
      </c>
      <c r="R3377" s="18" t="s">
        <v>57</v>
      </c>
      <c r="T3377" s="18"/>
      <c r="U3377" s="18"/>
      <c r="V3377" s="18"/>
      <c r="W3377" s="18"/>
      <c r="X3377">
        <v>1</v>
      </c>
      <c r="Y3377" s="18">
        <v>1</v>
      </c>
      <c r="AA3377" s="23"/>
      <c r="AC3377" t="s">
        <v>147</v>
      </c>
    </row>
    <row r="3378" spans="1:29" hidden="1">
      <c r="A3378" s="31">
        <v>119</v>
      </c>
      <c r="B3378" s="64">
        <v>148990</v>
      </c>
      <c r="C3378" s="17">
        <v>41058</v>
      </c>
      <c r="D3378" s="17">
        <v>43779</v>
      </c>
      <c r="E3378" s="17"/>
      <c r="F3378">
        <f t="shared" si="343"/>
        <v>2721</v>
      </c>
      <c r="G3378">
        <f t="shared" si="344"/>
        <v>7.4547945205479449</v>
      </c>
      <c r="H3378" s="31">
        <v>7</v>
      </c>
      <c r="I3378" s="31" t="s">
        <v>30</v>
      </c>
      <c r="J3378" s="31">
        <v>1</v>
      </c>
      <c r="K3378" s="31" t="s">
        <v>180</v>
      </c>
      <c r="L3378" s="18">
        <v>1</v>
      </c>
      <c r="M3378" s="18"/>
      <c r="N3378" s="18" t="s">
        <v>52</v>
      </c>
      <c r="O3378" s="18"/>
      <c r="P3378" s="18" t="s">
        <v>53</v>
      </c>
      <c r="Q3378" s="18">
        <v>3</v>
      </c>
      <c r="R3378" s="18" t="s">
        <v>58</v>
      </c>
      <c r="T3378" s="18"/>
      <c r="U3378" s="18"/>
      <c r="V3378" s="18"/>
      <c r="W3378" s="18"/>
      <c r="X3378">
        <v>2</v>
      </c>
      <c r="Y3378" s="18">
        <v>2</v>
      </c>
      <c r="AA3378" s="23"/>
      <c r="AC3378" t="s">
        <v>147</v>
      </c>
    </row>
    <row r="3379" spans="1:29" hidden="1">
      <c r="A3379" s="31">
        <v>119</v>
      </c>
      <c r="B3379" s="64">
        <v>148990</v>
      </c>
      <c r="C3379" s="17">
        <v>41058</v>
      </c>
      <c r="D3379" s="17">
        <v>43779</v>
      </c>
      <c r="E3379" s="17"/>
      <c r="F3379">
        <f t="shared" si="343"/>
        <v>2721</v>
      </c>
      <c r="G3379">
        <f t="shared" si="344"/>
        <v>7.4547945205479449</v>
      </c>
      <c r="H3379" s="31">
        <v>7</v>
      </c>
      <c r="I3379" s="31" t="s">
        <v>30</v>
      </c>
      <c r="J3379" s="31">
        <v>1</v>
      </c>
      <c r="K3379" s="31" t="s">
        <v>180</v>
      </c>
      <c r="L3379" s="18">
        <v>1</v>
      </c>
      <c r="M3379" s="18"/>
      <c r="N3379" s="18" t="s">
        <v>52</v>
      </c>
      <c r="O3379" s="18"/>
      <c r="P3379" s="18" t="s">
        <v>53</v>
      </c>
      <c r="Q3379" s="18">
        <v>4</v>
      </c>
      <c r="R3379" s="18" t="s">
        <v>59</v>
      </c>
      <c r="T3379" s="18"/>
      <c r="U3379" s="18"/>
      <c r="V3379" s="18"/>
      <c r="W3379" s="18"/>
      <c r="X3379">
        <v>7</v>
      </c>
      <c r="Y3379" s="23">
        <v>7</v>
      </c>
      <c r="AA3379" s="23"/>
      <c r="AC3379" t="s">
        <v>147</v>
      </c>
    </row>
    <row r="3380" spans="1:29" hidden="1">
      <c r="A3380" s="31">
        <v>119</v>
      </c>
      <c r="B3380" s="64">
        <v>148990</v>
      </c>
      <c r="C3380" s="17">
        <v>41058</v>
      </c>
      <c r="D3380" s="17">
        <v>43779</v>
      </c>
      <c r="E3380" s="17"/>
      <c r="F3380">
        <f t="shared" si="343"/>
        <v>2721</v>
      </c>
      <c r="G3380">
        <f t="shared" si="344"/>
        <v>7.4547945205479449</v>
      </c>
      <c r="H3380" s="31">
        <v>7</v>
      </c>
      <c r="I3380" s="31" t="s">
        <v>30</v>
      </c>
      <c r="J3380" s="31">
        <v>1</v>
      </c>
      <c r="K3380" s="31" t="s">
        <v>180</v>
      </c>
      <c r="L3380" s="18">
        <v>1</v>
      </c>
      <c r="M3380" s="18"/>
      <c r="N3380" s="18" t="s">
        <v>52</v>
      </c>
      <c r="O3380" s="18"/>
      <c r="P3380" s="18" t="s">
        <v>53</v>
      </c>
      <c r="Q3380" s="18">
        <v>5</v>
      </c>
      <c r="R3380" s="18" t="s">
        <v>51</v>
      </c>
      <c r="T3380" s="18"/>
      <c r="U3380" s="18"/>
      <c r="V3380" s="18"/>
      <c r="W3380" s="18"/>
      <c r="X3380">
        <v>6</v>
      </c>
      <c r="Y3380" s="23">
        <v>6</v>
      </c>
      <c r="AA3380" s="23"/>
      <c r="AC3380" t="s">
        <v>147</v>
      </c>
    </row>
    <row r="3381" spans="1:29" hidden="1">
      <c r="A3381" s="31">
        <v>119</v>
      </c>
      <c r="B3381" s="64">
        <v>148990</v>
      </c>
      <c r="C3381" s="17">
        <v>41058</v>
      </c>
      <c r="D3381" s="17">
        <v>43779</v>
      </c>
      <c r="E3381" s="17"/>
      <c r="F3381">
        <f t="shared" si="343"/>
        <v>2721</v>
      </c>
      <c r="G3381">
        <f t="shared" si="344"/>
        <v>7.4547945205479449</v>
      </c>
      <c r="H3381" s="31">
        <v>7</v>
      </c>
      <c r="I3381" s="31" t="s">
        <v>30</v>
      </c>
      <c r="J3381" s="31">
        <v>1</v>
      </c>
      <c r="K3381" s="31" t="s">
        <v>180</v>
      </c>
      <c r="L3381" s="18">
        <v>1</v>
      </c>
      <c r="M3381" s="18"/>
      <c r="N3381" s="18" t="s">
        <v>52</v>
      </c>
      <c r="O3381" s="18"/>
      <c r="P3381" s="18" t="s">
        <v>53</v>
      </c>
      <c r="Q3381" s="18">
        <v>6</v>
      </c>
      <c r="R3381" s="18" t="s">
        <v>50</v>
      </c>
      <c r="T3381" s="18"/>
      <c r="U3381" s="18"/>
      <c r="V3381" s="18"/>
      <c r="W3381" s="18"/>
      <c r="X3381">
        <v>1</v>
      </c>
      <c r="Y3381" s="23">
        <v>1</v>
      </c>
      <c r="AA3381" s="23"/>
      <c r="AC3381" t="s">
        <v>147</v>
      </c>
    </row>
    <row r="3382" spans="1:29" hidden="1">
      <c r="A3382" s="31">
        <v>120</v>
      </c>
      <c r="B3382" s="64">
        <v>149629</v>
      </c>
      <c r="C3382" s="17">
        <v>42247</v>
      </c>
      <c r="D3382" s="17">
        <v>43779</v>
      </c>
      <c r="E3382" s="17"/>
      <c r="F3382">
        <f t="shared" si="343"/>
        <v>1532</v>
      </c>
      <c r="G3382">
        <f t="shared" si="344"/>
        <v>4.1972602739726028</v>
      </c>
      <c r="H3382" s="31">
        <v>4</v>
      </c>
      <c r="I3382" s="31" t="s">
        <v>30</v>
      </c>
      <c r="J3382" s="31">
        <v>1</v>
      </c>
      <c r="K3382" s="31" t="s">
        <v>180</v>
      </c>
      <c r="L3382" s="18">
        <v>1</v>
      </c>
      <c r="M3382" s="18">
        <v>1</v>
      </c>
      <c r="N3382" s="18" t="s">
        <v>31</v>
      </c>
      <c r="O3382" s="18">
        <v>1</v>
      </c>
      <c r="P3382" s="18" t="s">
        <v>32</v>
      </c>
      <c r="Q3382" s="18">
        <v>1</v>
      </c>
      <c r="R3382" s="32" t="s">
        <v>33</v>
      </c>
      <c r="S3382">
        <v>1</v>
      </c>
      <c r="T3382">
        <v>14</v>
      </c>
      <c r="U3382" s="18">
        <v>0</v>
      </c>
      <c r="V3382" s="18"/>
      <c r="W3382" s="18"/>
      <c r="X3382">
        <v>2</v>
      </c>
      <c r="Y3382" s="18">
        <v>2</v>
      </c>
      <c r="AA3382" s="23"/>
      <c r="AC3382" t="s">
        <v>147</v>
      </c>
    </row>
    <row r="3383" spans="1:29" hidden="1">
      <c r="A3383" s="31">
        <v>120</v>
      </c>
      <c r="B3383" s="64">
        <v>149629</v>
      </c>
      <c r="C3383" s="17">
        <v>42247</v>
      </c>
      <c r="D3383" s="17">
        <v>43779</v>
      </c>
      <c r="E3383" s="17"/>
      <c r="F3383">
        <f t="shared" si="343"/>
        <v>1532</v>
      </c>
      <c r="G3383">
        <f t="shared" si="344"/>
        <v>4.1972602739726028</v>
      </c>
      <c r="H3383" s="31">
        <v>4</v>
      </c>
      <c r="I3383" s="31" t="s">
        <v>30</v>
      </c>
      <c r="J3383" s="31">
        <v>1</v>
      </c>
      <c r="K3383" s="31" t="s">
        <v>180</v>
      </c>
      <c r="L3383" s="18">
        <v>1</v>
      </c>
      <c r="M3383" s="18">
        <v>1</v>
      </c>
      <c r="N3383" s="18" t="s">
        <v>31</v>
      </c>
      <c r="O3383" s="18">
        <v>1</v>
      </c>
      <c r="P3383" s="18" t="s">
        <v>32</v>
      </c>
      <c r="Q3383" s="18">
        <v>2</v>
      </c>
      <c r="R3383" s="33" t="s">
        <v>34</v>
      </c>
      <c r="S3383">
        <v>1</v>
      </c>
      <c r="T3383">
        <v>14</v>
      </c>
      <c r="U3383" s="18">
        <v>7</v>
      </c>
      <c r="V3383" s="18"/>
      <c r="W3383" s="18"/>
      <c r="X3383">
        <v>4</v>
      </c>
      <c r="Y3383" s="18">
        <v>4</v>
      </c>
      <c r="AA3383" s="23"/>
      <c r="AC3383" t="s">
        <v>147</v>
      </c>
    </row>
    <row r="3384" spans="1:29" hidden="1">
      <c r="A3384" s="31">
        <v>120</v>
      </c>
      <c r="B3384" s="64">
        <v>149629</v>
      </c>
      <c r="C3384" s="17">
        <v>42247</v>
      </c>
      <c r="D3384" s="17">
        <v>43779</v>
      </c>
      <c r="E3384" s="17"/>
      <c r="F3384">
        <f t="shared" si="343"/>
        <v>1532</v>
      </c>
      <c r="G3384">
        <f t="shared" si="344"/>
        <v>4.1972602739726028</v>
      </c>
      <c r="H3384" s="31">
        <v>4</v>
      </c>
      <c r="I3384" s="31" t="s">
        <v>30</v>
      </c>
      <c r="J3384" s="31">
        <v>1</v>
      </c>
      <c r="K3384" s="31" t="s">
        <v>180</v>
      </c>
      <c r="L3384" s="18">
        <v>1</v>
      </c>
      <c r="M3384" s="18">
        <v>1</v>
      </c>
      <c r="N3384" s="18" t="s">
        <v>31</v>
      </c>
      <c r="O3384" s="18">
        <v>1</v>
      </c>
      <c r="P3384" s="18" t="s">
        <v>32</v>
      </c>
      <c r="Q3384" s="18">
        <v>3</v>
      </c>
      <c r="R3384" s="34" t="s">
        <v>36</v>
      </c>
      <c r="S3384">
        <v>1</v>
      </c>
      <c r="T3384">
        <v>14</v>
      </c>
      <c r="U3384" s="18">
        <v>-7</v>
      </c>
      <c r="V3384" s="18"/>
      <c r="W3384" s="18"/>
      <c r="X3384">
        <v>1</v>
      </c>
      <c r="Y3384" s="18">
        <v>3</v>
      </c>
      <c r="AA3384" s="23"/>
      <c r="AC3384" t="s">
        <v>147</v>
      </c>
    </row>
    <row r="3385" spans="1:29" hidden="1">
      <c r="A3385" s="31">
        <v>120</v>
      </c>
      <c r="B3385" s="64">
        <v>149629</v>
      </c>
      <c r="C3385" s="17">
        <v>42247</v>
      </c>
      <c r="D3385" s="17">
        <v>43779</v>
      </c>
      <c r="E3385" s="17"/>
      <c r="F3385">
        <f t="shared" si="343"/>
        <v>1532</v>
      </c>
      <c r="G3385">
        <f t="shared" si="344"/>
        <v>4.1972602739726028</v>
      </c>
      <c r="H3385" s="31">
        <v>4</v>
      </c>
      <c r="I3385" s="31" t="s">
        <v>30</v>
      </c>
      <c r="J3385" s="31">
        <v>1</v>
      </c>
      <c r="K3385" s="31" t="s">
        <v>180</v>
      </c>
      <c r="L3385" s="18">
        <v>1</v>
      </c>
      <c r="M3385" s="18">
        <v>1</v>
      </c>
      <c r="N3385" s="18" t="s">
        <v>31</v>
      </c>
      <c r="O3385" s="18">
        <v>1</v>
      </c>
      <c r="P3385" s="18" t="s">
        <v>32</v>
      </c>
      <c r="Q3385" s="18">
        <v>4</v>
      </c>
      <c r="R3385" s="35" t="s">
        <v>37</v>
      </c>
      <c r="S3385">
        <v>1</v>
      </c>
      <c r="T3385">
        <v>14</v>
      </c>
      <c r="U3385" s="23">
        <v>3.2</v>
      </c>
      <c r="V3385" s="18"/>
      <c r="W3385" s="18"/>
      <c r="X3385">
        <v>3</v>
      </c>
      <c r="Y3385" s="18">
        <v>1</v>
      </c>
      <c r="AA3385" s="23"/>
      <c r="AC3385" t="s">
        <v>147</v>
      </c>
    </row>
    <row r="3386" spans="1:29" hidden="1">
      <c r="A3386" s="31">
        <v>120</v>
      </c>
      <c r="B3386" s="64">
        <v>149629</v>
      </c>
      <c r="C3386" s="17">
        <v>42247</v>
      </c>
      <c r="D3386" s="17">
        <v>43779</v>
      </c>
      <c r="E3386" s="4">
        <f t="shared" ref="E3386:E3397" si="349">WEEKDAY(D3386,1)</f>
        <v>1</v>
      </c>
      <c r="F3386">
        <f t="shared" si="343"/>
        <v>1532</v>
      </c>
      <c r="G3386">
        <f t="shared" si="344"/>
        <v>4.1972602739726028</v>
      </c>
      <c r="H3386" s="31">
        <v>4</v>
      </c>
      <c r="I3386" s="31" t="s">
        <v>30</v>
      </c>
      <c r="J3386" s="31">
        <v>1</v>
      </c>
      <c r="K3386" s="31" t="s">
        <v>180</v>
      </c>
      <c r="L3386" s="18">
        <v>1</v>
      </c>
      <c r="M3386" s="18">
        <v>1</v>
      </c>
      <c r="N3386" s="18" t="s">
        <v>31</v>
      </c>
      <c r="O3386" s="18">
        <v>2</v>
      </c>
      <c r="P3386" s="18" t="s">
        <v>39</v>
      </c>
      <c r="Q3386" s="18">
        <v>1</v>
      </c>
      <c r="R3386" s="36" t="s">
        <v>40</v>
      </c>
      <c r="S3386">
        <v>1</v>
      </c>
      <c r="T3386">
        <v>14</v>
      </c>
      <c r="U3386" s="23">
        <v>0</v>
      </c>
      <c r="V3386" s="18"/>
      <c r="W3386" s="18"/>
      <c r="X3386">
        <v>2</v>
      </c>
      <c r="Y3386" s="18">
        <v>1</v>
      </c>
      <c r="AA3386" s="23"/>
      <c r="AC3386" t="s">
        <v>147</v>
      </c>
    </row>
    <row r="3387" spans="1:29" hidden="1">
      <c r="A3387" s="31">
        <v>120</v>
      </c>
      <c r="B3387" s="64">
        <v>149629</v>
      </c>
      <c r="C3387" s="17">
        <v>42247</v>
      </c>
      <c r="D3387" s="17">
        <v>43779</v>
      </c>
      <c r="E3387" s="4">
        <f t="shared" si="349"/>
        <v>1</v>
      </c>
      <c r="F3387">
        <f t="shared" ref="F3387:F3450" si="350">D3387-C3387</f>
        <v>1532</v>
      </c>
      <c r="G3387">
        <f t="shared" ref="G3387:G3450" si="351">F3387/365</f>
        <v>4.1972602739726028</v>
      </c>
      <c r="H3387" s="31">
        <v>4</v>
      </c>
      <c r="I3387" s="31" t="s">
        <v>30</v>
      </c>
      <c r="J3387" s="31">
        <v>1</v>
      </c>
      <c r="K3387" s="31" t="s">
        <v>180</v>
      </c>
      <c r="L3387" s="18">
        <v>1</v>
      </c>
      <c r="M3387" s="18">
        <v>1</v>
      </c>
      <c r="N3387" s="18" t="s">
        <v>31</v>
      </c>
      <c r="O3387" s="18">
        <v>2</v>
      </c>
      <c r="P3387" s="18" t="s">
        <v>39</v>
      </c>
      <c r="Q3387" s="18">
        <v>2</v>
      </c>
      <c r="R3387" s="37" t="s">
        <v>50</v>
      </c>
      <c r="S3387">
        <v>1</v>
      </c>
      <c r="T3387">
        <v>14</v>
      </c>
      <c r="U3387" s="23">
        <v>7</v>
      </c>
      <c r="V3387" s="18"/>
      <c r="W3387" s="18"/>
      <c r="X3387">
        <v>4</v>
      </c>
      <c r="Y3387" s="18">
        <v>4</v>
      </c>
      <c r="AA3387" s="23"/>
      <c r="AC3387" t="s">
        <v>147</v>
      </c>
    </row>
    <row r="3388" spans="1:29" hidden="1">
      <c r="A3388" s="31">
        <v>120</v>
      </c>
      <c r="B3388" s="64">
        <v>149629</v>
      </c>
      <c r="C3388" s="17">
        <v>42247</v>
      </c>
      <c r="D3388" s="17">
        <v>43779</v>
      </c>
      <c r="E3388" s="4">
        <f t="shared" si="349"/>
        <v>1</v>
      </c>
      <c r="F3388">
        <f t="shared" si="350"/>
        <v>1532</v>
      </c>
      <c r="G3388">
        <f t="shared" si="351"/>
        <v>4.1972602739726028</v>
      </c>
      <c r="H3388" s="31">
        <v>4</v>
      </c>
      <c r="I3388" s="31" t="s">
        <v>30</v>
      </c>
      <c r="J3388" s="31">
        <v>1</v>
      </c>
      <c r="K3388" s="31" t="s">
        <v>180</v>
      </c>
      <c r="L3388" s="18">
        <v>1</v>
      </c>
      <c r="M3388" s="18">
        <v>1</v>
      </c>
      <c r="N3388" s="18" t="s">
        <v>31</v>
      </c>
      <c r="O3388" s="18">
        <v>2</v>
      </c>
      <c r="P3388" s="18" t="s">
        <v>39</v>
      </c>
      <c r="Q3388" s="18">
        <v>3</v>
      </c>
      <c r="R3388" s="38" t="s">
        <v>45</v>
      </c>
      <c r="S3388">
        <v>1</v>
      </c>
      <c r="T3388">
        <v>14</v>
      </c>
      <c r="U3388" s="23">
        <v>0</v>
      </c>
      <c r="V3388" s="18"/>
      <c r="W3388" s="18"/>
      <c r="X3388">
        <v>1</v>
      </c>
      <c r="Y3388" s="18">
        <v>3</v>
      </c>
      <c r="AA3388" s="23"/>
      <c r="AC3388" t="s">
        <v>147</v>
      </c>
    </row>
    <row r="3389" spans="1:29" hidden="1">
      <c r="A3389" s="31">
        <v>120</v>
      </c>
      <c r="B3389" s="64">
        <v>149629</v>
      </c>
      <c r="C3389" s="17">
        <v>42247</v>
      </c>
      <c r="D3389" s="17">
        <v>43779</v>
      </c>
      <c r="E3389" s="4">
        <f t="shared" si="349"/>
        <v>1</v>
      </c>
      <c r="F3389">
        <f t="shared" si="350"/>
        <v>1532</v>
      </c>
      <c r="G3389">
        <f t="shared" si="351"/>
        <v>4.1972602739726028</v>
      </c>
      <c r="H3389" s="31">
        <v>4</v>
      </c>
      <c r="I3389" s="31" t="s">
        <v>30</v>
      </c>
      <c r="J3389" s="31">
        <v>1</v>
      </c>
      <c r="K3389" s="31" t="s">
        <v>180</v>
      </c>
      <c r="L3389" s="18">
        <v>1</v>
      </c>
      <c r="M3389" s="18">
        <v>1</v>
      </c>
      <c r="N3389" s="18" t="s">
        <v>31</v>
      </c>
      <c r="O3389" s="18">
        <v>2</v>
      </c>
      <c r="P3389" s="18" t="s">
        <v>39</v>
      </c>
      <c r="Q3389" s="18">
        <v>4</v>
      </c>
      <c r="R3389" s="34" t="s">
        <v>91</v>
      </c>
      <c r="S3389">
        <v>1</v>
      </c>
      <c r="T3389">
        <v>14</v>
      </c>
      <c r="U3389" s="23">
        <v>2.9</v>
      </c>
      <c r="V3389" s="18"/>
      <c r="W3389" s="18"/>
      <c r="X3389">
        <v>3</v>
      </c>
      <c r="Y3389" s="18">
        <v>2</v>
      </c>
      <c r="AA3389" s="23"/>
      <c r="AC3389" t="s">
        <v>147</v>
      </c>
    </row>
    <row r="3390" spans="1:29" hidden="1">
      <c r="A3390" s="31">
        <v>120</v>
      </c>
      <c r="B3390" s="64">
        <v>149629</v>
      </c>
      <c r="C3390" s="17">
        <v>42247</v>
      </c>
      <c r="D3390" s="17">
        <v>43779</v>
      </c>
      <c r="E3390" s="4">
        <f t="shared" si="349"/>
        <v>1</v>
      </c>
      <c r="F3390">
        <f t="shared" si="350"/>
        <v>1532</v>
      </c>
      <c r="G3390">
        <f t="shared" si="351"/>
        <v>4.1972602739726028</v>
      </c>
      <c r="H3390" s="31">
        <v>4</v>
      </c>
      <c r="I3390" s="31" t="s">
        <v>30</v>
      </c>
      <c r="J3390" s="31">
        <v>1</v>
      </c>
      <c r="K3390" s="31" t="s">
        <v>180</v>
      </c>
      <c r="L3390" s="18">
        <v>1</v>
      </c>
      <c r="M3390" s="18">
        <v>1</v>
      </c>
      <c r="N3390" s="18" t="s">
        <v>31</v>
      </c>
      <c r="O3390" s="18">
        <v>3</v>
      </c>
      <c r="P3390" s="18" t="s">
        <v>39</v>
      </c>
      <c r="Q3390" s="18">
        <v>1</v>
      </c>
      <c r="R3390" s="33" t="s">
        <v>46</v>
      </c>
      <c r="S3390">
        <v>1</v>
      </c>
      <c r="T3390">
        <v>14</v>
      </c>
      <c r="U3390" s="23">
        <v>7</v>
      </c>
      <c r="V3390" s="18"/>
      <c r="W3390" s="18"/>
      <c r="X3390">
        <v>4</v>
      </c>
      <c r="Y3390" s="18">
        <v>3</v>
      </c>
      <c r="AA3390" s="23"/>
      <c r="AC3390" t="s">
        <v>147</v>
      </c>
    </row>
    <row r="3391" spans="1:29" hidden="1">
      <c r="A3391" s="31">
        <v>120</v>
      </c>
      <c r="B3391" s="64">
        <v>149629</v>
      </c>
      <c r="C3391" s="17">
        <v>42247</v>
      </c>
      <c r="D3391" s="17">
        <v>43779</v>
      </c>
      <c r="E3391" s="4">
        <f t="shared" si="349"/>
        <v>1</v>
      </c>
      <c r="F3391">
        <f t="shared" si="350"/>
        <v>1532</v>
      </c>
      <c r="G3391">
        <f t="shared" si="351"/>
        <v>4.1972602739726028</v>
      </c>
      <c r="H3391" s="31">
        <v>4</v>
      </c>
      <c r="I3391" s="31" t="s">
        <v>30</v>
      </c>
      <c r="J3391" s="31">
        <v>1</v>
      </c>
      <c r="K3391" s="31" t="s">
        <v>180</v>
      </c>
      <c r="L3391" s="18">
        <v>1</v>
      </c>
      <c r="M3391" s="18">
        <v>1</v>
      </c>
      <c r="N3391" s="18" t="s">
        <v>31</v>
      </c>
      <c r="O3391" s="18">
        <v>3</v>
      </c>
      <c r="P3391" s="18" t="s">
        <v>39</v>
      </c>
      <c r="Q3391" s="18">
        <v>2</v>
      </c>
      <c r="R3391" s="32" t="s">
        <v>82</v>
      </c>
      <c r="S3391">
        <v>1</v>
      </c>
      <c r="T3391">
        <v>14</v>
      </c>
      <c r="U3391" s="23">
        <v>-0.1</v>
      </c>
      <c r="V3391" s="18"/>
      <c r="W3391" s="18"/>
      <c r="X3391">
        <v>2</v>
      </c>
      <c r="Y3391" s="18">
        <v>4</v>
      </c>
      <c r="AA3391" s="23"/>
      <c r="AC3391" t="s">
        <v>147</v>
      </c>
    </row>
    <row r="3392" spans="1:29" hidden="1">
      <c r="A3392" s="31">
        <v>120</v>
      </c>
      <c r="B3392" s="64">
        <v>149629</v>
      </c>
      <c r="C3392" s="17">
        <v>42247</v>
      </c>
      <c r="D3392" s="17">
        <v>43779</v>
      </c>
      <c r="E3392" s="4">
        <f t="shared" si="349"/>
        <v>1</v>
      </c>
      <c r="F3392">
        <f t="shared" si="350"/>
        <v>1532</v>
      </c>
      <c r="G3392">
        <f t="shared" si="351"/>
        <v>4.1972602739726028</v>
      </c>
      <c r="H3392" s="31">
        <v>4</v>
      </c>
      <c r="I3392" s="31" t="s">
        <v>30</v>
      </c>
      <c r="J3392" s="31">
        <v>1</v>
      </c>
      <c r="K3392" s="31" t="s">
        <v>180</v>
      </c>
      <c r="L3392" s="18">
        <v>1</v>
      </c>
      <c r="M3392" s="18">
        <v>1</v>
      </c>
      <c r="N3392" s="18" t="s">
        <v>31</v>
      </c>
      <c r="O3392" s="18">
        <v>3</v>
      </c>
      <c r="P3392" s="18" t="s">
        <v>39</v>
      </c>
      <c r="Q3392" s="18">
        <v>3</v>
      </c>
      <c r="R3392" s="36" t="s">
        <v>51</v>
      </c>
      <c r="S3392">
        <v>1</v>
      </c>
      <c r="T3392">
        <v>14</v>
      </c>
      <c r="U3392" s="23">
        <v>-7</v>
      </c>
      <c r="V3392" s="18"/>
      <c r="W3392" s="18"/>
      <c r="X3392">
        <v>1</v>
      </c>
      <c r="Y3392" s="18">
        <v>2</v>
      </c>
      <c r="AA3392" s="23"/>
      <c r="AC3392" t="s">
        <v>147</v>
      </c>
    </row>
    <row r="3393" spans="1:29" hidden="1">
      <c r="A3393" s="31">
        <v>120</v>
      </c>
      <c r="B3393" s="64">
        <v>149629</v>
      </c>
      <c r="C3393" s="17">
        <v>42247</v>
      </c>
      <c r="D3393" s="17">
        <v>43779</v>
      </c>
      <c r="E3393" s="4">
        <f t="shared" si="349"/>
        <v>1</v>
      </c>
      <c r="F3393">
        <f t="shared" si="350"/>
        <v>1532</v>
      </c>
      <c r="G3393">
        <f t="shared" si="351"/>
        <v>4.1972602739726028</v>
      </c>
      <c r="H3393" s="31">
        <v>4</v>
      </c>
      <c r="I3393" s="31" t="s">
        <v>30</v>
      </c>
      <c r="J3393" s="31">
        <v>1</v>
      </c>
      <c r="K3393" s="31" t="s">
        <v>180</v>
      </c>
      <c r="L3393" s="18">
        <v>1</v>
      </c>
      <c r="M3393" s="18">
        <v>1</v>
      </c>
      <c r="N3393" s="18" t="s">
        <v>31</v>
      </c>
      <c r="O3393" s="18">
        <v>3</v>
      </c>
      <c r="P3393" s="18" t="s">
        <v>39</v>
      </c>
      <c r="Q3393" s="18">
        <v>4</v>
      </c>
      <c r="R3393" s="34" t="s">
        <v>81</v>
      </c>
      <c r="S3393">
        <v>1</v>
      </c>
      <c r="T3393">
        <v>14</v>
      </c>
      <c r="U3393" s="23">
        <v>2.2000000000000002</v>
      </c>
      <c r="V3393" s="18"/>
      <c r="W3393" s="18"/>
      <c r="X3393">
        <v>3</v>
      </c>
      <c r="Y3393" s="18">
        <v>1</v>
      </c>
      <c r="AA3393" s="23"/>
      <c r="AC3393" t="s">
        <v>147</v>
      </c>
    </row>
    <row r="3394" spans="1:29" hidden="1">
      <c r="A3394" s="31">
        <v>120</v>
      </c>
      <c r="B3394" s="64">
        <v>149629</v>
      </c>
      <c r="C3394" s="17">
        <v>42247</v>
      </c>
      <c r="D3394" s="17">
        <v>43779</v>
      </c>
      <c r="E3394" s="4">
        <f t="shared" si="349"/>
        <v>1</v>
      </c>
      <c r="F3394">
        <f t="shared" si="350"/>
        <v>1532</v>
      </c>
      <c r="G3394">
        <f t="shared" si="351"/>
        <v>4.1972602739726028</v>
      </c>
      <c r="H3394" s="31">
        <v>4</v>
      </c>
      <c r="I3394" s="31" t="s">
        <v>30</v>
      </c>
      <c r="J3394" s="31">
        <v>1</v>
      </c>
      <c r="K3394" s="31" t="s">
        <v>180</v>
      </c>
      <c r="L3394" s="18">
        <v>1</v>
      </c>
      <c r="M3394" s="18">
        <v>1</v>
      </c>
      <c r="N3394" s="18" t="s">
        <v>31</v>
      </c>
      <c r="O3394" s="18">
        <v>4</v>
      </c>
      <c r="P3394" s="18" t="s">
        <v>39</v>
      </c>
      <c r="Q3394" s="18">
        <v>1</v>
      </c>
      <c r="R3394" s="33" t="s">
        <v>51</v>
      </c>
      <c r="S3394">
        <v>1</v>
      </c>
      <c r="T3394">
        <v>14</v>
      </c>
      <c r="U3394" s="23">
        <v>0</v>
      </c>
      <c r="V3394" s="18"/>
      <c r="W3394" s="18"/>
      <c r="X3394">
        <v>1</v>
      </c>
      <c r="Y3394" s="18">
        <v>2</v>
      </c>
      <c r="AA3394" s="23"/>
      <c r="AC3394" t="s">
        <v>147</v>
      </c>
    </row>
    <row r="3395" spans="1:29" hidden="1">
      <c r="A3395" s="31">
        <v>120</v>
      </c>
      <c r="B3395" s="64">
        <v>149629</v>
      </c>
      <c r="C3395" s="17">
        <v>42247</v>
      </c>
      <c r="D3395" s="17">
        <v>43779</v>
      </c>
      <c r="E3395" s="4">
        <f t="shared" si="349"/>
        <v>1</v>
      </c>
      <c r="F3395">
        <f t="shared" si="350"/>
        <v>1532</v>
      </c>
      <c r="G3395">
        <f t="shared" si="351"/>
        <v>4.1972602739726028</v>
      </c>
      <c r="H3395" s="31">
        <v>4</v>
      </c>
      <c r="I3395" s="31" t="s">
        <v>30</v>
      </c>
      <c r="J3395" s="31">
        <v>1</v>
      </c>
      <c r="K3395" s="31" t="s">
        <v>180</v>
      </c>
      <c r="L3395" s="18">
        <v>1</v>
      </c>
      <c r="M3395" s="18">
        <v>1</v>
      </c>
      <c r="N3395" s="18" t="s">
        <v>31</v>
      </c>
      <c r="O3395" s="18">
        <v>4</v>
      </c>
      <c r="P3395" s="18" t="s">
        <v>39</v>
      </c>
      <c r="Q3395" s="18">
        <v>2</v>
      </c>
      <c r="R3395" s="32" t="s">
        <v>50</v>
      </c>
      <c r="S3395">
        <v>1</v>
      </c>
      <c r="T3395">
        <v>14</v>
      </c>
      <c r="U3395" s="23">
        <v>7</v>
      </c>
      <c r="V3395" s="18"/>
      <c r="W3395" s="18"/>
      <c r="X3395">
        <v>4</v>
      </c>
      <c r="Y3395" s="18">
        <v>3</v>
      </c>
      <c r="AA3395" s="23"/>
      <c r="AC3395" t="s">
        <v>147</v>
      </c>
    </row>
    <row r="3396" spans="1:29" hidden="1">
      <c r="A3396" s="31">
        <v>120</v>
      </c>
      <c r="B3396" s="64">
        <v>149629</v>
      </c>
      <c r="C3396" s="17">
        <v>42247</v>
      </c>
      <c r="D3396" s="17">
        <v>43779</v>
      </c>
      <c r="E3396" s="4">
        <f t="shared" si="349"/>
        <v>1</v>
      </c>
      <c r="F3396">
        <f t="shared" si="350"/>
        <v>1532</v>
      </c>
      <c r="G3396">
        <f t="shared" si="351"/>
        <v>4.1972602739726028</v>
      </c>
      <c r="H3396" s="31">
        <v>4</v>
      </c>
      <c r="I3396" s="31" t="s">
        <v>30</v>
      </c>
      <c r="J3396" s="31">
        <v>1</v>
      </c>
      <c r="K3396" s="31" t="s">
        <v>180</v>
      </c>
      <c r="L3396" s="18">
        <v>1</v>
      </c>
      <c r="M3396" s="18">
        <v>1</v>
      </c>
      <c r="N3396" s="18" t="s">
        <v>31</v>
      </c>
      <c r="O3396" s="18">
        <v>4</v>
      </c>
      <c r="P3396" s="18" t="s">
        <v>39</v>
      </c>
      <c r="Q3396" s="18">
        <v>3</v>
      </c>
      <c r="R3396" s="35" t="s">
        <v>48</v>
      </c>
      <c r="S3396">
        <v>1</v>
      </c>
      <c r="T3396">
        <v>14</v>
      </c>
      <c r="U3396" s="23">
        <v>0</v>
      </c>
      <c r="V3396" s="18"/>
      <c r="W3396" s="18"/>
      <c r="X3396">
        <v>2</v>
      </c>
      <c r="Y3396" s="18">
        <v>4</v>
      </c>
      <c r="AA3396" s="23"/>
      <c r="AC3396" t="s">
        <v>147</v>
      </c>
    </row>
    <row r="3397" spans="1:29" hidden="1">
      <c r="A3397" s="31">
        <v>120</v>
      </c>
      <c r="B3397" s="64">
        <v>149629</v>
      </c>
      <c r="C3397" s="17">
        <v>42247</v>
      </c>
      <c r="D3397" s="17">
        <v>43779</v>
      </c>
      <c r="E3397" s="4">
        <f t="shared" si="349"/>
        <v>1</v>
      </c>
      <c r="F3397">
        <f t="shared" si="350"/>
        <v>1532</v>
      </c>
      <c r="G3397">
        <f t="shared" si="351"/>
        <v>4.1972602739726028</v>
      </c>
      <c r="H3397" s="31">
        <v>4</v>
      </c>
      <c r="I3397" s="31" t="s">
        <v>30</v>
      </c>
      <c r="J3397" s="31">
        <v>1</v>
      </c>
      <c r="K3397" s="31" t="s">
        <v>180</v>
      </c>
      <c r="L3397" s="18">
        <v>1</v>
      </c>
      <c r="M3397" s="18">
        <v>1</v>
      </c>
      <c r="N3397" s="18" t="s">
        <v>31</v>
      </c>
      <c r="O3397" s="18">
        <v>4</v>
      </c>
      <c r="P3397" s="18" t="s">
        <v>39</v>
      </c>
      <c r="Q3397" s="18">
        <v>4</v>
      </c>
      <c r="R3397" s="38" t="s">
        <v>43</v>
      </c>
      <c r="S3397">
        <v>1</v>
      </c>
      <c r="T3397">
        <v>14</v>
      </c>
      <c r="U3397" s="23">
        <v>3.8</v>
      </c>
      <c r="V3397" s="18"/>
      <c r="W3397" s="18"/>
      <c r="X3397">
        <v>3</v>
      </c>
      <c r="Y3397" s="18">
        <v>1</v>
      </c>
      <c r="AA3397" s="23"/>
      <c r="AC3397" t="s">
        <v>147</v>
      </c>
    </row>
    <row r="3398" spans="1:29" hidden="1">
      <c r="A3398" s="31">
        <v>120</v>
      </c>
      <c r="B3398" s="64">
        <v>149629</v>
      </c>
      <c r="C3398" s="17">
        <v>42247</v>
      </c>
      <c r="D3398" s="17">
        <v>43779</v>
      </c>
      <c r="E3398" s="17"/>
      <c r="F3398">
        <f t="shared" si="350"/>
        <v>1532</v>
      </c>
      <c r="G3398">
        <f t="shared" si="351"/>
        <v>4.1972602739726028</v>
      </c>
      <c r="H3398" s="31">
        <v>4</v>
      </c>
      <c r="I3398" s="31" t="s">
        <v>30</v>
      </c>
      <c r="J3398" s="31">
        <v>1</v>
      </c>
      <c r="K3398" s="31" t="s">
        <v>180</v>
      </c>
      <c r="L3398" s="18">
        <v>2</v>
      </c>
      <c r="M3398" s="18"/>
      <c r="N3398" s="18" t="s">
        <v>52</v>
      </c>
      <c r="O3398" s="18"/>
      <c r="P3398" s="18" t="s">
        <v>53</v>
      </c>
      <c r="Q3398" s="18">
        <v>1</v>
      </c>
      <c r="R3398" s="18" t="s">
        <v>54</v>
      </c>
      <c r="T3398" s="18"/>
      <c r="U3398" s="18"/>
      <c r="V3398" s="18"/>
      <c r="W3398" s="18"/>
      <c r="X3398">
        <v>0</v>
      </c>
      <c r="Y3398" s="18">
        <v>7</v>
      </c>
      <c r="Z3398">
        <v>7</v>
      </c>
      <c r="AA3398" s="23"/>
      <c r="AC3398" t="s">
        <v>147</v>
      </c>
    </row>
    <row r="3399" spans="1:29" hidden="1">
      <c r="A3399" s="31">
        <v>120</v>
      </c>
      <c r="B3399" s="64">
        <v>149629</v>
      </c>
      <c r="C3399" s="17">
        <v>42247</v>
      </c>
      <c r="D3399" s="17">
        <v>43779</v>
      </c>
      <c r="E3399" s="4">
        <f t="shared" ref="E3399:E3402" si="352">WEEKDAY(D3399,1)</f>
        <v>1</v>
      </c>
      <c r="F3399">
        <f t="shared" si="350"/>
        <v>1532</v>
      </c>
      <c r="G3399">
        <f t="shared" si="351"/>
        <v>4.1972602739726028</v>
      </c>
      <c r="H3399" s="31">
        <v>4</v>
      </c>
      <c r="I3399" s="31" t="s">
        <v>30</v>
      </c>
      <c r="J3399" s="31">
        <v>1</v>
      </c>
      <c r="K3399" s="31" t="s">
        <v>180</v>
      </c>
      <c r="L3399" s="18">
        <v>2</v>
      </c>
      <c r="M3399" s="18"/>
      <c r="N3399" s="18" t="s">
        <v>52</v>
      </c>
      <c r="O3399" s="18">
        <v>1</v>
      </c>
      <c r="P3399" s="18" t="s">
        <v>39</v>
      </c>
      <c r="Q3399" s="18">
        <v>1</v>
      </c>
      <c r="R3399" s="18" t="s">
        <v>51</v>
      </c>
      <c r="S3399">
        <v>1</v>
      </c>
      <c r="U3399" s="18"/>
      <c r="V3399" s="18">
        <v>5</v>
      </c>
      <c r="W3399" s="18">
        <v>3</v>
      </c>
      <c r="X3399">
        <v>3</v>
      </c>
      <c r="Y3399" s="18">
        <v>3</v>
      </c>
      <c r="Z3399">
        <v>1</v>
      </c>
      <c r="AA3399" s="23"/>
      <c r="AC3399" t="s">
        <v>147</v>
      </c>
    </row>
    <row r="3400" spans="1:29" hidden="1">
      <c r="A3400" s="31">
        <v>120</v>
      </c>
      <c r="B3400" s="64">
        <v>149629</v>
      </c>
      <c r="C3400" s="17">
        <v>42247</v>
      </c>
      <c r="D3400" s="17">
        <v>43779</v>
      </c>
      <c r="E3400" s="4">
        <f t="shared" si="352"/>
        <v>1</v>
      </c>
      <c r="F3400">
        <f t="shared" si="350"/>
        <v>1532</v>
      </c>
      <c r="G3400">
        <f t="shared" si="351"/>
        <v>4.1972602739726028</v>
      </c>
      <c r="H3400" s="31">
        <v>4</v>
      </c>
      <c r="I3400" s="31" t="s">
        <v>30</v>
      </c>
      <c r="J3400" s="31">
        <v>1</v>
      </c>
      <c r="K3400" s="31" t="s">
        <v>180</v>
      </c>
      <c r="L3400" s="18">
        <v>2</v>
      </c>
      <c r="M3400" s="18"/>
      <c r="N3400" s="18" t="s">
        <v>52</v>
      </c>
      <c r="O3400" s="18">
        <v>2</v>
      </c>
      <c r="P3400" s="18" t="s">
        <v>39</v>
      </c>
      <c r="Q3400" s="18">
        <v>2</v>
      </c>
      <c r="R3400" s="18" t="s">
        <v>50</v>
      </c>
      <c r="S3400">
        <v>1</v>
      </c>
      <c r="T3400" s="18"/>
      <c r="U3400" s="18"/>
      <c r="V3400" s="18">
        <v>5</v>
      </c>
      <c r="W3400" s="18"/>
      <c r="X3400">
        <v>5</v>
      </c>
      <c r="Y3400" s="18">
        <v>5</v>
      </c>
      <c r="Z3400">
        <v>0</v>
      </c>
      <c r="AA3400" s="23"/>
      <c r="AC3400" t="s">
        <v>147</v>
      </c>
    </row>
    <row r="3401" spans="1:29" hidden="1">
      <c r="A3401" s="31">
        <v>120</v>
      </c>
      <c r="B3401" s="64">
        <v>149629</v>
      </c>
      <c r="C3401" s="17">
        <v>42247</v>
      </c>
      <c r="D3401" s="17">
        <v>43779</v>
      </c>
      <c r="E3401" s="4">
        <f t="shared" si="352"/>
        <v>1</v>
      </c>
      <c r="F3401">
        <f t="shared" si="350"/>
        <v>1532</v>
      </c>
      <c r="G3401">
        <f t="shared" si="351"/>
        <v>4.1972602739726028</v>
      </c>
      <c r="H3401" s="31">
        <v>4</v>
      </c>
      <c r="I3401" s="31" t="s">
        <v>30</v>
      </c>
      <c r="J3401" s="31">
        <v>1</v>
      </c>
      <c r="K3401" s="31" t="s">
        <v>180</v>
      </c>
      <c r="L3401" s="18">
        <v>2</v>
      </c>
      <c r="M3401" s="18"/>
      <c r="N3401" s="18" t="s">
        <v>52</v>
      </c>
      <c r="O3401" s="18">
        <v>3</v>
      </c>
      <c r="P3401" s="18" t="s">
        <v>39</v>
      </c>
      <c r="Q3401" s="18">
        <v>3</v>
      </c>
      <c r="R3401" t="s">
        <v>56</v>
      </c>
      <c r="S3401">
        <v>1</v>
      </c>
      <c r="V3401">
        <v>3</v>
      </c>
      <c r="W3401">
        <v>3</v>
      </c>
      <c r="X3401">
        <v>3</v>
      </c>
      <c r="Y3401" s="18">
        <v>2</v>
      </c>
      <c r="Z3401">
        <v>1</v>
      </c>
      <c r="AA3401" s="23"/>
      <c r="AC3401" t="s">
        <v>147</v>
      </c>
    </row>
    <row r="3402" spans="1:29" hidden="1">
      <c r="A3402" s="31">
        <v>120</v>
      </c>
      <c r="B3402" s="64">
        <v>149629</v>
      </c>
      <c r="C3402" s="17">
        <v>42247</v>
      </c>
      <c r="D3402" s="17">
        <v>43779</v>
      </c>
      <c r="E3402" s="4">
        <f t="shared" si="352"/>
        <v>1</v>
      </c>
      <c r="F3402">
        <f t="shared" si="350"/>
        <v>1532</v>
      </c>
      <c r="G3402">
        <f t="shared" si="351"/>
        <v>4.1972602739726028</v>
      </c>
      <c r="H3402" s="31">
        <v>4</v>
      </c>
      <c r="I3402" s="31" t="s">
        <v>30</v>
      </c>
      <c r="J3402" s="31">
        <v>1</v>
      </c>
      <c r="K3402" s="31" t="s">
        <v>180</v>
      </c>
      <c r="L3402" s="18">
        <v>2</v>
      </c>
      <c r="M3402" s="18"/>
      <c r="N3402" s="18" t="s">
        <v>52</v>
      </c>
      <c r="O3402" s="18">
        <v>4</v>
      </c>
      <c r="P3402" s="18" t="s">
        <v>39</v>
      </c>
      <c r="Q3402" s="18">
        <v>4</v>
      </c>
      <c r="R3402" s="18" t="s">
        <v>55</v>
      </c>
      <c r="S3402">
        <v>1</v>
      </c>
      <c r="T3402" s="18"/>
      <c r="U3402" s="18"/>
      <c r="V3402" s="18">
        <v>5</v>
      </c>
      <c r="W3402" s="18">
        <v>5</v>
      </c>
      <c r="X3402">
        <v>5</v>
      </c>
      <c r="Y3402" s="18">
        <v>6</v>
      </c>
      <c r="Z3402">
        <v>1</v>
      </c>
      <c r="AA3402" s="23"/>
      <c r="AC3402" t="s">
        <v>147</v>
      </c>
    </row>
    <row r="3403" spans="1:29" hidden="1">
      <c r="A3403" s="31">
        <v>120</v>
      </c>
      <c r="B3403" s="64">
        <v>149629</v>
      </c>
      <c r="C3403" s="17">
        <v>42247</v>
      </c>
      <c r="D3403" s="17">
        <v>43779</v>
      </c>
      <c r="E3403" s="17"/>
      <c r="F3403">
        <f t="shared" si="350"/>
        <v>1532</v>
      </c>
      <c r="G3403">
        <f t="shared" si="351"/>
        <v>4.1972602739726028</v>
      </c>
      <c r="H3403" s="31">
        <v>4</v>
      </c>
      <c r="I3403" s="31" t="s">
        <v>30</v>
      </c>
      <c r="J3403" s="31">
        <v>1</v>
      </c>
      <c r="K3403" s="31" t="s">
        <v>180</v>
      </c>
      <c r="L3403" s="18">
        <v>2</v>
      </c>
      <c r="M3403" s="18"/>
      <c r="N3403" s="18" t="s">
        <v>52</v>
      </c>
      <c r="O3403" s="18"/>
      <c r="P3403" s="18" t="s">
        <v>53</v>
      </c>
      <c r="Q3403" s="18">
        <v>2</v>
      </c>
      <c r="R3403" s="18" t="s">
        <v>57</v>
      </c>
      <c r="T3403" s="18"/>
      <c r="U3403" s="18"/>
      <c r="V3403" s="18"/>
      <c r="W3403" s="18"/>
      <c r="X3403">
        <v>1</v>
      </c>
      <c r="Y3403" s="18">
        <v>1</v>
      </c>
      <c r="AA3403" s="23"/>
      <c r="AC3403" t="s">
        <v>147</v>
      </c>
    </row>
    <row r="3404" spans="1:29" hidden="1">
      <c r="A3404" s="31">
        <v>120</v>
      </c>
      <c r="B3404" s="64">
        <v>149629</v>
      </c>
      <c r="C3404" s="17">
        <v>42247</v>
      </c>
      <c r="D3404" s="17">
        <v>43779</v>
      </c>
      <c r="E3404" s="17"/>
      <c r="F3404">
        <f t="shared" si="350"/>
        <v>1532</v>
      </c>
      <c r="G3404">
        <f t="shared" si="351"/>
        <v>4.1972602739726028</v>
      </c>
      <c r="H3404" s="31">
        <v>4</v>
      </c>
      <c r="I3404" s="31" t="s">
        <v>30</v>
      </c>
      <c r="J3404" s="31">
        <v>1</v>
      </c>
      <c r="K3404" s="31" t="s">
        <v>180</v>
      </c>
      <c r="L3404" s="18">
        <v>2</v>
      </c>
      <c r="M3404" s="18"/>
      <c r="N3404" s="18" t="s">
        <v>52</v>
      </c>
      <c r="O3404" s="18"/>
      <c r="P3404" s="18" t="s">
        <v>53</v>
      </c>
      <c r="Q3404" s="18">
        <v>3</v>
      </c>
      <c r="R3404" s="18" t="s">
        <v>58</v>
      </c>
      <c r="T3404" s="18"/>
      <c r="U3404" s="18"/>
      <c r="V3404" s="18"/>
      <c r="W3404" s="18"/>
      <c r="X3404">
        <v>2</v>
      </c>
      <c r="Y3404" s="18">
        <v>2</v>
      </c>
      <c r="AA3404" s="23"/>
      <c r="AC3404" t="s">
        <v>147</v>
      </c>
    </row>
    <row r="3405" spans="1:29" hidden="1">
      <c r="A3405" s="31">
        <v>120</v>
      </c>
      <c r="B3405" s="64">
        <v>149629</v>
      </c>
      <c r="C3405" s="17">
        <v>42247</v>
      </c>
      <c r="D3405" s="17">
        <v>43779</v>
      </c>
      <c r="E3405" s="17"/>
      <c r="F3405">
        <f t="shared" si="350"/>
        <v>1532</v>
      </c>
      <c r="G3405">
        <f t="shared" si="351"/>
        <v>4.1972602739726028</v>
      </c>
      <c r="H3405" s="31">
        <v>4</v>
      </c>
      <c r="I3405" s="31" t="s">
        <v>30</v>
      </c>
      <c r="J3405" s="31">
        <v>1</v>
      </c>
      <c r="K3405" s="31" t="s">
        <v>180</v>
      </c>
      <c r="L3405" s="18">
        <v>2</v>
      </c>
      <c r="M3405" s="18"/>
      <c r="N3405" s="18" t="s">
        <v>52</v>
      </c>
      <c r="O3405" s="18"/>
      <c r="P3405" s="18" t="s">
        <v>53</v>
      </c>
      <c r="Q3405" s="18">
        <v>4</v>
      </c>
      <c r="R3405" s="18" t="s">
        <v>59</v>
      </c>
      <c r="T3405" s="18"/>
      <c r="U3405" s="18"/>
      <c r="W3405" s="18"/>
      <c r="X3405">
        <v>4</v>
      </c>
      <c r="Y3405" s="23">
        <v>7</v>
      </c>
      <c r="AA3405" s="23"/>
      <c r="AC3405" t="s">
        <v>147</v>
      </c>
    </row>
    <row r="3406" spans="1:29" hidden="1">
      <c r="A3406" s="31">
        <v>120</v>
      </c>
      <c r="B3406" s="64">
        <v>149629</v>
      </c>
      <c r="C3406" s="17">
        <v>42247</v>
      </c>
      <c r="D3406" s="17">
        <v>43779</v>
      </c>
      <c r="E3406" s="17"/>
      <c r="F3406">
        <f t="shared" si="350"/>
        <v>1532</v>
      </c>
      <c r="G3406">
        <f t="shared" si="351"/>
        <v>4.1972602739726028</v>
      </c>
      <c r="H3406" s="31">
        <v>4</v>
      </c>
      <c r="I3406" s="31" t="s">
        <v>30</v>
      </c>
      <c r="J3406" s="31">
        <v>1</v>
      </c>
      <c r="K3406" s="31" t="s">
        <v>180</v>
      </c>
      <c r="L3406" s="18">
        <v>2</v>
      </c>
      <c r="M3406" s="18"/>
      <c r="N3406" s="18" t="s">
        <v>52</v>
      </c>
      <c r="O3406" s="18"/>
      <c r="P3406" s="18" t="s">
        <v>53</v>
      </c>
      <c r="Q3406" s="18">
        <v>5</v>
      </c>
      <c r="R3406" s="18" t="s">
        <v>51</v>
      </c>
      <c r="T3406" s="18"/>
      <c r="U3406" s="18"/>
      <c r="V3406" s="18"/>
      <c r="W3406" s="18"/>
      <c r="X3406">
        <v>999</v>
      </c>
      <c r="Y3406" s="23">
        <v>6</v>
      </c>
      <c r="AA3406" s="23" t="s">
        <v>204</v>
      </c>
      <c r="AC3406" t="s">
        <v>147</v>
      </c>
    </row>
    <row r="3407" spans="1:29" hidden="1">
      <c r="A3407" s="31">
        <v>120</v>
      </c>
      <c r="B3407" s="64">
        <v>149629</v>
      </c>
      <c r="C3407" s="17">
        <v>42247</v>
      </c>
      <c r="D3407" s="17">
        <v>43779</v>
      </c>
      <c r="E3407" s="17"/>
      <c r="F3407">
        <f t="shared" si="350"/>
        <v>1532</v>
      </c>
      <c r="G3407">
        <f t="shared" si="351"/>
        <v>4.1972602739726028</v>
      </c>
      <c r="H3407" s="31">
        <v>4</v>
      </c>
      <c r="I3407" s="31" t="s">
        <v>30</v>
      </c>
      <c r="J3407" s="31">
        <v>1</v>
      </c>
      <c r="K3407" s="31" t="s">
        <v>180</v>
      </c>
      <c r="L3407" s="18">
        <v>2</v>
      </c>
      <c r="M3407" s="18"/>
      <c r="N3407" s="18" t="s">
        <v>52</v>
      </c>
      <c r="O3407" s="18"/>
      <c r="P3407" s="18" t="s">
        <v>53</v>
      </c>
      <c r="Q3407" s="18">
        <v>6</v>
      </c>
      <c r="R3407" s="18" t="s">
        <v>50</v>
      </c>
      <c r="T3407" s="18"/>
      <c r="U3407" s="18"/>
      <c r="V3407" s="18"/>
      <c r="W3407" s="18"/>
      <c r="X3407" s="23">
        <v>2</v>
      </c>
      <c r="Y3407" s="23">
        <v>1</v>
      </c>
      <c r="AC3407" t="s">
        <v>147</v>
      </c>
    </row>
    <row r="3408" spans="1:29" hidden="1">
      <c r="A3408" s="31">
        <v>121</v>
      </c>
      <c r="B3408" s="64">
        <v>150392</v>
      </c>
      <c r="C3408" s="17">
        <v>42107</v>
      </c>
      <c r="D3408" s="17">
        <v>43781</v>
      </c>
      <c r="E3408" s="17"/>
      <c r="F3408">
        <f t="shared" si="350"/>
        <v>1674</v>
      </c>
      <c r="G3408">
        <f t="shared" si="351"/>
        <v>4.5863013698630137</v>
      </c>
      <c r="H3408" s="31">
        <v>4</v>
      </c>
      <c r="I3408" s="31" t="s">
        <v>187</v>
      </c>
      <c r="J3408" s="31">
        <v>1</v>
      </c>
      <c r="K3408" s="31" t="s">
        <v>180</v>
      </c>
      <c r="L3408" s="18">
        <v>1</v>
      </c>
      <c r="M3408" s="18"/>
      <c r="N3408" s="18" t="s">
        <v>52</v>
      </c>
      <c r="O3408" s="18"/>
      <c r="P3408" s="18" t="s">
        <v>53</v>
      </c>
      <c r="Q3408" s="18">
        <v>1</v>
      </c>
      <c r="R3408" s="18" t="s">
        <v>54</v>
      </c>
      <c r="T3408" s="18"/>
      <c r="U3408" s="18"/>
      <c r="V3408" s="18"/>
      <c r="W3408" s="18"/>
      <c r="X3408" s="23">
        <v>7</v>
      </c>
      <c r="Y3408" s="18">
        <v>7</v>
      </c>
      <c r="AC3408" t="s">
        <v>90</v>
      </c>
    </row>
    <row r="3409" spans="1:29" hidden="1">
      <c r="A3409" s="31">
        <v>121</v>
      </c>
      <c r="B3409" s="64">
        <v>150392</v>
      </c>
      <c r="C3409" s="17">
        <v>42107</v>
      </c>
      <c r="D3409" s="17">
        <v>43781</v>
      </c>
      <c r="E3409" s="4">
        <f t="shared" ref="E3409:E3412" si="353">WEEKDAY(D3409,1)</f>
        <v>3</v>
      </c>
      <c r="F3409">
        <f t="shared" si="350"/>
        <v>1674</v>
      </c>
      <c r="G3409">
        <f t="shared" si="351"/>
        <v>4.5863013698630137</v>
      </c>
      <c r="H3409" s="31">
        <v>4</v>
      </c>
      <c r="I3409" s="31" t="s">
        <v>187</v>
      </c>
      <c r="J3409" s="31">
        <v>1</v>
      </c>
      <c r="K3409" s="31" t="s">
        <v>180</v>
      </c>
      <c r="L3409" s="18">
        <v>1</v>
      </c>
      <c r="M3409" s="18"/>
      <c r="N3409" s="18" t="s">
        <v>52</v>
      </c>
      <c r="O3409" s="18">
        <v>1</v>
      </c>
      <c r="P3409" s="18" t="s">
        <v>39</v>
      </c>
      <c r="Q3409" s="18">
        <v>1</v>
      </c>
      <c r="R3409" s="18" t="s">
        <v>51</v>
      </c>
      <c r="S3409">
        <v>1</v>
      </c>
      <c r="T3409" s="18"/>
      <c r="U3409" s="18"/>
      <c r="V3409" s="18">
        <v>3</v>
      </c>
      <c r="W3409" s="18"/>
      <c r="X3409" s="23">
        <v>3</v>
      </c>
      <c r="Y3409" s="18">
        <v>3</v>
      </c>
      <c r="Z3409">
        <v>0</v>
      </c>
      <c r="AC3409" t="s">
        <v>90</v>
      </c>
    </row>
    <row r="3410" spans="1:29" hidden="1">
      <c r="A3410" s="31">
        <v>121</v>
      </c>
      <c r="B3410" s="64">
        <v>150392</v>
      </c>
      <c r="C3410" s="17">
        <v>42107</v>
      </c>
      <c r="D3410" s="17">
        <v>43781</v>
      </c>
      <c r="E3410" s="4">
        <f t="shared" si="353"/>
        <v>3</v>
      </c>
      <c r="F3410">
        <f t="shared" si="350"/>
        <v>1674</v>
      </c>
      <c r="G3410">
        <f t="shared" si="351"/>
        <v>4.5863013698630137</v>
      </c>
      <c r="H3410" s="31">
        <v>4</v>
      </c>
      <c r="I3410" s="31" t="s">
        <v>187</v>
      </c>
      <c r="J3410" s="31">
        <v>1</v>
      </c>
      <c r="K3410" t="s">
        <v>180</v>
      </c>
      <c r="L3410" s="18">
        <v>1</v>
      </c>
      <c r="M3410" s="18"/>
      <c r="N3410" s="18" t="s">
        <v>52</v>
      </c>
      <c r="O3410" s="18">
        <v>2</v>
      </c>
      <c r="P3410" s="18" t="s">
        <v>39</v>
      </c>
      <c r="Q3410" s="18">
        <v>2</v>
      </c>
      <c r="R3410" t="s">
        <v>56</v>
      </c>
      <c r="S3410">
        <v>1</v>
      </c>
      <c r="V3410">
        <v>2</v>
      </c>
      <c r="X3410" s="23">
        <v>2</v>
      </c>
      <c r="Y3410" s="18">
        <v>2</v>
      </c>
      <c r="Z3410">
        <v>0</v>
      </c>
      <c r="AC3410" t="s">
        <v>90</v>
      </c>
    </row>
    <row r="3411" spans="1:29" hidden="1">
      <c r="A3411" s="31">
        <v>121</v>
      </c>
      <c r="B3411" s="64">
        <v>150392</v>
      </c>
      <c r="C3411" s="17">
        <v>42107</v>
      </c>
      <c r="D3411" s="17">
        <v>43781</v>
      </c>
      <c r="E3411" s="4">
        <f t="shared" si="353"/>
        <v>3</v>
      </c>
      <c r="F3411">
        <f t="shared" si="350"/>
        <v>1674</v>
      </c>
      <c r="G3411">
        <f t="shared" si="351"/>
        <v>4.5863013698630137</v>
      </c>
      <c r="H3411" s="31">
        <v>4</v>
      </c>
      <c r="I3411" s="31" t="s">
        <v>187</v>
      </c>
      <c r="J3411" s="31">
        <v>1</v>
      </c>
      <c r="K3411" t="s">
        <v>180</v>
      </c>
      <c r="L3411" s="18">
        <v>1</v>
      </c>
      <c r="M3411" s="18"/>
      <c r="N3411" s="18" t="s">
        <v>52</v>
      </c>
      <c r="O3411" s="18">
        <v>3</v>
      </c>
      <c r="P3411" s="18" t="s">
        <v>39</v>
      </c>
      <c r="Q3411" s="18">
        <v>3</v>
      </c>
      <c r="R3411" s="18" t="s">
        <v>50</v>
      </c>
      <c r="S3411">
        <v>1</v>
      </c>
      <c r="T3411" s="18"/>
      <c r="U3411" s="18"/>
      <c r="V3411" s="18">
        <v>5</v>
      </c>
      <c r="W3411" s="18"/>
      <c r="X3411" s="23">
        <v>5</v>
      </c>
      <c r="Y3411" s="18">
        <v>5</v>
      </c>
      <c r="Z3411">
        <v>0</v>
      </c>
      <c r="AC3411" t="s">
        <v>90</v>
      </c>
    </row>
    <row r="3412" spans="1:29" hidden="1">
      <c r="A3412" s="31">
        <v>121</v>
      </c>
      <c r="B3412" s="64">
        <v>150392</v>
      </c>
      <c r="C3412" s="17">
        <v>42107</v>
      </c>
      <c r="D3412" s="17">
        <v>43781</v>
      </c>
      <c r="E3412" s="4">
        <f t="shared" si="353"/>
        <v>3</v>
      </c>
      <c r="F3412">
        <f t="shared" si="350"/>
        <v>1674</v>
      </c>
      <c r="G3412">
        <f t="shared" si="351"/>
        <v>4.5863013698630137</v>
      </c>
      <c r="H3412" s="31">
        <v>4</v>
      </c>
      <c r="I3412" s="31" t="s">
        <v>187</v>
      </c>
      <c r="J3412" s="31">
        <v>1</v>
      </c>
      <c r="K3412" t="s">
        <v>180</v>
      </c>
      <c r="L3412" s="18">
        <v>1</v>
      </c>
      <c r="M3412" s="18"/>
      <c r="N3412" s="18" t="s">
        <v>52</v>
      </c>
      <c r="O3412" s="18">
        <v>4</v>
      </c>
      <c r="P3412" s="18" t="s">
        <v>39</v>
      </c>
      <c r="Q3412" s="18">
        <v>4</v>
      </c>
      <c r="R3412" s="18" t="s">
        <v>55</v>
      </c>
      <c r="S3412">
        <v>1</v>
      </c>
      <c r="T3412" s="18"/>
      <c r="U3412" s="18"/>
      <c r="V3412" s="18">
        <v>6</v>
      </c>
      <c r="W3412" s="18"/>
      <c r="X3412" s="23">
        <v>6</v>
      </c>
      <c r="Y3412" s="18">
        <v>6</v>
      </c>
      <c r="Z3412">
        <v>0</v>
      </c>
      <c r="AC3412" t="s">
        <v>90</v>
      </c>
    </row>
    <row r="3413" spans="1:29" hidden="1">
      <c r="A3413" s="31">
        <v>121</v>
      </c>
      <c r="B3413" s="64">
        <v>150392</v>
      </c>
      <c r="C3413" s="17">
        <v>42107</v>
      </c>
      <c r="D3413" s="17">
        <v>43781</v>
      </c>
      <c r="E3413" s="17"/>
      <c r="F3413">
        <f t="shared" si="350"/>
        <v>1674</v>
      </c>
      <c r="G3413">
        <f t="shared" si="351"/>
        <v>4.5863013698630137</v>
      </c>
      <c r="H3413" s="31">
        <v>4</v>
      </c>
      <c r="I3413" s="31" t="s">
        <v>187</v>
      </c>
      <c r="J3413" s="31">
        <v>1</v>
      </c>
      <c r="K3413" t="s">
        <v>180</v>
      </c>
      <c r="L3413" s="18">
        <v>1</v>
      </c>
      <c r="M3413" s="18"/>
      <c r="N3413" s="18" t="s">
        <v>52</v>
      </c>
      <c r="O3413" s="18"/>
      <c r="P3413" s="18" t="s">
        <v>53</v>
      </c>
      <c r="Q3413" s="18">
        <v>2</v>
      </c>
      <c r="R3413" s="18" t="s">
        <v>57</v>
      </c>
      <c r="T3413" s="18"/>
      <c r="U3413" s="18"/>
      <c r="V3413" s="18"/>
      <c r="W3413" s="18"/>
      <c r="X3413" s="23">
        <v>1</v>
      </c>
      <c r="Y3413" s="18">
        <v>1</v>
      </c>
      <c r="AC3413" t="s">
        <v>90</v>
      </c>
    </row>
    <row r="3414" spans="1:29" hidden="1">
      <c r="A3414" s="31">
        <v>121</v>
      </c>
      <c r="B3414" s="64">
        <v>150392</v>
      </c>
      <c r="C3414" s="17">
        <v>42107</v>
      </c>
      <c r="D3414" s="17">
        <v>43781</v>
      </c>
      <c r="E3414" s="17"/>
      <c r="F3414">
        <f t="shared" si="350"/>
        <v>1674</v>
      </c>
      <c r="G3414">
        <f t="shared" si="351"/>
        <v>4.5863013698630137</v>
      </c>
      <c r="H3414" s="31">
        <v>4</v>
      </c>
      <c r="I3414" s="31" t="s">
        <v>187</v>
      </c>
      <c r="J3414" s="31">
        <v>1</v>
      </c>
      <c r="K3414" t="s">
        <v>180</v>
      </c>
      <c r="L3414" s="18">
        <v>1</v>
      </c>
      <c r="M3414" s="18"/>
      <c r="N3414" s="18" t="s">
        <v>52</v>
      </c>
      <c r="O3414" s="18"/>
      <c r="P3414" s="18" t="s">
        <v>53</v>
      </c>
      <c r="Q3414" s="18">
        <v>3</v>
      </c>
      <c r="R3414" s="18" t="s">
        <v>58</v>
      </c>
      <c r="T3414" s="18"/>
      <c r="U3414" s="18"/>
      <c r="V3414" s="18"/>
      <c r="W3414" s="18"/>
      <c r="X3414" s="23">
        <v>2</v>
      </c>
      <c r="Y3414" s="18">
        <v>2</v>
      </c>
      <c r="AC3414" t="s">
        <v>90</v>
      </c>
    </row>
    <row r="3415" spans="1:29" hidden="1">
      <c r="A3415" s="31">
        <v>121</v>
      </c>
      <c r="B3415" s="64">
        <v>150392</v>
      </c>
      <c r="C3415" s="17">
        <v>42107</v>
      </c>
      <c r="D3415" s="17">
        <v>43781</v>
      </c>
      <c r="E3415" s="17"/>
      <c r="F3415">
        <f t="shared" si="350"/>
        <v>1674</v>
      </c>
      <c r="G3415">
        <f t="shared" si="351"/>
        <v>4.5863013698630137</v>
      </c>
      <c r="H3415" s="31">
        <v>4</v>
      </c>
      <c r="I3415" s="31" t="s">
        <v>187</v>
      </c>
      <c r="J3415" s="31">
        <v>1</v>
      </c>
      <c r="K3415" t="s">
        <v>180</v>
      </c>
      <c r="L3415" s="18">
        <v>1</v>
      </c>
      <c r="M3415" s="18"/>
      <c r="N3415" s="18" t="s">
        <v>52</v>
      </c>
      <c r="O3415" s="18"/>
      <c r="P3415" s="18" t="s">
        <v>53</v>
      </c>
      <c r="Q3415" s="18">
        <v>4</v>
      </c>
      <c r="R3415" s="18" t="s">
        <v>59</v>
      </c>
      <c r="T3415" s="18"/>
      <c r="U3415" s="18"/>
      <c r="V3415" s="18"/>
      <c r="W3415" s="18"/>
      <c r="X3415" s="23">
        <v>2</v>
      </c>
      <c r="Y3415" s="23">
        <v>2</v>
      </c>
      <c r="AC3415" t="s">
        <v>90</v>
      </c>
    </row>
    <row r="3416" spans="1:29" hidden="1">
      <c r="A3416" s="31">
        <v>121</v>
      </c>
      <c r="B3416" s="64">
        <v>150392</v>
      </c>
      <c r="C3416" s="17">
        <v>42107</v>
      </c>
      <c r="D3416" s="17">
        <v>43781</v>
      </c>
      <c r="E3416" s="17"/>
      <c r="F3416">
        <f t="shared" si="350"/>
        <v>1674</v>
      </c>
      <c r="G3416">
        <f t="shared" si="351"/>
        <v>4.5863013698630137</v>
      </c>
      <c r="H3416" s="31">
        <v>4</v>
      </c>
      <c r="I3416" s="31" t="s">
        <v>187</v>
      </c>
      <c r="J3416" s="31">
        <v>1</v>
      </c>
      <c r="K3416" t="s">
        <v>180</v>
      </c>
      <c r="L3416" s="18">
        <v>1</v>
      </c>
      <c r="M3416" s="18"/>
      <c r="N3416" s="18" t="s">
        <v>52</v>
      </c>
      <c r="O3416" s="18"/>
      <c r="P3416" s="18" t="s">
        <v>53</v>
      </c>
      <c r="Q3416" s="18">
        <v>5</v>
      </c>
      <c r="R3416" s="18" t="s">
        <v>51</v>
      </c>
      <c r="T3416" s="18"/>
      <c r="U3416" s="18"/>
      <c r="V3416" s="18"/>
      <c r="W3416" s="18"/>
      <c r="X3416" s="23">
        <v>1</v>
      </c>
      <c r="Y3416" s="23">
        <v>1</v>
      </c>
      <c r="AC3416" t="s">
        <v>90</v>
      </c>
    </row>
    <row r="3417" spans="1:29" hidden="1">
      <c r="A3417" s="31">
        <v>121</v>
      </c>
      <c r="B3417" s="64">
        <v>150392</v>
      </c>
      <c r="C3417" s="17">
        <v>42107</v>
      </c>
      <c r="D3417" s="17">
        <v>43781</v>
      </c>
      <c r="E3417" s="17"/>
      <c r="F3417">
        <f t="shared" si="350"/>
        <v>1674</v>
      </c>
      <c r="G3417">
        <f t="shared" si="351"/>
        <v>4.5863013698630137</v>
      </c>
      <c r="H3417" s="31">
        <v>4</v>
      </c>
      <c r="I3417" s="31" t="s">
        <v>187</v>
      </c>
      <c r="J3417" s="31">
        <v>1</v>
      </c>
      <c r="K3417" t="s">
        <v>180</v>
      </c>
      <c r="L3417" s="18">
        <v>1</v>
      </c>
      <c r="M3417" s="18"/>
      <c r="N3417" s="18" t="s">
        <v>52</v>
      </c>
      <c r="O3417" s="18"/>
      <c r="P3417" s="18" t="s">
        <v>53</v>
      </c>
      <c r="Q3417" s="18">
        <v>6</v>
      </c>
      <c r="R3417" s="18" t="s">
        <v>50</v>
      </c>
      <c r="T3417" s="18"/>
      <c r="U3417" s="18"/>
      <c r="V3417" s="18"/>
      <c r="W3417" s="18"/>
      <c r="X3417" s="23">
        <v>3</v>
      </c>
      <c r="Y3417" s="23">
        <v>3</v>
      </c>
      <c r="AC3417" t="s">
        <v>90</v>
      </c>
    </row>
    <row r="3418" spans="1:29" hidden="1">
      <c r="A3418" s="31">
        <v>121</v>
      </c>
      <c r="B3418" s="64">
        <v>150392</v>
      </c>
      <c r="C3418" s="17">
        <v>42107</v>
      </c>
      <c r="D3418" s="17">
        <v>43781</v>
      </c>
      <c r="E3418" s="17"/>
      <c r="F3418">
        <f t="shared" si="350"/>
        <v>1674</v>
      </c>
      <c r="G3418">
        <f t="shared" si="351"/>
        <v>4.5863013698630137</v>
      </c>
      <c r="H3418" s="31">
        <v>4</v>
      </c>
      <c r="I3418" s="31" t="s">
        <v>187</v>
      </c>
      <c r="J3418" s="31">
        <v>1</v>
      </c>
      <c r="K3418" t="s">
        <v>180</v>
      </c>
      <c r="L3418" s="18">
        <v>1</v>
      </c>
      <c r="M3418" s="18">
        <v>0</v>
      </c>
      <c r="N3418" s="18" t="s">
        <v>31</v>
      </c>
      <c r="O3418" s="18">
        <v>1</v>
      </c>
      <c r="P3418" s="18" t="s">
        <v>32</v>
      </c>
      <c r="Q3418" s="18">
        <v>1</v>
      </c>
      <c r="R3418" s="32" t="s">
        <v>33</v>
      </c>
      <c r="S3418">
        <v>1</v>
      </c>
      <c r="T3418">
        <v>14</v>
      </c>
      <c r="U3418" s="18">
        <v>-3</v>
      </c>
      <c r="V3418" s="18"/>
      <c r="W3418" s="18"/>
      <c r="X3418">
        <v>1</v>
      </c>
      <c r="Y3418" s="18">
        <v>2</v>
      </c>
      <c r="AC3418" t="s">
        <v>90</v>
      </c>
    </row>
    <row r="3419" spans="1:29" hidden="1">
      <c r="A3419" s="31">
        <v>121</v>
      </c>
      <c r="B3419" s="64">
        <v>150392</v>
      </c>
      <c r="C3419" s="17">
        <v>42107</v>
      </c>
      <c r="D3419" s="17">
        <v>43781</v>
      </c>
      <c r="E3419" s="17"/>
      <c r="F3419">
        <f t="shared" si="350"/>
        <v>1674</v>
      </c>
      <c r="G3419">
        <f t="shared" si="351"/>
        <v>4.5863013698630137</v>
      </c>
      <c r="H3419" s="31">
        <v>4</v>
      </c>
      <c r="I3419" s="31" t="s">
        <v>187</v>
      </c>
      <c r="J3419" s="31">
        <v>1</v>
      </c>
      <c r="K3419" t="s">
        <v>180</v>
      </c>
      <c r="L3419" s="18">
        <v>1</v>
      </c>
      <c r="M3419" s="18">
        <v>0</v>
      </c>
      <c r="N3419" s="18" t="s">
        <v>31</v>
      </c>
      <c r="O3419" s="18">
        <v>1</v>
      </c>
      <c r="P3419" s="18" t="s">
        <v>32</v>
      </c>
      <c r="Q3419" s="18">
        <v>2</v>
      </c>
      <c r="R3419" s="33" t="s">
        <v>34</v>
      </c>
      <c r="S3419">
        <v>1</v>
      </c>
      <c r="T3419">
        <v>14</v>
      </c>
      <c r="U3419" s="18">
        <v>3.7</v>
      </c>
      <c r="V3419" s="18"/>
      <c r="W3419" s="18"/>
      <c r="X3419">
        <v>3</v>
      </c>
      <c r="Y3419" s="18">
        <v>4</v>
      </c>
      <c r="AC3419" t="s">
        <v>90</v>
      </c>
    </row>
    <row r="3420" spans="1:29" hidden="1">
      <c r="A3420" s="31">
        <v>121</v>
      </c>
      <c r="B3420" s="64">
        <v>150392</v>
      </c>
      <c r="C3420" s="17">
        <v>42107</v>
      </c>
      <c r="D3420" s="17">
        <v>43781</v>
      </c>
      <c r="E3420" s="17"/>
      <c r="F3420">
        <f t="shared" si="350"/>
        <v>1674</v>
      </c>
      <c r="G3420">
        <f t="shared" si="351"/>
        <v>4.5863013698630137</v>
      </c>
      <c r="H3420" s="31">
        <v>4</v>
      </c>
      <c r="I3420" s="31" t="s">
        <v>187</v>
      </c>
      <c r="J3420" s="31">
        <v>1</v>
      </c>
      <c r="K3420" t="s">
        <v>180</v>
      </c>
      <c r="L3420" s="18">
        <v>1</v>
      </c>
      <c r="M3420" s="18">
        <v>0</v>
      </c>
      <c r="N3420" s="18" t="s">
        <v>31</v>
      </c>
      <c r="O3420" s="18">
        <v>1</v>
      </c>
      <c r="P3420" s="18" t="s">
        <v>32</v>
      </c>
      <c r="Q3420" s="18">
        <v>3</v>
      </c>
      <c r="R3420" s="34" t="s">
        <v>36</v>
      </c>
      <c r="S3420">
        <v>1</v>
      </c>
      <c r="T3420">
        <v>14</v>
      </c>
      <c r="U3420" s="18">
        <v>5</v>
      </c>
      <c r="V3420" s="18"/>
      <c r="W3420" s="18"/>
      <c r="X3420">
        <v>4</v>
      </c>
      <c r="Y3420" s="18">
        <v>3</v>
      </c>
      <c r="AC3420" t="s">
        <v>90</v>
      </c>
    </row>
    <row r="3421" spans="1:29" hidden="1">
      <c r="A3421" s="31">
        <v>121</v>
      </c>
      <c r="B3421" s="64">
        <v>150392</v>
      </c>
      <c r="C3421" s="17">
        <v>42107</v>
      </c>
      <c r="D3421" s="17">
        <v>43781</v>
      </c>
      <c r="E3421" s="17"/>
      <c r="F3421">
        <f t="shared" si="350"/>
        <v>1674</v>
      </c>
      <c r="G3421">
        <f t="shared" si="351"/>
        <v>4.5863013698630137</v>
      </c>
      <c r="H3421" s="31">
        <v>4</v>
      </c>
      <c r="I3421" s="31" t="s">
        <v>187</v>
      </c>
      <c r="J3421" s="31">
        <v>1</v>
      </c>
      <c r="K3421" t="s">
        <v>180</v>
      </c>
      <c r="L3421" s="18">
        <v>1</v>
      </c>
      <c r="M3421" s="18">
        <v>0</v>
      </c>
      <c r="N3421" s="18" t="s">
        <v>31</v>
      </c>
      <c r="O3421" s="18">
        <v>1</v>
      </c>
      <c r="P3421" s="18" t="s">
        <v>32</v>
      </c>
      <c r="Q3421" s="18">
        <v>4</v>
      </c>
      <c r="R3421" s="35" t="s">
        <v>37</v>
      </c>
      <c r="S3421">
        <v>1</v>
      </c>
      <c r="T3421">
        <v>14</v>
      </c>
      <c r="U3421" s="23">
        <v>-5.3</v>
      </c>
      <c r="V3421" s="18"/>
      <c r="W3421" s="18"/>
      <c r="X3421">
        <v>1</v>
      </c>
      <c r="Y3421" s="18">
        <v>1</v>
      </c>
      <c r="AC3421" t="s">
        <v>90</v>
      </c>
    </row>
    <row r="3422" spans="1:29" hidden="1">
      <c r="A3422" s="31">
        <v>121</v>
      </c>
      <c r="B3422" s="64">
        <v>150392</v>
      </c>
      <c r="C3422" s="17">
        <v>42107</v>
      </c>
      <c r="D3422" s="17">
        <v>43781</v>
      </c>
      <c r="E3422" s="4">
        <f t="shared" ref="E3422:E3433" si="354">WEEKDAY(D3422,1)</f>
        <v>3</v>
      </c>
      <c r="F3422">
        <f t="shared" si="350"/>
        <v>1674</v>
      </c>
      <c r="G3422">
        <f t="shared" si="351"/>
        <v>4.5863013698630137</v>
      </c>
      <c r="H3422" s="31">
        <v>4</v>
      </c>
      <c r="I3422" s="31" t="s">
        <v>187</v>
      </c>
      <c r="J3422" s="31">
        <v>1</v>
      </c>
      <c r="K3422" t="s">
        <v>180</v>
      </c>
      <c r="L3422" s="18">
        <v>1</v>
      </c>
      <c r="M3422" s="18">
        <v>0</v>
      </c>
      <c r="N3422" s="18" t="s">
        <v>31</v>
      </c>
      <c r="O3422" s="18">
        <v>2</v>
      </c>
      <c r="P3422" s="18" t="s">
        <v>39</v>
      </c>
      <c r="Q3422" s="18">
        <v>1</v>
      </c>
      <c r="R3422" s="36" t="s">
        <v>40</v>
      </c>
      <c r="S3422">
        <v>1</v>
      </c>
      <c r="T3422">
        <v>14</v>
      </c>
      <c r="U3422" s="23">
        <v>-2.9</v>
      </c>
      <c r="V3422" s="18"/>
      <c r="W3422" s="18"/>
      <c r="X3422">
        <v>1</v>
      </c>
      <c r="Y3422" s="18">
        <v>1</v>
      </c>
      <c r="AC3422" t="s">
        <v>90</v>
      </c>
    </row>
    <row r="3423" spans="1:29" hidden="1">
      <c r="A3423" s="31">
        <v>121</v>
      </c>
      <c r="B3423" s="64">
        <v>150392</v>
      </c>
      <c r="C3423" s="17">
        <v>42107</v>
      </c>
      <c r="D3423" s="17">
        <v>43781</v>
      </c>
      <c r="E3423" s="4">
        <f t="shared" si="354"/>
        <v>3</v>
      </c>
      <c r="F3423">
        <f t="shared" si="350"/>
        <v>1674</v>
      </c>
      <c r="G3423">
        <f t="shared" si="351"/>
        <v>4.5863013698630137</v>
      </c>
      <c r="H3423" s="31">
        <v>4</v>
      </c>
      <c r="I3423" s="31" t="s">
        <v>187</v>
      </c>
      <c r="J3423" s="31">
        <v>1</v>
      </c>
      <c r="K3423" t="s">
        <v>180</v>
      </c>
      <c r="L3423" s="18">
        <v>1</v>
      </c>
      <c r="M3423" s="18">
        <v>0</v>
      </c>
      <c r="N3423" s="18" t="s">
        <v>31</v>
      </c>
      <c r="O3423" s="18">
        <v>2</v>
      </c>
      <c r="P3423" s="18" t="s">
        <v>39</v>
      </c>
      <c r="Q3423" s="18">
        <v>2</v>
      </c>
      <c r="R3423" s="37" t="s">
        <v>50</v>
      </c>
      <c r="S3423">
        <v>1</v>
      </c>
      <c r="T3423">
        <v>14</v>
      </c>
      <c r="U3423" s="23">
        <v>0.9</v>
      </c>
      <c r="V3423" s="18"/>
      <c r="W3423" s="18"/>
      <c r="X3423">
        <v>4</v>
      </c>
      <c r="Y3423" s="18">
        <v>4</v>
      </c>
      <c r="AC3423" t="s">
        <v>90</v>
      </c>
    </row>
    <row r="3424" spans="1:29" hidden="1">
      <c r="A3424" s="31">
        <v>121</v>
      </c>
      <c r="B3424" s="64">
        <v>150392</v>
      </c>
      <c r="C3424" s="17">
        <v>42107</v>
      </c>
      <c r="D3424" s="17">
        <v>43781</v>
      </c>
      <c r="E3424" s="4">
        <f t="shared" si="354"/>
        <v>3</v>
      </c>
      <c r="F3424">
        <f t="shared" si="350"/>
        <v>1674</v>
      </c>
      <c r="G3424">
        <f t="shared" si="351"/>
        <v>4.5863013698630137</v>
      </c>
      <c r="H3424" s="31">
        <v>4</v>
      </c>
      <c r="I3424" s="31" t="s">
        <v>187</v>
      </c>
      <c r="J3424" s="31">
        <v>1</v>
      </c>
      <c r="K3424" t="s">
        <v>180</v>
      </c>
      <c r="L3424" s="18">
        <v>1</v>
      </c>
      <c r="M3424" s="18">
        <v>0</v>
      </c>
      <c r="N3424" s="18" t="s">
        <v>31</v>
      </c>
      <c r="O3424" s="18">
        <v>2</v>
      </c>
      <c r="P3424" s="18" t="s">
        <v>39</v>
      </c>
      <c r="Q3424" s="18">
        <v>3</v>
      </c>
      <c r="R3424" s="38" t="s">
        <v>45</v>
      </c>
      <c r="S3424">
        <v>1</v>
      </c>
      <c r="T3424">
        <v>14</v>
      </c>
      <c r="U3424" s="23">
        <v>0.3</v>
      </c>
      <c r="V3424" s="18"/>
      <c r="W3424" s="18"/>
      <c r="X3424">
        <v>3</v>
      </c>
      <c r="Y3424" s="18">
        <v>3</v>
      </c>
      <c r="AC3424" t="s">
        <v>90</v>
      </c>
    </row>
    <row r="3425" spans="1:29" hidden="1">
      <c r="A3425" s="31">
        <v>121</v>
      </c>
      <c r="B3425" s="64">
        <v>150392</v>
      </c>
      <c r="C3425" s="17">
        <v>42107</v>
      </c>
      <c r="D3425" s="17">
        <v>43781</v>
      </c>
      <c r="E3425" s="4">
        <f t="shared" si="354"/>
        <v>3</v>
      </c>
      <c r="F3425">
        <f t="shared" si="350"/>
        <v>1674</v>
      </c>
      <c r="G3425">
        <f t="shared" si="351"/>
        <v>4.5863013698630137</v>
      </c>
      <c r="H3425" s="31">
        <v>4</v>
      </c>
      <c r="I3425" s="31" t="s">
        <v>187</v>
      </c>
      <c r="J3425" s="31">
        <v>1</v>
      </c>
      <c r="K3425" t="s">
        <v>180</v>
      </c>
      <c r="L3425" s="18">
        <v>1</v>
      </c>
      <c r="M3425" s="18">
        <v>0</v>
      </c>
      <c r="N3425" s="18" t="s">
        <v>31</v>
      </c>
      <c r="O3425" s="18">
        <v>2</v>
      </c>
      <c r="P3425" s="18" t="s">
        <v>39</v>
      </c>
      <c r="Q3425" s="18">
        <v>4</v>
      </c>
      <c r="R3425" s="34" t="s">
        <v>91</v>
      </c>
      <c r="S3425">
        <v>1</v>
      </c>
      <c r="T3425">
        <v>14</v>
      </c>
      <c r="U3425" s="23">
        <v>-2</v>
      </c>
      <c r="V3425" s="18"/>
      <c r="W3425" s="18"/>
      <c r="X3425">
        <v>2</v>
      </c>
      <c r="Y3425" s="18">
        <v>2</v>
      </c>
      <c r="AC3425" t="s">
        <v>90</v>
      </c>
    </row>
    <row r="3426" spans="1:29" hidden="1">
      <c r="A3426" s="31">
        <v>121</v>
      </c>
      <c r="B3426" s="64">
        <v>150392</v>
      </c>
      <c r="C3426" s="17">
        <v>42107</v>
      </c>
      <c r="D3426" s="17">
        <v>43781</v>
      </c>
      <c r="E3426" s="4">
        <f t="shared" si="354"/>
        <v>3</v>
      </c>
      <c r="F3426">
        <f t="shared" si="350"/>
        <v>1674</v>
      </c>
      <c r="G3426">
        <f t="shared" si="351"/>
        <v>4.5863013698630137</v>
      </c>
      <c r="H3426" s="31">
        <v>4</v>
      </c>
      <c r="I3426" s="31" t="s">
        <v>187</v>
      </c>
      <c r="J3426" s="31">
        <v>1</v>
      </c>
      <c r="K3426" t="s">
        <v>180</v>
      </c>
      <c r="L3426" s="18">
        <v>1</v>
      </c>
      <c r="M3426" s="18">
        <v>0</v>
      </c>
      <c r="N3426" s="18" t="s">
        <v>31</v>
      </c>
      <c r="O3426" s="18">
        <v>3</v>
      </c>
      <c r="P3426" s="18" t="s">
        <v>39</v>
      </c>
      <c r="Q3426" s="18">
        <v>1</v>
      </c>
      <c r="R3426" s="33" t="s">
        <v>46</v>
      </c>
      <c r="S3426">
        <v>1</v>
      </c>
      <c r="T3426">
        <v>14</v>
      </c>
      <c r="U3426" s="23">
        <v>3</v>
      </c>
      <c r="V3426" s="18"/>
      <c r="W3426" s="18"/>
      <c r="X3426">
        <v>3</v>
      </c>
      <c r="Y3426" s="18">
        <v>3</v>
      </c>
      <c r="AC3426" t="s">
        <v>90</v>
      </c>
    </row>
    <row r="3427" spans="1:29" hidden="1">
      <c r="A3427" s="31">
        <v>121</v>
      </c>
      <c r="B3427" s="64">
        <v>150392</v>
      </c>
      <c r="C3427" s="17">
        <v>42107</v>
      </c>
      <c r="D3427" s="17">
        <v>43781</v>
      </c>
      <c r="E3427" s="4">
        <f t="shared" si="354"/>
        <v>3</v>
      </c>
      <c r="F3427">
        <f t="shared" si="350"/>
        <v>1674</v>
      </c>
      <c r="G3427">
        <f t="shared" si="351"/>
        <v>4.5863013698630137</v>
      </c>
      <c r="H3427" s="31">
        <v>4</v>
      </c>
      <c r="I3427" s="31" t="s">
        <v>187</v>
      </c>
      <c r="J3427" s="31">
        <v>1</v>
      </c>
      <c r="K3427" t="s">
        <v>180</v>
      </c>
      <c r="L3427" s="18">
        <v>1</v>
      </c>
      <c r="M3427" s="18">
        <v>0</v>
      </c>
      <c r="N3427" s="18" t="s">
        <v>31</v>
      </c>
      <c r="O3427" s="18">
        <v>3</v>
      </c>
      <c r="P3427" s="18" t="s">
        <v>39</v>
      </c>
      <c r="Q3427" s="18">
        <v>2</v>
      </c>
      <c r="R3427" s="32" t="s">
        <v>82</v>
      </c>
      <c r="S3427">
        <v>1</v>
      </c>
      <c r="T3427">
        <v>14</v>
      </c>
      <c r="U3427" s="23">
        <v>5.4</v>
      </c>
      <c r="V3427" s="18"/>
      <c r="W3427" s="18"/>
      <c r="X3427">
        <v>4</v>
      </c>
      <c r="Y3427" s="18">
        <v>4</v>
      </c>
      <c r="AC3427" t="s">
        <v>90</v>
      </c>
    </row>
    <row r="3428" spans="1:29" hidden="1">
      <c r="A3428" s="31">
        <v>121</v>
      </c>
      <c r="B3428" s="64">
        <v>150392</v>
      </c>
      <c r="C3428" s="17">
        <v>42107</v>
      </c>
      <c r="D3428" s="17">
        <v>43781</v>
      </c>
      <c r="E3428" s="4">
        <f t="shared" si="354"/>
        <v>3</v>
      </c>
      <c r="F3428">
        <f t="shared" si="350"/>
        <v>1674</v>
      </c>
      <c r="G3428">
        <f t="shared" si="351"/>
        <v>4.5863013698630137</v>
      </c>
      <c r="H3428" s="31">
        <v>4</v>
      </c>
      <c r="I3428" s="31" t="s">
        <v>187</v>
      </c>
      <c r="J3428" s="31">
        <v>1</v>
      </c>
      <c r="K3428" t="s">
        <v>180</v>
      </c>
      <c r="L3428" s="18">
        <v>1</v>
      </c>
      <c r="M3428" s="18">
        <v>0</v>
      </c>
      <c r="N3428" s="18" t="s">
        <v>31</v>
      </c>
      <c r="O3428" s="18">
        <v>3</v>
      </c>
      <c r="P3428" s="18" t="s">
        <v>39</v>
      </c>
      <c r="Q3428" s="18">
        <v>3</v>
      </c>
      <c r="R3428" s="36" t="s">
        <v>51</v>
      </c>
      <c r="S3428">
        <v>1</v>
      </c>
      <c r="T3428">
        <v>14</v>
      </c>
      <c r="U3428" s="23">
        <v>-1.3</v>
      </c>
      <c r="V3428" s="18"/>
      <c r="W3428" s="18"/>
      <c r="X3428">
        <v>2</v>
      </c>
      <c r="Y3428" s="18">
        <v>2</v>
      </c>
      <c r="AC3428" t="s">
        <v>90</v>
      </c>
    </row>
    <row r="3429" spans="1:29" hidden="1">
      <c r="A3429" s="31">
        <v>121</v>
      </c>
      <c r="B3429" s="64">
        <v>150392</v>
      </c>
      <c r="C3429" s="17">
        <v>42107</v>
      </c>
      <c r="D3429" s="17">
        <v>43781</v>
      </c>
      <c r="E3429" s="4">
        <f t="shared" si="354"/>
        <v>3</v>
      </c>
      <c r="F3429">
        <f t="shared" si="350"/>
        <v>1674</v>
      </c>
      <c r="G3429">
        <f t="shared" si="351"/>
        <v>4.5863013698630137</v>
      </c>
      <c r="H3429" s="31">
        <v>4</v>
      </c>
      <c r="I3429" s="31" t="s">
        <v>187</v>
      </c>
      <c r="J3429" s="31">
        <v>1</v>
      </c>
      <c r="K3429" t="s">
        <v>180</v>
      </c>
      <c r="L3429" s="18">
        <v>1</v>
      </c>
      <c r="M3429" s="18">
        <v>0</v>
      </c>
      <c r="N3429" s="18" t="s">
        <v>31</v>
      </c>
      <c r="O3429" s="18">
        <v>3</v>
      </c>
      <c r="P3429" s="18" t="s">
        <v>39</v>
      </c>
      <c r="Q3429" s="18">
        <v>4</v>
      </c>
      <c r="R3429" s="34" t="s">
        <v>81</v>
      </c>
      <c r="S3429">
        <v>1</v>
      </c>
      <c r="T3429">
        <v>14</v>
      </c>
      <c r="U3429" s="23">
        <v>-4.0999999999999996</v>
      </c>
      <c r="V3429" s="18"/>
      <c r="W3429" s="18"/>
      <c r="X3429">
        <v>1</v>
      </c>
      <c r="Y3429" s="18">
        <v>1</v>
      </c>
      <c r="AC3429" t="s">
        <v>90</v>
      </c>
    </row>
    <row r="3430" spans="1:29" hidden="1">
      <c r="A3430" s="31">
        <v>121</v>
      </c>
      <c r="B3430" s="64">
        <v>150392</v>
      </c>
      <c r="C3430" s="17">
        <v>42107</v>
      </c>
      <c r="D3430" s="17">
        <v>43781</v>
      </c>
      <c r="E3430" s="4">
        <f t="shared" si="354"/>
        <v>3</v>
      </c>
      <c r="F3430">
        <f t="shared" si="350"/>
        <v>1674</v>
      </c>
      <c r="G3430">
        <f t="shared" si="351"/>
        <v>4.5863013698630137</v>
      </c>
      <c r="H3430" s="31">
        <v>4</v>
      </c>
      <c r="I3430" s="31" t="s">
        <v>187</v>
      </c>
      <c r="J3430" s="31">
        <v>1</v>
      </c>
      <c r="K3430" t="s">
        <v>180</v>
      </c>
      <c r="L3430" s="18">
        <v>1</v>
      </c>
      <c r="M3430" s="18">
        <v>0</v>
      </c>
      <c r="N3430" s="18" t="s">
        <v>31</v>
      </c>
      <c r="O3430" s="18">
        <v>4</v>
      </c>
      <c r="P3430" s="18" t="s">
        <v>39</v>
      </c>
      <c r="Q3430" s="18">
        <v>1</v>
      </c>
      <c r="R3430" s="33" t="s">
        <v>51</v>
      </c>
      <c r="S3430">
        <v>1</v>
      </c>
      <c r="T3430">
        <v>14</v>
      </c>
      <c r="U3430" s="23">
        <v>-2.5</v>
      </c>
      <c r="V3430" s="18"/>
      <c r="W3430" s="18"/>
      <c r="X3430">
        <v>2</v>
      </c>
      <c r="Y3430" s="18">
        <v>2</v>
      </c>
      <c r="AC3430" t="s">
        <v>90</v>
      </c>
    </row>
    <row r="3431" spans="1:29" hidden="1">
      <c r="A3431" s="31">
        <v>121</v>
      </c>
      <c r="B3431" s="64">
        <v>150392</v>
      </c>
      <c r="C3431" s="17">
        <v>42107</v>
      </c>
      <c r="D3431" s="17">
        <v>43781</v>
      </c>
      <c r="E3431" s="4">
        <f t="shared" si="354"/>
        <v>3</v>
      </c>
      <c r="F3431">
        <f t="shared" si="350"/>
        <v>1674</v>
      </c>
      <c r="G3431">
        <f t="shared" si="351"/>
        <v>4.5863013698630137</v>
      </c>
      <c r="H3431" s="31">
        <v>4</v>
      </c>
      <c r="I3431" s="31" t="s">
        <v>187</v>
      </c>
      <c r="J3431" s="31">
        <v>1</v>
      </c>
      <c r="K3431" t="s">
        <v>180</v>
      </c>
      <c r="L3431" s="18">
        <v>1</v>
      </c>
      <c r="M3431" s="18">
        <v>0</v>
      </c>
      <c r="N3431" s="18" t="s">
        <v>31</v>
      </c>
      <c r="O3431" s="18">
        <v>4</v>
      </c>
      <c r="P3431" s="18" t="s">
        <v>39</v>
      </c>
      <c r="Q3431" s="18">
        <v>2</v>
      </c>
      <c r="R3431" s="32" t="s">
        <v>50</v>
      </c>
      <c r="S3431">
        <v>1</v>
      </c>
      <c r="T3431">
        <v>14</v>
      </c>
      <c r="U3431" s="23">
        <v>1.3</v>
      </c>
      <c r="V3431" s="18"/>
      <c r="W3431" s="18"/>
      <c r="X3431">
        <v>3</v>
      </c>
      <c r="Y3431" s="18">
        <v>3</v>
      </c>
      <c r="AC3431" t="s">
        <v>90</v>
      </c>
    </row>
    <row r="3432" spans="1:29" hidden="1">
      <c r="A3432" s="31">
        <v>121</v>
      </c>
      <c r="B3432" s="64">
        <v>150392</v>
      </c>
      <c r="C3432" s="17">
        <v>42107</v>
      </c>
      <c r="D3432" s="17">
        <v>43781</v>
      </c>
      <c r="E3432" s="4">
        <f t="shared" si="354"/>
        <v>3</v>
      </c>
      <c r="F3432">
        <f t="shared" si="350"/>
        <v>1674</v>
      </c>
      <c r="G3432">
        <f t="shared" si="351"/>
        <v>4.5863013698630137</v>
      </c>
      <c r="H3432" s="31">
        <v>4</v>
      </c>
      <c r="I3432" s="31" t="s">
        <v>187</v>
      </c>
      <c r="J3432" s="31">
        <v>1</v>
      </c>
      <c r="K3432" t="s">
        <v>180</v>
      </c>
      <c r="L3432" s="18">
        <v>1</v>
      </c>
      <c r="M3432" s="18">
        <v>0</v>
      </c>
      <c r="N3432" s="18" t="s">
        <v>31</v>
      </c>
      <c r="O3432" s="18">
        <v>4</v>
      </c>
      <c r="P3432" s="18" t="s">
        <v>39</v>
      </c>
      <c r="Q3432" s="18">
        <v>3</v>
      </c>
      <c r="R3432" s="35" t="s">
        <v>48</v>
      </c>
      <c r="S3432">
        <v>1</v>
      </c>
      <c r="T3432">
        <v>14</v>
      </c>
      <c r="U3432" s="23">
        <v>3.4</v>
      </c>
      <c r="V3432" s="18"/>
      <c r="W3432" s="18"/>
      <c r="X3432">
        <v>4</v>
      </c>
      <c r="Y3432" s="18">
        <v>4</v>
      </c>
      <c r="AC3432" t="s">
        <v>90</v>
      </c>
    </row>
    <row r="3433" spans="1:29" hidden="1">
      <c r="A3433" s="31">
        <v>121</v>
      </c>
      <c r="B3433" s="64">
        <v>150392</v>
      </c>
      <c r="C3433" s="17">
        <v>42107</v>
      </c>
      <c r="D3433" s="17">
        <v>43781</v>
      </c>
      <c r="E3433" s="4">
        <f t="shared" si="354"/>
        <v>3</v>
      </c>
      <c r="F3433">
        <f t="shared" si="350"/>
        <v>1674</v>
      </c>
      <c r="G3433">
        <f t="shared" si="351"/>
        <v>4.5863013698630137</v>
      </c>
      <c r="H3433" s="31">
        <v>4</v>
      </c>
      <c r="I3433" s="31" t="s">
        <v>187</v>
      </c>
      <c r="J3433" s="31">
        <v>1</v>
      </c>
      <c r="K3433" t="s">
        <v>180</v>
      </c>
      <c r="L3433" s="18">
        <v>1</v>
      </c>
      <c r="M3433" s="18">
        <v>0</v>
      </c>
      <c r="N3433" s="18" t="s">
        <v>31</v>
      </c>
      <c r="O3433" s="18">
        <v>4</v>
      </c>
      <c r="P3433" s="18" t="s">
        <v>39</v>
      </c>
      <c r="Q3433" s="18">
        <v>4</v>
      </c>
      <c r="R3433" s="38" t="s">
        <v>43</v>
      </c>
      <c r="S3433">
        <v>1</v>
      </c>
      <c r="T3433">
        <v>14</v>
      </c>
      <c r="U3433" s="23">
        <v>-4.4000000000000004</v>
      </c>
      <c r="V3433" s="18"/>
      <c r="W3433" s="18"/>
      <c r="X3433">
        <v>1</v>
      </c>
      <c r="Y3433" s="18">
        <v>1</v>
      </c>
      <c r="AC3433" t="s">
        <v>90</v>
      </c>
    </row>
    <row r="3434" spans="1:29" hidden="1">
      <c r="A3434" s="31">
        <v>122</v>
      </c>
      <c r="B3434" s="64">
        <v>136523</v>
      </c>
      <c r="C3434" s="17">
        <v>42255</v>
      </c>
      <c r="D3434" s="17">
        <v>43783</v>
      </c>
      <c r="E3434" s="17"/>
      <c r="F3434">
        <f t="shared" si="350"/>
        <v>1528</v>
      </c>
      <c r="G3434">
        <f t="shared" si="351"/>
        <v>4.1863013698630134</v>
      </c>
      <c r="H3434" s="31">
        <v>4</v>
      </c>
      <c r="I3434" s="31" t="s">
        <v>205</v>
      </c>
      <c r="J3434" s="31">
        <v>1</v>
      </c>
      <c r="K3434" t="s">
        <v>107</v>
      </c>
      <c r="L3434" s="18">
        <v>3</v>
      </c>
      <c r="M3434" s="18"/>
      <c r="N3434" s="18" t="s">
        <v>52</v>
      </c>
      <c r="O3434" s="18"/>
      <c r="P3434" s="18" t="s">
        <v>53</v>
      </c>
      <c r="Q3434" s="18">
        <v>1</v>
      </c>
      <c r="R3434" s="18" t="s">
        <v>54</v>
      </c>
      <c r="T3434" s="18"/>
      <c r="U3434" s="18"/>
      <c r="V3434" s="18"/>
      <c r="W3434" s="18"/>
      <c r="X3434" s="18">
        <v>6</v>
      </c>
      <c r="Y3434" s="18">
        <v>7</v>
      </c>
      <c r="Z3434">
        <v>1</v>
      </c>
      <c r="AC3434" t="s">
        <v>159</v>
      </c>
    </row>
    <row r="3435" spans="1:29" hidden="1">
      <c r="A3435" s="31">
        <v>122</v>
      </c>
      <c r="B3435" s="64">
        <v>136523</v>
      </c>
      <c r="C3435" s="17">
        <v>42255</v>
      </c>
      <c r="D3435" s="17">
        <v>43783</v>
      </c>
      <c r="E3435" s="4">
        <f t="shared" ref="E3435:E3438" si="355">WEEKDAY(D3435,1)</f>
        <v>5</v>
      </c>
      <c r="F3435">
        <f t="shared" si="350"/>
        <v>1528</v>
      </c>
      <c r="G3435">
        <f t="shared" si="351"/>
        <v>4.1863013698630134</v>
      </c>
      <c r="H3435" s="31">
        <v>4</v>
      </c>
      <c r="I3435" s="31" t="s">
        <v>205</v>
      </c>
      <c r="J3435" s="31">
        <v>1</v>
      </c>
      <c r="K3435" t="s">
        <v>107</v>
      </c>
      <c r="L3435" s="18">
        <v>3</v>
      </c>
      <c r="M3435" s="18"/>
      <c r="N3435" s="18" t="s">
        <v>52</v>
      </c>
      <c r="O3435" s="18">
        <v>1</v>
      </c>
      <c r="P3435" s="18" t="s">
        <v>39</v>
      </c>
      <c r="Q3435" s="18">
        <v>1</v>
      </c>
      <c r="R3435" t="s">
        <v>50</v>
      </c>
      <c r="S3435">
        <v>1</v>
      </c>
      <c r="V3435">
        <v>5</v>
      </c>
      <c r="X3435">
        <v>5</v>
      </c>
      <c r="Y3435" s="18">
        <v>5</v>
      </c>
      <c r="Z3435">
        <v>0</v>
      </c>
      <c r="AC3435" t="s">
        <v>159</v>
      </c>
    </row>
    <row r="3436" spans="1:29" hidden="1">
      <c r="A3436" s="31">
        <v>122</v>
      </c>
      <c r="B3436" s="64">
        <v>136523</v>
      </c>
      <c r="C3436" s="17">
        <v>42255</v>
      </c>
      <c r="D3436" s="17">
        <v>43783</v>
      </c>
      <c r="E3436" s="4">
        <f t="shared" si="355"/>
        <v>5</v>
      </c>
      <c r="F3436">
        <f t="shared" si="350"/>
        <v>1528</v>
      </c>
      <c r="G3436">
        <f t="shared" si="351"/>
        <v>4.1863013698630134</v>
      </c>
      <c r="H3436" s="31">
        <v>4</v>
      </c>
      <c r="I3436" s="31" t="s">
        <v>205</v>
      </c>
      <c r="J3436" s="31">
        <v>1</v>
      </c>
      <c r="K3436" t="s">
        <v>107</v>
      </c>
      <c r="L3436" s="18">
        <v>3</v>
      </c>
      <c r="M3436" s="18"/>
      <c r="N3436" s="18" t="s">
        <v>52</v>
      </c>
      <c r="O3436" s="18">
        <v>2</v>
      </c>
      <c r="P3436" s="18" t="s">
        <v>39</v>
      </c>
      <c r="Q3436" s="18">
        <v>2</v>
      </c>
      <c r="R3436" t="s">
        <v>56</v>
      </c>
      <c r="S3436">
        <v>1</v>
      </c>
      <c r="V3436">
        <v>3</v>
      </c>
      <c r="W3436">
        <v>3</v>
      </c>
      <c r="X3436">
        <v>3</v>
      </c>
      <c r="Y3436" s="18">
        <v>2</v>
      </c>
      <c r="Z3436">
        <v>1</v>
      </c>
      <c r="AC3436" t="s">
        <v>159</v>
      </c>
    </row>
    <row r="3437" spans="1:29" hidden="1">
      <c r="A3437" s="31">
        <v>122</v>
      </c>
      <c r="B3437" s="64">
        <v>136523</v>
      </c>
      <c r="C3437" s="17">
        <v>42255</v>
      </c>
      <c r="D3437" s="17">
        <v>43783</v>
      </c>
      <c r="E3437" s="4">
        <f t="shared" si="355"/>
        <v>5</v>
      </c>
      <c r="F3437">
        <f t="shared" si="350"/>
        <v>1528</v>
      </c>
      <c r="G3437">
        <f t="shared" si="351"/>
        <v>4.1863013698630134</v>
      </c>
      <c r="H3437" s="31">
        <v>4</v>
      </c>
      <c r="I3437" s="31" t="s">
        <v>205</v>
      </c>
      <c r="J3437" s="31">
        <v>1</v>
      </c>
      <c r="K3437" t="s">
        <v>107</v>
      </c>
      <c r="L3437" s="18">
        <v>3</v>
      </c>
      <c r="M3437" s="18"/>
      <c r="N3437" s="18" t="s">
        <v>52</v>
      </c>
      <c r="O3437" s="18">
        <v>3</v>
      </c>
      <c r="P3437" s="18" t="s">
        <v>39</v>
      </c>
      <c r="Q3437" s="18">
        <v>3</v>
      </c>
      <c r="R3437" t="s">
        <v>55</v>
      </c>
      <c r="S3437">
        <v>1</v>
      </c>
      <c r="V3437">
        <v>5</v>
      </c>
      <c r="W3437">
        <v>5</v>
      </c>
      <c r="X3437">
        <v>5</v>
      </c>
      <c r="Y3437" s="18">
        <v>6</v>
      </c>
      <c r="Z3437">
        <v>1</v>
      </c>
      <c r="AC3437" t="s">
        <v>159</v>
      </c>
    </row>
    <row r="3438" spans="1:29" hidden="1">
      <c r="A3438" s="31">
        <v>122</v>
      </c>
      <c r="B3438" s="64">
        <v>136523</v>
      </c>
      <c r="C3438" s="17">
        <v>42255</v>
      </c>
      <c r="D3438" s="17">
        <v>43783</v>
      </c>
      <c r="E3438" s="4">
        <f t="shared" si="355"/>
        <v>5</v>
      </c>
      <c r="F3438">
        <f t="shared" si="350"/>
        <v>1528</v>
      </c>
      <c r="G3438">
        <f t="shared" si="351"/>
        <v>4.1863013698630134</v>
      </c>
      <c r="H3438" s="31">
        <v>4</v>
      </c>
      <c r="I3438" s="31" t="s">
        <v>205</v>
      </c>
      <c r="J3438" s="31">
        <v>1</v>
      </c>
      <c r="K3438" t="s">
        <v>107</v>
      </c>
      <c r="L3438" s="18">
        <v>3</v>
      </c>
      <c r="M3438" s="18"/>
      <c r="N3438" s="18" t="s">
        <v>52</v>
      </c>
      <c r="O3438" s="18">
        <v>4</v>
      </c>
      <c r="P3438" s="18" t="s">
        <v>39</v>
      </c>
      <c r="Q3438" s="18">
        <v>4</v>
      </c>
      <c r="R3438" t="s">
        <v>51</v>
      </c>
      <c r="S3438">
        <v>1</v>
      </c>
      <c r="V3438">
        <v>3</v>
      </c>
      <c r="X3438">
        <v>3</v>
      </c>
      <c r="Y3438" s="18">
        <v>3</v>
      </c>
      <c r="Z3438">
        <v>0</v>
      </c>
      <c r="AC3438" t="s">
        <v>159</v>
      </c>
    </row>
    <row r="3439" spans="1:29" hidden="1">
      <c r="A3439" s="31">
        <v>122</v>
      </c>
      <c r="B3439" s="64">
        <v>136523</v>
      </c>
      <c r="C3439" s="17">
        <v>42255</v>
      </c>
      <c r="D3439" s="17">
        <v>43783</v>
      </c>
      <c r="E3439" s="17"/>
      <c r="F3439">
        <f t="shared" si="350"/>
        <v>1528</v>
      </c>
      <c r="G3439">
        <f t="shared" si="351"/>
        <v>4.1863013698630134</v>
      </c>
      <c r="H3439" s="31">
        <v>4</v>
      </c>
      <c r="I3439" s="31" t="s">
        <v>205</v>
      </c>
      <c r="J3439" s="31">
        <v>1</v>
      </c>
      <c r="K3439" t="s">
        <v>107</v>
      </c>
      <c r="L3439" s="18">
        <v>3</v>
      </c>
      <c r="M3439" s="18"/>
      <c r="N3439" s="18" t="s">
        <v>52</v>
      </c>
      <c r="O3439" s="18"/>
      <c r="P3439" s="18" t="s">
        <v>53</v>
      </c>
      <c r="Q3439" s="18">
        <v>2</v>
      </c>
      <c r="R3439" s="18" t="s">
        <v>57</v>
      </c>
      <c r="T3439" s="18"/>
      <c r="U3439" s="18"/>
      <c r="V3439" s="18"/>
      <c r="W3439" s="18"/>
      <c r="X3439" s="18">
        <v>1</v>
      </c>
      <c r="Y3439" s="18">
        <v>1</v>
      </c>
      <c r="AC3439" t="s">
        <v>159</v>
      </c>
    </row>
    <row r="3440" spans="1:29" hidden="1">
      <c r="A3440" s="31">
        <v>122</v>
      </c>
      <c r="B3440" s="64">
        <v>136523</v>
      </c>
      <c r="C3440" s="17">
        <v>42255</v>
      </c>
      <c r="D3440" s="17">
        <v>43783</v>
      </c>
      <c r="E3440" s="17"/>
      <c r="F3440">
        <f t="shared" si="350"/>
        <v>1528</v>
      </c>
      <c r="G3440">
        <f t="shared" si="351"/>
        <v>4.1863013698630134</v>
      </c>
      <c r="H3440" s="31">
        <v>4</v>
      </c>
      <c r="I3440" s="31" t="s">
        <v>205</v>
      </c>
      <c r="J3440" s="31">
        <v>1</v>
      </c>
      <c r="K3440" t="s">
        <v>107</v>
      </c>
      <c r="L3440" s="18">
        <v>3</v>
      </c>
      <c r="M3440" s="18"/>
      <c r="N3440" s="18" t="s">
        <v>52</v>
      </c>
      <c r="O3440" s="18"/>
      <c r="P3440" s="18" t="s">
        <v>53</v>
      </c>
      <c r="Q3440" s="18">
        <v>3</v>
      </c>
      <c r="R3440" s="18" t="s">
        <v>58</v>
      </c>
      <c r="T3440" s="18"/>
      <c r="U3440" s="18"/>
      <c r="V3440" s="18"/>
      <c r="W3440" s="18"/>
      <c r="X3440" s="23">
        <v>2</v>
      </c>
      <c r="Y3440" s="18">
        <v>2</v>
      </c>
      <c r="AC3440" t="s">
        <v>159</v>
      </c>
    </row>
    <row r="3441" spans="1:29" hidden="1">
      <c r="A3441" s="31">
        <v>122</v>
      </c>
      <c r="B3441" s="64">
        <v>136523</v>
      </c>
      <c r="C3441" s="17">
        <v>42255</v>
      </c>
      <c r="D3441" s="17">
        <v>43783</v>
      </c>
      <c r="E3441" s="17"/>
      <c r="F3441">
        <f t="shared" si="350"/>
        <v>1528</v>
      </c>
      <c r="G3441">
        <f t="shared" si="351"/>
        <v>4.1863013698630134</v>
      </c>
      <c r="H3441" s="31">
        <v>4</v>
      </c>
      <c r="I3441" s="31" t="s">
        <v>205</v>
      </c>
      <c r="J3441" s="31">
        <v>1</v>
      </c>
      <c r="K3441" t="s">
        <v>107</v>
      </c>
      <c r="L3441" s="18">
        <v>3</v>
      </c>
      <c r="M3441" s="18"/>
      <c r="N3441" s="18" t="s">
        <v>52</v>
      </c>
      <c r="O3441" s="18"/>
      <c r="P3441" s="18" t="s">
        <v>53</v>
      </c>
      <c r="Q3441" s="18">
        <v>4</v>
      </c>
      <c r="R3441" s="18" t="s">
        <v>59</v>
      </c>
      <c r="T3441" s="18"/>
      <c r="U3441" s="18"/>
      <c r="V3441" s="18"/>
      <c r="W3441" s="18"/>
      <c r="X3441" s="23">
        <v>1</v>
      </c>
      <c r="Y3441" s="23">
        <v>1</v>
      </c>
      <c r="AC3441" t="s">
        <v>159</v>
      </c>
    </row>
    <row r="3442" spans="1:29" hidden="1">
      <c r="A3442" s="31">
        <v>122</v>
      </c>
      <c r="B3442" s="64">
        <v>136523</v>
      </c>
      <c r="C3442" s="17">
        <v>42255</v>
      </c>
      <c r="D3442" s="17">
        <v>43783</v>
      </c>
      <c r="E3442" s="17"/>
      <c r="F3442">
        <f t="shared" si="350"/>
        <v>1528</v>
      </c>
      <c r="G3442">
        <f t="shared" si="351"/>
        <v>4.1863013698630134</v>
      </c>
      <c r="H3442" s="31">
        <v>4</v>
      </c>
      <c r="I3442" s="31" t="s">
        <v>205</v>
      </c>
      <c r="J3442" s="31">
        <v>1</v>
      </c>
      <c r="K3442" t="s">
        <v>107</v>
      </c>
      <c r="L3442" s="18">
        <v>3</v>
      </c>
      <c r="M3442" s="18"/>
      <c r="N3442" s="18" t="s">
        <v>52</v>
      </c>
      <c r="O3442" s="18"/>
      <c r="P3442" s="18" t="s">
        <v>53</v>
      </c>
      <c r="Q3442" s="18">
        <v>5</v>
      </c>
      <c r="R3442" s="18" t="s">
        <v>51</v>
      </c>
      <c r="T3442" s="18"/>
      <c r="U3442" s="18"/>
      <c r="V3442" s="18"/>
      <c r="W3442" s="18"/>
      <c r="X3442" s="23">
        <v>7</v>
      </c>
      <c r="Y3442" s="23">
        <v>7</v>
      </c>
      <c r="AC3442" t="s">
        <v>159</v>
      </c>
    </row>
    <row r="3443" spans="1:29" hidden="1">
      <c r="A3443" s="31">
        <v>122</v>
      </c>
      <c r="B3443" s="64">
        <v>136523</v>
      </c>
      <c r="C3443" s="17">
        <v>42255</v>
      </c>
      <c r="D3443" s="17">
        <v>43783</v>
      </c>
      <c r="E3443" s="17"/>
      <c r="F3443">
        <f t="shared" si="350"/>
        <v>1528</v>
      </c>
      <c r="G3443">
        <f t="shared" si="351"/>
        <v>4.1863013698630134</v>
      </c>
      <c r="H3443" s="31">
        <v>4</v>
      </c>
      <c r="I3443" s="31" t="s">
        <v>205</v>
      </c>
      <c r="J3443" s="31">
        <v>1</v>
      </c>
      <c r="K3443" t="s">
        <v>107</v>
      </c>
      <c r="L3443" s="18">
        <v>3</v>
      </c>
      <c r="M3443" s="18"/>
      <c r="N3443" s="18" t="s">
        <v>52</v>
      </c>
      <c r="O3443" s="18"/>
      <c r="P3443" s="18" t="s">
        <v>53</v>
      </c>
      <c r="Q3443" s="18">
        <v>6</v>
      </c>
      <c r="R3443" s="18" t="s">
        <v>50</v>
      </c>
      <c r="T3443" s="18"/>
      <c r="U3443" s="18"/>
      <c r="V3443" s="18"/>
      <c r="W3443" s="18"/>
      <c r="X3443" s="23">
        <v>7</v>
      </c>
      <c r="Y3443" s="23">
        <v>2</v>
      </c>
      <c r="AC3443" t="s">
        <v>159</v>
      </c>
    </row>
    <row r="3444" spans="1:29" hidden="1">
      <c r="A3444" s="31">
        <v>122</v>
      </c>
      <c r="B3444" s="64">
        <v>136523</v>
      </c>
      <c r="C3444" s="17">
        <v>42255</v>
      </c>
      <c r="D3444" s="17">
        <v>43783</v>
      </c>
      <c r="E3444" s="17"/>
      <c r="F3444">
        <f t="shared" si="350"/>
        <v>1528</v>
      </c>
      <c r="G3444">
        <f t="shared" si="351"/>
        <v>4.1863013698630134</v>
      </c>
      <c r="H3444" s="31">
        <v>4</v>
      </c>
      <c r="I3444" s="31" t="s">
        <v>205</v>
      </c>
      <c r="J3444" s="31">
        <v>1</v>
      </c>
      <c r="K3444" t="s">
        <v>107</v>
      </c>
      <c r="L3444" s="18">
        <v>1</v>
      </c>
      <c r="M3444" s="18">
        <v>0</v>
      </c>
      <c r="N3444" s="18" t="s">
        <v>31</v>
      </c>
      <c r="O3444" s="18">
        <v>1</v>
      </c>
      <c r="P3444" s="18" t="s">
        <v>32</v>
      </c>
      <c r="Q3444" s="18">
        <v>1</v>
      </c>
      <c r="R3444" s="32" t="s">
        <v>33</v>
      </c>
      <c r="S3444">
        <v>1</v>
      </c>
      <c r="T3444">
        <v>14</v>
      </c>
      <c r="U3444" s="18">
        <v>-5.6</v>
      </c>
      <c r="V3444" s="18"/>
      <c r="W3444" s="18"/>
      <c r="X3444" s="23">
        <v>1</v>
      </c>
      <c r="Y3444" s="18">
        <v>2</v>
      </c>
      <c r="AC3444" t="s">
        <v>159</v>
      </c>
    </row>
    <row r="3445" spans="1:29" hidden="1">
      <c r="A3445" s="31">
        <v>122</v>
      </c>
      <c r="B3445" s="64">
        <v>136523</v>
      </c>
      <c r="C3445" s="17">
        <v>42255</v>
      </c>
      <c r="D3445" s="17">
        <v>43783</v>
      </c>
      <c r="E3445" s="17"/>
      <c r="F3445">
        <f t="shared" si="350"/>
        <v>1528</v>
      </c>
      <c r="G3445">
        <f t="shared" si="351"/>
        <v>4.1863013698630134</v>
      </c>
      <c r="H3445" s="31">
        <v>4</v>
      </c>
      <c r="I3445" s="31" t="s">
        <v>205</v>
      </c>
      <c r="J3445" s="31">
        <v>1</v>
      </c>
      <c r="K3445" t="s">
        <v>107</v>
      </c>
      <c r="L3445" s="18">
        <v>1</v>
      </c>
      <c r="M3445" s="18">
        <v>0</v>
      </c>
      <c r="N3445" s="18" t="s">
        <v>31</v>
      </c>
      <c r="O3445" s="18">
        <v>1</v>
      </c>
      <c r="P3445" s="18" t="s">
        <v>32</v>
      </c>
      <c r="Q3445" s="18">
        <v>2</v>
      </c>
      <c r="R3445" s="33" t="s">
        <v>34</v>
      </c>
      <c r="S3445">
        <v>1</v>
      </c>
      <c r="T3445">
        <v>14</v>
      </c>
      <c r="U3445" s="18">
        <v>3.2</v>
      </c>
      <c r="V3445" s="18"/>
      <c r="W3445" s="18"/>
      <c r="X3445" s="23">
        <v>3</v>
      </c>
      <c r="Y3445" s="18">
        <v>4</v>
      </c>
      <c r="AC3445" t="s">
        <v>159</v>
      </c>
    </row>
    <row r="3446" spans="1:29" hidden="1">
      <c r="A3446" s="31">
        <v>122</v>
      </c>
      <c r="B3446" s="64">
        <v>136523</v>
      </c>
      <c r="C3446" s="17">
        <v>42255</v>
      </c>
      <c r="D3446" s="17">
        <v>43783</v>
      </c>
      <c r="E3446" s="17"/>
      <c r="F3446">
        <f t="shared" si="350"/>
        <v>1528</v>
      </c>
      <c r="G3446">
        <f t="shared" si="351"/>
        <v>4.1863013698630134</v>
      </c>
      <c r="H3446" s="31">
        <v>4</v>
      </c>
      <c r="I3446" s="31" t="s">
        <v>205</v>
      </c>
      <c r="J3446" s="31">
        <v>1</v>
      </c>
      <c r="K3446" t="s">
        <v>107</v>
      </c>
      <c r="L3446" s="18">
        <v>1</v>
      </c>
      <c r="M3446" s="18">
        <v>0</v>
      </c>
      <c r="N3446" s="18" t="s">
        <v>31</v>
      </c>
      <c r="O3446" s="18">
        <v>1</v>
      </c>
      <c r="P3446" s="18" t="s">
        <v>32</v>
      </c>
      <c r="Q3446" s="18">
        <v>3</v>
      </c>
      <c r="R3446" s="34" t="s">
        <v>36</v>
      </c>
      <c r="S3446">
        <v>1</v>
      </c>
      <c r="T3446">
        <v>14</v>
      </c>
      <c r="U3446" s="18">
        <v>4.3</v>
      </c>
      <c r="V3446" s="18"/>
      <c r="W3446" s="18"/>
      <c r="X3446" s="23">
        <v>4</v>
      </c>
      <c r="Y3446" s="18">
        <v>3</v>
      </c>
      <c r="AC3446" t="s">
        <v>159</v>
      </c>
    </row>
    <row r="3447" spans="1:29" hidden="1">
      <c r="A3447" s="31">
        <v>122</v>
      </c>
      <c r="B3447" s="64">
        <v>136523</v>
      </c>
      <c r="C3447" s="17">
        <v>42255</v>
      </c>
      <c r="D3447" s="17">
        <v>43783</v>
      </c>
      <c r="E3447" s="17"/>
      <c r="F3447">
        <f t="shared" si="350"/>
        <v>1528</v>
      </c>
      <c r="G3447">
        <f t="shared" si="351"/>
        <v>4.1863013698630134</v>
      </c>
      <c r="H3447" s="31">
        <v>4</v>
      </c>
      <c r="I3447" s="31" t="s">
        <v>205</v>
      </c>
      <c r="J3447" s="31">
        <v>1</v>
      </c>
      <c r="K3447" t="s">
        <v>107</v>
      </c>
      <c r="L3447" s="18">
        <v>1</v>
      </c>
      <c r="M3447" s="18">
        <v>0</v>
      </c>
      <c r="N3447" s="18" t="s">
        <v>31</v>
      </c>
      <c r="O3447" s="18">
        <v>1</v>
      </c>
      <c r="P3447" s="18" t="s">
        <v>32</v>
      </c>
      <c r="Q3447" s="18">
        <v>4</v>
      </c>
      <c r="R3447" s="35" t="s">
        <v>37</v>
      </c>
      <c r="S3447">
        <v>1</v>
      </c>
      <c r="T3447">
        <v>14</v>
      </c>
      <c r="U3447" s="23">
        <v>-3.8</v>
      </c>
      <c r="V3447" s="18"/>
      <c r="W3447" s="18"/>
      <c r="X3447" s="23">
        <v>2</v>
      </c>
      <c r="Y3447" s="18">
        <v>1</v>
      </c>
      <c r="AC3447" t="s">
        <v>159</v>
      </c>
    </row>
    <row r="3448" spans="1:29" hidden="1">
      <c r="A3448" s="31">
        <v>122</v>
      </c>
      <c r="B3448" s="64">
        <v>136523</v>
      </c>
      <c r="C3448" s="17">
        <v>42255</v>
      </c>
      <c r="D3448" s="17">
        <v>43783</v>
      </c>
      <c r="E3448" s="4">
        <f t="shared" ref="E3448:E3459" si="356">WEEKDAY(D3448,1)</f>
        <v>5</v>
      </c>
      <c r="F3448">
        <f t="shared" si="350"/>
        <v>1528</v>
      </c>
      <c r="G3448">
        <f t="shared" si="351"/>
        <v>4.1863013698630134</v>
      </c>
      <c r="H3448" s="31">
        <v>4</v>
      </c>
      <c r="I3448" s="31" t="s">
        <v>205</v>
      </c>
      <c r="J3448" s="31">
        <v>1</v>
      </c>
      <c r="K3448" t="s">
        <v>107</v>
      </c>
      <c r="L3448" s="18">
        <v>1</v>
      </c>
      <c r="M3448" s="18">
        <v>0</v>
      </c>
      <c r="N3448" s="18" t="s">
        <v>31</v>
      </c>
      <c r="O3448" s="18">
        <v>2</v>
      </c>
      <c r="P3448" s="18" t="s">
        <v>39</v>
      </c>
      <c r="Q3448" s="18">
        <v>1</v>
      </c>
      <c r="R3448" s="36" t="s">
        <v>40</v>
      </c>
      <c r="S3448">
        <v>1</v>
      </c>
      <c r="T3448">
        <v>14</v>
      </c>
      <c r="U3448" s="23">
        <v>-3.2</v>
      </c>
      <c r="V3448" s="18"/>
      <c r="W3448" s="18"/>
      <c r="X3448" s="23">
        <v>2</v>
      </c>
      <c r="Y3448" s="18">
        <v>1</v>
      </c>
      <c r="AC3448" t="s">
        <v>159</v>
      </c>
    </row>
    <row r="3449" spans="1:29" hidden="1">
      <c r="A3449" s="31">
        <v>122</v>
      </c>
      <c r="B3449" s="64">
        <v>136523</v>
      </c>
      <c r="C3449" s="17">
        <v>42255</v>
      </c>
      <c r="D3449" s="17">
        <v>43783</v>
      </c>
      <c r="E3449" s="4">
        <f t="shared" si="356"/>
        <v>5</v>
      </c>
      <c r="F3449">
        <f t="shared" si="350"/>
        <v>1528</v>
      </c>
      <c r="G3449">
        <f t="shared" si="351"/>
        <v>4.1863013698630134</v>
      </c>
      <c r="H3449" s="31">
        <v>4</v>
      </c>
      <c r="I3449" s="31" t="s">
        <v>205</v>
      </c>
      <c r="J3449" s="31">
        <v>1</v>
      </c>
      <c r="K3449" t="s">
        <v>107</v>
      </c>
      <c r="L3449" s="18">
        <v>1</v>
      </c>
      <c r="M3449" s="18">
        <v>0</v>
      </c>
      <c r="N3449" s="18" t="s">
        <v>31</v>
      </c>
      <c r="O3449" s="18">
        <v>2</v>
      </c>
      <c r="P3449" s="18" t="s">
        <v>39</v>
      </c>
      <c r="Q3449" s="18">
        <v>2</v>
      </c>
      <c r="R3449" s="37" t="s">
        <v>50</v>
      </c>
      <c r="S3449">
        <v>1</v>
      </c>
      <c r="T3449">
        <v>14</v>
      </c>
      <c r="U3449" s="23">
        <v>-0.3</v>
      </c>
      <c r="V3449" s="18"/>
      <c r="W3449" s="18"/>
      <c r="X3449" s="23">
        <v>3</v>
      </c>
      <c r="Y3449" s="18">
        <v>4</v>
      </c>
      <c r="AC3449" t="s">
        <v>159</v>
      </c>
    </row>
    <row r="3450" spans="1:29" hidden="1">
      <c r="A3450" s="31">
        <v>122</v>
      </c>
      <c r="B3450" s="64">
        <v>136523</v>
      </c>
      <c r="C3450" s="17">
        <v>42255</v>
      </c>
      <c r="D3450" s="17">
        <v>43783</v>
      </c>
      <c r="E3450" s="4">
        <f t="shared" si="356"/>
        <v>5</v>
      </c>
      <c r="F3450">
        <f t="shared" si="350"/>
        <v>1528</v>
      </c>
      <c r="G3450">
        <f t="shared" si="351"/>
        <v>4.1863013698630134</v>
      </c>
      <c r="H3450" s="31">
        <v>4</v>
      </c>
      <c r="I3450" s="31" t="s">
        <v>205</v>
      </c>
      <c r="J3450" s="31">
        <v>1</v>
      </c>
      <c r="K3450" t="s">
        <v>107</v>
      </c>
      <c r="L3450" s="18">
        <v>1</v>
      </c>
      <c r="M3450" s="18">
        <v>0</v>
      </c>
      <c r="N3450" s="18" t="s">
        <v>31</v>
      </c>
      <c r="O3450" s="18">
        <v>2</v>
      </c>
      <c r="P3450" s="18" t="s">
        <v>39</v>
      </c>
      <c r="Q3450" s="18">
        <v>3</v>
      </c>
      <c r="R3450" s="38" t="s">
        <v>45</v>
      </c>
      <c r="S3450">
        <v>1</v>
      </c>
      <c r="T3450">
        <v>14</v>
      </c>
      <c r="U3450" s="23">
        <v>2.4</v>
      </c>
      <c r="V3450" s="18"/>
      <c r="W3450" s="18"/>
      <c r="X3450" s="23">
        <v>4</v>
      </c>
      <c r="Y3450" s="18">
        <v>3</v>
      </c>
      <c r="AC3450" t="s">
        <v>159</v>
      </c>
    </row>
    <row r="3451" spans="1:29" hidden="1">
      <c r="A3451" s="31">
        <v>122</v>
      </c>
      <c r="B3451" s="64">
        <v>136523</v>
      </c>
      <c r="C3451" s="17">
        <v>42255</v>
      </c>
      <c r="D3451" s="17">
        <v>43783</v>
      </c>
      <c r="E3451" s="4">
        <f t="shared" si="356"/>
        <v>5</v>
      </c>
      <c r="F3451">
        <f t="shared" ref="F3451:F3514" si="357">D3451-C3451</f>
        <v>1528</v>
      </c>
      <c r="G3451">
        <f t="shared" ref="G3451:G3514" si="358">F3451/365</f>
        <v>4.1863013698630134</v>
      </c>
      <c r="H3451" s="31">
        <v>4</v>
      </c>
      <c r="I3451" s="31" t="s">
        <v>205</v>
      </c>
      <c r="J3451" s="31">
        <v>1</v>
      </c>
      <c r="K3451" t="s">
        <v>107</v>
      </c>
      <c r="L3451" s="18">
        <v>1</v>
      </c>
      <c r="M3451" s="18">
        <v>0</v>
      </c>
      <c r="N3451" s="18" t="s">
        <v>31</v>
      </c>
      <c r="O3451" s="18">
        <v>2</v>
      </c>
      <c r="P3451" s="18" t="s">
        <v>39</v>
      </c>
      <c r="Q3451" s="18">
        <v>4</v>
      </c>
      <c r="R3451" s="34" t="s">
        <v>91</v>
      </c>
      <c r="S3451">
        <v>1</v>
      </c>
      <c r="T3451">
        <v>14</v>
      </c>
      <c r="U3451" s="23">
        <v>-6.4</v>
      </c>
      <c r="V3451" s="18"/>
      <c r="W3451" s="18"/>
      <c r="X3451" s="23">
        <v>1</v>
      </c>
      <c r="Y3451" s="18">
        <v>2</v>
      </c>
      <c r="AC3451" t="s">
        <v>159</v>
      </c>
    </row>
    <row r="3452" spans="1:29" hidden="1">
      <c r="A3452" s="31">
        <v>122</v>
      </c>
      <c r="B3452" s="64">
        <v>136523</v>
      </c>
      <c r="C3452" s="17">
        <v>42255</v>
      </c>
      <c r="D3452" s="17">
        <v>43783</v>
      </c>
      <c r="E3452" s="4">
        <f t="shared" si="356"/>
        <v>5</v>
      </c>
      <c r="F3452">
        <f t="shared" si="357"/>
        <v>1528</v>
      </c>
      <c r="G3452">
        <f t="shared" si="358"/>
        <v>4.1863013698630134</v>
      </c>
      <c r="H3452" s="31">
        <v>4</v>
      </c>
      <c r="I3452" s="31" t="s">
        <v>205</v>
      </c>
      <c r="J3452" s="31">
        <v>1</v>
      </c>
      <c r="K3452" t="s">
        <v>107</v>
      </c>
      <c r="L3452" s="18">
        <v>1</v>
      </c>
      <c r="M3452" s="18">
        <v>0</v>
      </c>
      <c r="N3452" s="18" t="s">
        <v>31</v>
      </c>
      <c r="O3452" s="18">
        <v>3</v>
      </c>
      <c r="P3452" s="18" t="s">
        <v>39</v>
      </c>
      <c r="Q3452" s="18">
        <v>1</v>
      </c>
      <c r="R3452" s="33" t="s">
        <v>46</v>
      </c>
      <c r="S3452">
        <v>1</v>
      </c>
      <c r="T3452">
        <v>14</v>
      </c>
      <c r="U3452" s="23">
        <v>1.6</v>
      </c>
      <c r="V3452" s="18"/>
      <c r="W3452" s="18"/>
      <c r="X3452" s="23">
        <v>1</v>
      </c>
      <c r="Y3452" s="18">
        <v>3</v>
      </c>
      <c r="AC3452" t="s">
        <v>159</v>
      </c>
    </row>
    <row r="3453" spans="1:29" hidden="1">
      <c r="A3453" s="31">
        <v>122</v>
      </c>
      <c r="B3453" s="64">
        <v>136523</v>
      </c>
      <c r="C3453" s="17">
        <v>42255</v>
      </c>
      <c r="D3453" s="17">
        <v>43783</v>
      </c>
      <c r="E3453" s="4">
        <f t="shared" si="356"/>
        <v>5</v>
      </c>
      <c r="F3453">
        <f t="shared" si="357"/>
        <v>1528</v>
      </c>
      <c r="G3453">
        <f t="shared" si="358"/>
        <v>4.1863013698630134</v>
      </c>
      <c r="H3453" s="31">
        <v>4</v>
      </c>
      <c r="I3453" s="31" t="s">
        <v>205</v>
      </c>
      <c r="J3453" s="31">
        <v>1</v>
      </c>
      <c r="K3453" t="s">
        <v>107</v>
      </c>
      <c r="L3453" s="18">
        <v>1</v>
      </c>
      <c r="M3453" s="18">
        <v>0</v>
      </c>
      <c r="N3453" s="18" t="s">
        <v>31</v>
      </c>
      <c r="O3453" s="18">
        <v>3</v>
      </c>
      <c r="P3453" s="18" t="s">
        <v>39</v>
      </c>
      <c r="Q3453" s="18">
        <v>2</v>
      </c>
      <c r="R3453" s="32" t="s">
        <v>82</v>
      </c>
      <c r="S3453">
        <v>1</v>
      </c>
      <c r="T3453">
        <v>14</v>
      </c>
      <c r="U3453" s="23">
        <v>4</v>
      </c>
      <c r="V3453" s="18"/>
      <c r="W3453" s="18"/>
      <c r="X3453" s="23">
        <v>3</v>
      </c>
      <c r="Y3453" s="18">
        <v>4</v>
      </c>
      <c r="AC3453" t="s">
        <v>159</v>
      </c>
    </row>
    <row r="3454" spans="1:29" hidden="1">
      <c r="A3454" s="31">
        <v>122</v>
      </c>
      <c r="B3454" s="64">
        <v>136523</v>
      </c>
      <c r="C3454" s="17">
        <v>42255</v>
      </c>
      <c r="D3454" s="17">
        <v>43783</v>
      </c>
      <c r="E3454" s="4">
        <f t="shared" si="356"/>
        <v>5</v>
      </c>
      <c r="F3454">
        <f t="shared" si="357"/>
        <v>1528</v>
      </c>
      <c r="G3454">
        <f t="shared" si="358"/>
        <v>4.1863013698630134</v>
      </c>
      <c r="H3454" s="31">
        <v>4</v>
      </c>
      <c r="I3454" s="31" t="s">
        <v>205</v>
      </c>
      <c r="J3454" s="31">
        <v>1</v>
      </c>
      <c r="K3454" t="s">
        <v>107</v>
      </c>
      <c r="L3454" s="18">
        <v>1</v>
      </c>
      <c r="M3454" s="18">
        <v>0</v>
      </c>
      <c r="N3454" s="18" t="s">
        <v>31</v>
      </c>
      <c r="O3454" s="18">
        <v>3</v>
      </c>
      <c r="P3454" s="18" t="s">
        <v>39</v>
      </c>
      <c r="Q3454" s="18">
        <v>3</v>
      </c>
      <c r="R3454" s="36" t="s">
        <v>51</v>
      </c>
      <c r="S3454">
        <v>1</v>
      </c>
      <c r="T3454">
        <v>14</v>
      </c>
      <c r="U3454" s="23">
        <v>-4.9000000000000004</v>
      </c>
      <c r="V3454" s="18"/>
      <c r="W3454" s="18"/>
      <c r="X3454" s="23">
        <v>2</v>
      </c>
      <c r="Y3454" s="18">
        <v>2</v>
      </c>
      <c r="AC3454" t="s">
        <v>159</v>
      </c>
    </row>
    <row r="3455" spans="1:29" hidden="1">
      <c r="A3455" s="31">
        <v>122</v>
      </c>
      <c r="B3455" s="64">
        <v>136523</v>
      </c>
      <c r="C3455" s="17">
        <v>42255</v>
      </c>
      <c r="D3455" s="17">
        <v>43783</v>
      </c>
      <c r="E3455" s="4">
        <f t="shared" si="356"/>
        <v>5</v>
      </c>
      <c r="F3455">
        <f t="shared" si="357"/>
        <v>1528</v>
      </c>
      <c r="G3455">
        <f t="shared" si="358"/>
        <v>4.1863013698630134</v>
      </c>
      <c r="H3455" s="31">
        <v>4</v>
      </c>
      <c r="I3455" s="31" t="s">
        <v>205</v>
      </c>
      <c r="J3455" s="31">
        <v>1</v>
      </c>
      <c r="K3455" t="s">
        <v>107</v>
      </c>
      <c r="L3455" s="18">
        <v>1</v>
      </c>
      <c r="M3455" s="18">
        <v>0</v>
      </c>
      <c r="N3455" s="18" t="s">
        <v>31</v>
      </c>
      <c r="O3455" s="18">
        <v>3</v>
      </c>
      <c r="P3455" s="18" t="s">
        <v>39</v>
      </c>
      <c r="Q3455" s="18">
        <v>4</v>
      </c>
      <c r="R3455" s="34" t="s">
        <v>81</v>
      </c>
      <c r="S3455">
        <v>1</v>
      </c>
      <c r="T3455">
        <v>14</v>
      </c>
      <c r="U3455" s="23">
        <v>-6.3</v>
      </c>
      <c r="V3455" s="18"/>
      <c r="W3455" s="18"/>
      <c r="X3455" s="23">
        <v>4</v>
      </c>
      <c r="Y3455" s="18">
        <v>1</v>
      </c>
      <c r="AC3455" t="s">
        <v>159</v>
      </c>
    </row>
    <row r="3456" spans="1:29" hidden="1">
      <c r="A3456" s="31">
        <v>122</v>
      </c>
      <c r="B3456" s="64">
        <v>136523</v>
      </c>
      <c r="C3456" s="17">
        <v>42255</v>
      </c>
      <c r="D3456" s="17">
        <v>43783</v>
      </c>
      <c r="E3456" s="4">
        <f t="shared" si="356"/>
        <v>5</v>
      </c>
      <c r="F3456">
        <f t="shared" si="357"/>
        <v>1528</v>
      </c>
      <c r="G3456">
        <f t="shared" si="358"/>
        <v>4.1863013698630134</v>
      </c>
      <c r="H3456" s="31">
        <v>4</v>
      </c>
      <c r="I3456" s="31" t="s">
        <v>205</v>
      </c>
      <c r="J3456" s="31">
        <v>1</v>
      </c>
      <c r="K3456" t="s">
        <v>107</v>
      </c>
      <c r="L3456" s="18">
        <v>1</v>
      </c>
      <c r="M3456" s="18">
        <v>0</v>
      </c>
      <c r="N3456" s="18" t="s">
        <v>31</v>
      </c>
      <c r="O3456" s="18">
        <v>4</v>
      </c>
      <c r="P3456" s="18" t="s">
        <v>39</v>
      </c>
      <c r="Q3456" s="18">
        <v>1</v>
      </c>
      <c r="R3456" s="33" t="s">
        <v>51</v>
      </c>
      <c r="S3456">
        <v>1</v>
      </c>
      <c r="T3456">
        <v>14</v>
      </c>
      <c r="U3456" s="23">
        <v>-3.9</v>
      </c>
      <c r="V3456" s="18"/>
      <c r="W3456" s="18"/>
      <c r="X3456" s="23">
        <v>2</v>
      </c>
      <c r="Y3456" s="18">
        <v>2</v>
      </c>
      <c r="AC3456" t="s">
        <v>159</v>
      </c>
    </row>
    <row r="3457" spans="1:29" hidden="1">
      <c r="A3457" s="31">
        <v>122</v>
      </c>
      <c r="B3457" s="64">
        <v>136523</v>
      </c>
      <c r="C3457" s="17">
        <v>42255</v>
      </c>
      <c r="D3457" s="17">
        <v>43783</v>
      </c>
      <c r="E3457" s="4">
        <f t="shared" si="356"/>
        <v>5</v>
      </c>
      <c r="F3457">
        <f t="shared" si="357"/>
        <v>1528</v>
      </c>
      <c r="G3457">
        <f t="shared" si="358"/>
        <v>4.1863013698630134</v>
      </c>
      <c r="H3457" s="31">
        <v>4</v>
      </c>
      <c r="I3457" s="31" t="s">
        <v>205</v>
      </c>
      <c r="J3457" s="31">
        <v>1</v>
      </c>
      <c r="K3457" t="s">
        <v>107</v>
      </c>
      <c r="L3457" s="18">
        <v>1</v>
      </c>
      <c r="M3457" s="18">
        <v>0</v>
      </c>
      <c r="N3457" s="18" t="s">
        <v>31</v>
      </c>
      <c r="O3457" s="18">
        <v>4</v>
      </c>
      <c r="P3457" s="18" t="s">
        <v>39</v>
      </c>
      <c r="Q3457" s="18">
        <v>2</v>
      </c>
      <c r="R3457" s="32" t="s">
        <v>50</v>
      </c>
      <c r="S3457">
        <v>1</v>
      </c>
      <c r="T3457">
        <v>14</v>
      </c>
      <c r="U3457" s="23">
        <v>2.2000000000000002</v>
      </c>
      <c r="V3457" s="18"/>
      <c r="W3457" s="18"/>
      <c r="X3457" s="23">
        <v>3</v>
      </c>
      <c r="Y3457" s="18">
        <v>3</v>
      </c>
      <c r="AC3457" t="s">
        <v>159</v>
      </c>
    </row>
    <row r="3458" spans="1:29" hidden="1">
      <c r="A3458" s="31">
        <v>122</v>
      </c>
      <c r="B3458" s="64">
        <v>136523</v>
      </c>
      <c r="C3458" s="17">
        <v>42255</v>
      </c>
      <c r="D3458" s="17">
        <v>43783</v>
      </c>
      <c r="E3458" s="4">
        <f t="shared" si="356"/>
        <v>5</v>
      </c>
      <c r="F3458">
        <f t="shared" si="357"/>
        <v>1528</v>
      </c>
      <c r="G3458">
        <f t="shared" si="358"/>
        <v>4.1863013698630134</v>
      </c>
      <c r="H3458" s="31">
        <v>4</v>
      </c>
      <c r="I3458" s="31" t="s">
        <v>205</v>
      </c>
      <c r="J3458" s="31">
        <v>1</v>
      </c>
      <c r="K3458" t="s">
        <v>107</v>
      </c>
      <c r="L3458" s="18">
        <v>1</v>
      </c>
      <c r="M3458" s="18">
        <v>0</v>
      </c>
      <c r="N3458" s="18" t="s">
        <v>31</v>
      </c>
      <c r="O3458" s="18">
        <v>4</v>
      </c>
      <c r="P3458" s="18" t="s">
        <v>39</v>
      </c>
      <c r="Q3458" s="18">
        <v>3</v>
      </c>
      <c r="R3458" s="35" t="s">
        <v>48</v>
      </c>
      <c r="S3458">
        <v>1</v>
      </c>
      <c r="T3458">
        <v>14</v>
      </c>
      <c r="U3458" s="23">
        <v>4.4000000000000004</v>
      </c>
      <c r="V3458" s="18"/>
      <c r="W3458" s="18"/>
      <c r="X3458" s="23">
        <v>4</v>
      </c>
      <c r="Y3458" s="18">
        <v>4</v>
      </c>
      <c r="AC3458" t="s">
        <v>159</v>
      </c>
    </row>
    <row r="3459" spans="1:29" hidden="1">
      <c r="A3459" s="31">
        <v>122</v>
      </c>
      <c r="B3459" s="64">
        <v>136523</v>
      </c>
      <c r="C3459" s="17">
        <v>42255</v>
      </c>
      <c r="D3459" s="17">
        <v>43783</v>
      </c>
      <c r="E3459" s="4">
        <f t="shared" si="356"/>
        <v>5</v>
      </c>
      <c r="F3459">
        <f t="shared" si="357"/>
        <v>1528</v>
      </c>
      <c r="G3459">
        <f t="shared" si="358"/>
        <v>4.1863013698630134</v>
      </c>
      <c r="H3459" s="31">
        <v>4</v>
      </c>
      <c r="I3459" s="31" t="s">
        <v>205</v>
      </c>
      <c r="J3459" s="31">
        <v>1</v>
      </c>
      <c r="K3459" t="s">
        <v>107</v>
      </c>
      <c r="L3459" s="18">
        <v>1</v>
      </c>
      <c r="M3459" s="18">
        <v>0</v>
      </c>
      <c r="N3459" s="18" t="s">
        <v>31</v>
      </c>
      <c r="O3459" s="18">
        <v>4</v>
      </c>
      <c r="P3459" s="18" t="s">
        <v>39</v>
      </c>
      <c r="Q3459" s="18">
        <v>4</v>
      </c>
      <c r="R3459" s="38" t="s">
        <v>43</v>
      </c>
      <c r="S3459">
        <v>1</v>
      </c>
      <c r="T3459">
        <v>14</v>
      </c>
      <c r="U3459" s="23">
        <v>-5.8</v>
      </c>
      <c r="V3459" s="18"/>
      <c r="W3459" s="18"/>
      <c r="X3459" s="23">
        <v>1</v>
      </c>
      <c r="Y3459" s="18">
        <v>1</v>
      </c>
      <c r="AC3459" t="s">
        <v>159</v>
      </c>
    </row>
    <row r="3460" spans="1:29" hidden="1">
      <c r="A3460" s="31">
        <v>123</v>
      </c>
      <c r="B3460" s="64">
        <v>147505</v>
      </c>
      <c r="C3460" s="17">
        <v>41303</v>
      </c>
      <c r="D3460" s="17">
        <v>43785</v>
      </c>
      <c r="E3460" s="17"/>
      <c r="F3460">
        <f t="shared" si="357"/>
        <v>2482</v>
      </c>
      <c r="G3460">
        <f t="shared" si="358"/>
        <v>6.8</v>
      </c>
      <c r="H3460" s="31">
        <v>6</v>
      </c>
      <c r="I3460" s="31" t="s">
        <v>30</v>
      </c>
      <c r="J3460" s="31">
        <v>0</v>
      </c>
      <c r="K3460" t="s">
        <v>107</v>
      </c>
      <c r="L3460" s="18">
        <v>3</v>
      </c>
      <c r="M3460" s="18"/>
      <c r="N3460" s="18" t="s">
        <v>52</v>
      </c>
      <c r="O3460" s="18"/>
      <c r="P3460" s="18" t="s">
        <v>53</v>
      </c>
      <c r="Q3460" s="18">
        <v>1</v>
      </c>
      <c r="R3460" s="18" t="s">
        <v>54</v>
      </c>
      <c r="T3460" s="18"/>
      <c r="U3460" s="18"/>
      <c r="V3460" s="18"/>
      <c r="W3460" s="18"/>
      <c r="X3460" s="23">
        <v>7</v>
      </c>
      <c r="Y3460" s="18">
        <v>7</v>
      </c>
      <c r="Z3460" s="18">
        <v>1</v>
      </c>
      <c r="AA3460" s="120" t="s">
        <v>199</v>
      </c>
      <c r="AC3460" t="s">
        <v>92</v>
      </c>
    </row>
    <row r="3461" spans="1:29" hidden="1">
      <c r="A3461" s="31">
        <v>123</v>
      </c>
      <c r="B3461" s="64">
        <v>147505</v>
      </c>
      <c r="C3461" s="17">
        <v>41303</v>
      </c>
      <c r="D3461" s="17">
        <v>43785</v>
      </c>
      <c r="E3461" s="4">
        <f t="shared" ref="E3461:E3464" si="359">WEEKDAY(D3461,1)</f>
        <v>7</v>
      </c>
      <c r="F3461">
        <f t="shared" si="357"/>
        <v>2482</v>
      </c>
      <c r="G3461">
        <f t="shared" si="358"/>
        <v>6.8</v>
      </c>
      <c r="H3461" s="31">
        <v>6</v>
      </c>
      <c r="I3461" s="31" t="s">
        <v>30</v>
      </c>
      <c r="J3461" s="31">
        <v>0</v>
      </c>
      <c r="K3461" t="s">
        <v>107</v>
      </c>
      <c r="L3461" s="18">
        <v>3</v>
      </c>
      <c r="M3461" s="18"/>
      <c r="N3461" s="18" t="s">
        <v>52</v>
      </c>
      <c r="O3461" s="18">
        <v>1</v>
      </c>
      <c r="P3461" s="18" t="s">
        <v>39</v>
      </c>
      <c r="Q3461" s="18">
        <v>1</v>
      </c>
      <c r="R3461" t="s">
        <v>50</v>
      </c>
      <c r="S3461">
        <v>1</v>
      </c>
      <c r="V3461">
        <v>5</v>
      </c>
      <c r="X3461" s="23">
        <v>5</v>
      </c>
      <c r="Y3461" s="18">
        <v>5</v>
      </c>
      <c r="Z3461">
        <v>0</v>
      </c>
      <c r="AA3461" s="120" t="s">
        <v>199</v>
      </c>
      <c r="AC3461" t="s">
        <v>92</v>
      </c>
    </row>
    <row r="3462" spans="1:29" hidden="1">
      <c r="A3462" s="31">
        <v>123</v>
      </c>
      <c r="B3462" s="64">
        <v>147505</v>
      </c>
      <c r="C3462" s="17">
        <v>41303</v>
      </c>
      <c r="D3462" s="17">
        <v>43785</v>
      </c>
      <c r="E3462" s="4">
        <f t="shared" si="359"/>
        <v>7</v>
      </c>
      <c r="F3462">
        <f t="shared" si="357"/>
        <v>2482</v>
      </c>
      <c r="G3462">
        <f t="shared" si="358"/>
        <v>6.8</v>
      </c>
      <c r="H3462" s="31">
        <v>6</v>
      </c>
      <c r="I3462" s="31" t="s">
        <v>30</v>
      </c>
      <c r="J3462" s="31">
        <v>0</v>
      </c>
      <c r="K3462" t="s">
        <v>107</v>
      </c>
      <c r="L3462" s="18">
        <v>3</v>
      </c>
      <c r="M3462" s="18"/>
      <c r="N3462" s="18" t="s">
        <v>52</v>
      </c>
      <c r="O3462" s="18">
        <v>2</v>
      </c>
      <c r="P3462" s="18" t="s">
        <v>39</v>
      </c>
      <c r="Q3462" s="18">
        <v>2</v>
      </c>
      <c r="R3462" t="s">
        <v>56</v>
      </c>
      <c r="S3462">
        <v>1</v>
      </c>
      <c r="V3462">
        <v>3</v>
      </c>
      <c r="W3462">
        <v>2</v>
      </c>
      <c r="X3462" s="23">
        <v>2</v>
      </c>
      <c r="Y3462" s="18">
        <v>2</v>
      </c>
      <c r="Z3462">
        <v>1</v>
      </c>
      <c r="AA3462" s="120" t="s">
        <v>199</v>
      </c>
      <c r="AC3462" t="s">
        <v>92</v>
      </c>
    </row>
    <row r="3463" spans="1:29" hidden="1">
      <c r="A3463" s="31">
        <v>123</v>
      </c>
      <c r="B3463" s="64">
        <v>147505</v>
      </c>
      <c r="C3463" s="17">
        <v>41303</v>
      </c>
      <c r="D3463" s="17">
        <v>43785</v>
      </c>
      <c r="E3463" s="4">
        <f t="shared" si="359"/>
        <v>7</v>
      </c>
      <c r="F3463">
        <f t="shared" si="357"/>
        <v>2482</v>
      </c>
      <c r="G3463">
        <f t="shared" si="358"/>
        <v>6.8</v>
      </c>
      <c r="H3463" s="31">
        <v>6</v>
      </c>
      <c r="I3463" s="31" t="s">
        <v>30</v>
      </c>
      <c r="J3463" s="31">
        <v>0</v>
      </c>
      <c r="K3463" t="s">
        <v>107</v>
      </c>
      <c r="L3463" s="18">
        <v>3</v>
      </c>
      <c r="M3463" s="18"/>
      <c r="N3463" s="18" t="s">
        <v>52</v>
      </c>
      <c r="O3463" s="18">
        <v>3</v>
      </c>
      <c r="P3463" s="18" t="s">
        <v>39</v>
      </c>
      <c r="Q3463" s="18">
        <v>3</v>
      </c>
      <c r="R3463" t="s">
        <v>55</v>
      </c>
      <c r="S3463">
        <v>1</v>
      </c>
      <c r="V3463">
        <v>6</v>
      </c>
      <c r="X3463" s="23">
        <v>6</v>
      </c>
      <c r="Y3463" s="18">
        <v>6</v>
      </c>
      <c r="Z3463">
        <v>0</v>
      </c>
      <c r="AA3463" s="120" t="s">
        <v>199</v>
      </c>
      <c r="AC3463" t="s">
        <v>92</v>
      </c>
    </row>
    <row r="3464" spans="1:29" hidden="1">
      <c r="A3464" s="31">
        <v>123</v>
      </c>
      <c r="B3464" s="64">
        <v>147505</v>
      </c>
      <c r="C3464" s="17">
        <v>41303</v>
      </c>
      <c r="D3464" s="17">
        <v>43785</v>
      </c>
      <c r="E3464" s="4">
        <f t="shared" si="359"/>
        <v>7</v>
      </c>
      <c r="F3464">
        <f t="shared" si="357"/>
        <v>2482</v>
      </c>
      <c r="G3464">
        <f t="shared" si="358"/>
        <v>6.8</v>
      </c>
      <c r="H3464" s="31">
        <v>6</v>
      </c>
      <c r="I3464" s="31" t="s">
        <v>30</v>
      </c>
      <c r="J3464" s="31">
        <v>0</v>
      </c>
      <c r="K3464" t="s">
        <v>107</v>
      </c>
      <c r="L3464" s="18">
        <v>3</v>
      </c>
      <c r="M3464" s="18"/>
      <c r="N3464" s="18" t="s">
        <v>52</v>
      </c>
      <c r="O3464" s="18">
        <v>4</v>
      </c>
      <c r="P3464" s="18" t="s">
        <v>39</v>
      </c>
      <c r="Q3464" s="18">
        <v>4</v>
      </c>
      <c r="R3464" t="s">
        <v>51</v>
      </c>
      <c r="S3464">
        <v>1</v>
      </c>
      <c r="V3464">
        <v>3</v>
      </c>
      <c r="X3464" s="23">
        <v>3</v>
      </c>
      <c r="Y3464" s="18">
        <v>3</v>
      </c>
      <c r="Z3464">
        <v>0</v>
      </c>
      <c r="AA3464" s="120" t="s">
        <v>199</v>
      </c>
      <c r="AC3464" t="s">
        <v>92</v>
      </c>
    </row>
    <row r="3465" spans="1:29" hidden="1">
      <c r="A3465" s="31">
        <v>123</v>
      </c>
      <c r="B3465" s="64">
        <v>147505</v>
      </c>
      <c r="C3465" s="17">
        <v>41303</v>
      </c>
      <c r="D3465" s="17">
        <v>43785</v>
      </c>
      <c r="E3465" s="17"/>
      <c r="F3465">
        <f t="shared" si="357"/>
        <v>2482</v>
      </c>
      <c r="G3465">
        <f t="shared" si="358"/>
        <v>6.8</v>
      </c>
      <c r="H3465" s="31">
        <v>6</v>
      </c>
      <c r="I3465" s="31" t="s">
        <v>30</v>
      </c>
      <c r="J3465" s="31">
        <v>0</v>
      </c>
      <c r="K3465" t="s">
        <v>107</v>
      </c>
      <c r="L3465" s="18">
        <v>3</v>
      </c>
      <c r="M3465" s="18"/>
      <c r="N3465" s="18" t="s">
        <v>52</v>
      </c>
      <c r="O3465" s="18"/>
      <c r="P3465" s="18" t="s">
        <v>53</v>
      </c>
      <c r="Q3465" s="18">
        <v>2</v>
      </c>
      <c r="R3465" s="18" t="s">
        <v>57</v>
      </c>
      <c r="T3465" s="18"/>
      <c r="U3465" s="18"/>
      <c r="V3465" s="18"/>
      <c r="W3465" s="18"/>
      <c r="X3465" s="23">
        <v>1</v>
      </c>
      <c r="Y3465" s="18">
        <v>1</v>
      </c>
      <c r="Z3465" s="18"/>
      <c r="AA3465" s="120" t="s">
        <v>199</v>
      </c>
      <c r="AC3465" t="s">
        <v>92</v>
      </c>
    </row>
    <row r="3466" spans="1:29" hidden="1">
      <c r="A3466" s="31">
        <v>123</v>
      </c>
      <c r="B3466" s="64">
        <v>147505</v>
      </c>
      <c r="C3466" s="17">
        <v>41303</v>
      </c>
      <c r="D3466" s="17">
        <v>43785</v>
      </c>
      <c r="E3466" s="17"/>
      <c r="F3466">
        <f t="shared" si="357"/>
        <v>2482</v>
      </c>
      <c r="G3466">
        <f t="shared" si="358"/>
        <v>6.8</v>
      </c>
      <c r="H3466" s="31">
        <v>6</v>
      </c>
      <c r="I3466" s="31" t="s">
        <v>30</v>
      </c>
      <c r="J3466" s="31">
        <v>0</v>
      </c>
      <c r="K3466" t="s">
        <v>107</v>
      </c>
      <c r="L3466" s="18">
        <v>3</v>
      </c>
      <c r="M3466" s="18"/>
      <c r="N3466" s="18" t="s">
        <v>52</v>
      </c>
      <c r="O3466" s="18"/>
      <c r="P3466" s="18" t="s">
        <v>53</v>
      </c>
      <c r="Q3466" s="18">
        <v>3</v>
      </c>
      <c r="R3466" s="18" t="s">
        <v>58</v>
      </c>
      <c r="T3466" s="18"/>
      <c r="U3466" s="18"/>
      <c r="V3466" s="18"/>
      <c r="W3466" s="18"/>
      <c r="X3466" s="23">
        <v>2</v>
      </c>
      <c r="Y3466" s="18">
        <v>2</v>
      </c>
      <c r="Z3466" s="18"/>
      <c r="AA3466" s="120" t="s">
        <v>199</v>
      </c>
      <c r="AC3466" t="s">
        <v>92</v>
      </c>
    </row>
    <row r="3467" spans="1:29" hidden="1">
      <c r="A3467" s="31">
        <v>123</v>
      </c>
      <c r="B3467" s="64">
        <v>147505</v>
      </c>
      <c r="C3467" s="17">
        <v>41303</v>
      </c>
      <c r="D3467" s="17">
        <v>43785</v>
      </c>
      <c r="E3467" s="17"/>
      <c r="F3467">
        <f t="shared" si="357"/>
        <v>2482</v>
      </c>
      <c r="G3467">
        <f t="shared" si="358"/>
        <v>6.8</v>
      </c>
      <c r="H3467" s="31">
        <v>6</v>
      </c>
      <c r="I3467" s="31" t="s">
        <v>30</v>
      </c>
      <c r="J3467" s="31">
        <v>0</v>
      </c>
      <c r="K3467" t="s">
        <v>107</v>
      </c>
      <c r="L3467" s="18">
        <v>3</v>
      </c>
      <c r="M3467" s="18"/>
      <c r="N3467" s="18" t="s">
        <v>52</v>
      </c>
      <c r="O3467" s="18"/>
      <c r="P3467" s="18" t="s">
        <v>53</v>
      </c>
      <c r="Q3467" s="18">
        <v>4</v>
      </c>
      <c r="R3467" s="18" t="s">
        <v>59</v>
      </c>
      <c r="T3467" s="18"/>
      <c r="U3467" s="18"/>
      <c r="V3467" s="18"/>
      <c r="W3467" s="18"/>
      <c r="X3467" s="23">
        <v>6</v>
      </c>
      <c r="Y3467" s="23">
        <v>6</v>
      </c>
      <c r="Z3467" s="18"/>
      <c r="AA3467" s="120" t="s">
        <v>199</v>
      </c>
      <c r="AC3467" t="s">
        <v>92</v>
      </c>
    </row>
    <row r="3468" spans="1:29" hidden="1">
      <c r="A3468" s="31">
        <v>123</v>
      </c>
      <c r="B3468" s="64">
        <v>147505</v>
      </c>
      <c r="C3468" s="17">
        <v>41303</v>
      </c>
      <c r="D3468" s="17">
        <v>43785</v>
      </c>
      <c r="E3468" s="17"/>
      <c r="F3468">
        <f t="shared" si="357"/>
        <v>2482</v>
      </c>
      <c r="G3468">
        <f t="shared" si="358"/>
        <v>6.8</v>
      </c>
      <c r="H3468" s="31">
        <v>6</v>
      </c>
      <c r="I3468" s="31" t="s">
        <v>30</v>
      </c>
      <c r="J3468" s="31">
        <v>0</v>
      </c>
      <c r="K3468" t="s">
        <v>107</v>
      </c>
      <c r="L3468" s="18">
        <v>3</v>
      </c>
      <c r="M3468" s="18"/>
      <c r="N3468" s="18" t="s">
        <v>52</v>
      </c>
      <c r="O3468" s="18"/>
      <c r="P3468" s="18" t="s">
        <v>53</v>
      </c>
      <c r="Q3468" s="18">
        <v>5</v>
      </c>
      <c r="R3468" s="18" t="s">
        <v>51</v>
      </c>
      <c r="T3468" s="18"/>
      <c r="U3468" s="18"/>
      <c r="V3468" s="18"/>
      <c r="W3468" s="18"/>
      <c r="X3468" s="23">
        <v>5</v>
      </c>
      <c r="Y3468" s="23">
        <v>5</v>
      </c>
      <c r="Z3468" s="18"/>
      <c r="AA3468" s="120" t="s">
        <v>199</v>
      </c>
      <c r="AC3468" t="s">
        <v>92</v>
      </c>
    </row>
    <row r="3469" spans="1:29" hidden="1">
      <c r="A3469" s="31">
        <v>123</v>
      </c>
      <c r="B3469" s="64">
        <v>147505</v>
      </c>
      <c r="C3469" s="17">
        <v>41303</v>
      </c>
      <c r="D3469" s="17">
        <v>43785</v>
      </c>
      <c r="E3469" s="17"/>
      <c r="F3469">
        <f t="shared" si="357"/>
        <v>2482</v>
      </c>
      <c r="G3469">
        <f t="shared" si="358"/>
        <v>6.8</v>
      </c>
      <c r="H3469" s="31">
        <v>6</v>
      </c>
      <c r="I3469" s="31" t="s">
        <v>30</v>
      </c>
      <c r="J3469" s="31">
        <v>0</v>
      </c>
      <c r="K3469" t="s">
        <v>107</v>
      </c>
      <c r="L3469" s="18">
        <v>3</v>
      </c>
      <c r="M3469" s="18"/>
      <c r="N3469" s="18" t="s">
        <v>52</v>
      </c>
      <c r="O3469" s="18"/>
      <c r="P3469" s="18" t="s">
        <v>53</v>
      </c>
      <c r="Q3469" s="18">
        <v>6</v>
      </c>
      <c r="R3469" s="18" t="s">
        <v>50</v>
      </c>
      <c r="T3469" s="18"/>
      <c r="U3469" s="18"/>
      <c r="V3469" s="18"/>
      <c r="W3469" s="18"/>
      <c r="X3469">
        <v>999</v>
      </c>
      <c r="Y3469" s="23">
        <v>7</v>
      </c>
      <c r="Z3469" s="18"/>
      <c r="AA3469" s="18" t="s">
        <v>206</v>
      </c>
      <c r="AC3469" t="s">
        <v>92</v>
      </c>
    </row>
    <row r="3470" spans="1:29" hidden="1">
      <c r="A3470" s="31">
        <v>123</v>
      </c>
      <c r="B3470" s="64">
        <v>147505</v>
      </c>
      <c r="C3470" s="17">
        <v>41303</v>
      </c>
      <c r="D3470" s="17">
        <v>43785</v>
      </c>
      <c r="E3470" s="17"/>
      <c r="F3470">
        <f t="shared" si="357"/>
        <v>2482</v>
      </c>
      <c r="G3470">
        <f t="shared" si="358"/>
        <v>6.8</v>
      </c>
      <c r="H3470" s="31">
        <v>6</v>
      </c>
      <c r="I3470" s="31" t="s">
        <v>30</v>
      </c>
      <c r="J3470" s="31">
        <v>0</v>
      </c>
      <c r="K3470" t="s">
        <v>107</v>
      </c>
      <c r="L3470" s="18">
        <v>2</v>
      </c>
      <c r="M3470" s="18"/>
      <c r="N3470" s="18" t="s">
        <v>31</v>
      </c>
      <c r="O3470" s="18">
        <v>1</v>
      </c>
      <c r="P3470" s="18" t="s">
        <v>32</v>
      </c>
      <c r="Q3470" s="18">
        <v>1</v>
      </c>
      <c r="R3470" s="35" t="s">
        <v>37</v>
      </c>
      <c r="S3470">
        <v>1</v>
      </c>
      <c r="T3470">
        <v>14</v>
      </c>
      <c r="U3470" s="18">
        <v>-4</v>
      </c>
      <c r="V3470" s="18"/>
      <c r="W3470" s="18"/>
      <c r="X3470">
        <v>1</v>
      </c>
      <c r="Y3470" s="18">
        <v>1</v>
      </c>
      <c r="AA3470" s="120" t="s">
        <v>199</v>
      </c>
      <c r="AC3470" t="s">
        <v>92</v>
      </c>
    </row>
    <row r="3471" spans="1:29" hidden="1">
      <c r="A3471" s="31">
        <v>123</v>
      </c>
      <c r="B3471" s="64">
        <v>147505</v>
      </c>
      <c r="C3471" s="17">
        <v>41303</v>
      </c>
      <c r="D3471" s="17">
        <v>43785</v>
      </c>
      <c r="E3471" s="17"/>
      <c r="F3471">
        <f t="shared" si="357"/>
        <v>2482</v>
      </c>
      <c r="G3471">
        <f t="shared" si="358"/>
        <v>6.8</v>
      </c>
      <c r="H3471" s="31">
        <v>6</v>
      </c>
      <c r="I3471" s="31" t="s">
        <v>30</v>
      </c>
      <c r="J3471" s="31">
        <v>0</v>
      </c>
      <c r="K3471" t="s">
        <v>107</v>
      </c>
      <c r="L3471" s="18">
        <v>2</v>
      </c>
      <c r="M3471" s="18"/>
      <c r="N3471" s="18" t="s">
        <v>31</v>
      </c>
      <c r="O3471" s="18">
        <v>1</v>
      </c>
      <c r="P3471" s="18" t="s">
        <v>32</v>
      </c>
      <c r="Q3471" s="18">
        <v>2</v>
      </c>
      <c r="R3471" s="34" t="s">
        <v>36</v>
      </c>
      <c r="S3471">
        <v>1</v>
      </c>
      <c r="T3471">
        <v>14</v>
      </c>
      <c r="U3471" s="18">
        <v>3.5</v>
      </c>
      <c r="V3471" s="18"/>
      <c r="W3471" s="18"/>
      <c r="X3471">
        <v>3</v>
      </c>
      <c r="Y3471" s="18">
        <v>3</v>
      </c>
      <c r="AA3471" s="120" t="s">
        <v>199</v>
      </c>
      <c r="AC3471" t="s">
        <v>92</v>
      </c>
    </row>
    <row r="3472" spans="1:29" hidden="1">
      <c r="A3472" s="31">
        <v>123</v>
      </c>
      <c r="B3472" s="64">
        <v>147505</v>
      </c>
      <c r="C3472" s="17">
        <v>41303</v>
      </c>
      <c r="D3472" s="17">
        <v>43785</v>
      </c>
      <c r="E3472" s="17"/>
      <c r="F3472">
        <f t="shared" si="357"/>
        <v>2482</v>
      </c>
      <c r="G3472">
        <f t="shared" si="358"/>
        <v>6.8</v>
      </c>
      <c r="H3472" s="31">
        <v>6</v>
      </c>
      <c r="I3472" s="31" t="s">
        <v>30</v>
      </c>
      <c r="J3472" s="31">
        <v>0</v>
      </c>
      <c r="K3472" t="s">
        <v>107</v>
      </c>
      <c r="L3472" s="18">
        <v>2</v>
      </c>
      <c r="M3472" s="18"/>
      <c r="N3472" s="18" t="s">
        <v>31</v>
      </c>
      <c r="O3472" s="18">
        <v>1</v>
      </c>
      <c r="P3472" s="18" t="s">
        <v>32</v>
      </c>
      <c r="Q3472" s="18">
        <v>3</v>
      </c>
      <c r="R3472" s="33" t="s">
        <v>34</v>
      </c>
      <c r="S3472">
        <v>1</v>
      </c>
      <c r="T3472">
        <v>14</v>
      </c>
      <c r="U3472" s="18">
        <v>4.2</v>
      </c>
      <c r="V3472" s="18"/>
      <c r="W3472" s="18"/>
      <c r="X3472">
        <v>4</v>
      </c>
      <c r="Y3472" s="18">
        <v>4</v>
      </c>
      <c r="AA3472" s="120" t="s">
        <v>199</v>
      </c>
      <c r="AC3472" t="s">
        <v>92</v>
      </c>
    </row>
    <row r="3473" spans="1:29" hidden="1">
      <c r="A3473" s="31">
        <v>123</v>
      </c>
      <c r="B3473" s="64">
        <v>147505</v>
      </c>
      <c r="C3473" s="17">
        <v>41303</v>
      </c>
      <c r="D3473" s="17">
        <v>43785</v>
      </c>
      <c r="E3473" s="17"/>
      <c r="F3473">
        <f t="shared" si="357"/>
        <v>2482</v>
      </c>
      <c r="G3473">
        <f t="shared" si="358"/>
        <v>6.8</v>
      </c>
      <c r="H3473" s="31">
        <v>6</v>
      </c>
      <c r="I3473" s="31" t="s">
        <v>30</v>
      </c>
      <c r="J3473" s="31">
        <v>0</v>
      </c>
      <c r="K3473" t="s">
        <v>107</v>
      </c>
      <c r="L3473" s="18">
        <v>2</v>
      </c>
      <c r="M3473" s="18"/>
      <c r="N3473" s="18" t="s">
        <v>31</v>
      </c>
      <c r="O3473" s="18">
        <v>1</v>
      </c>
      <c r="P3473" s="18" t="s">
        <v>32</v>
      </c>
      <c r="Q3473" s="18">
        <v>4</v>
      </c>
      <c r="R3473" s="32" t="s">
        <v>33</v>
      </c>
      <c r="S3473">
        <v>1</v>
      </c>
      <c r="T3473">
        <v>14</v>
      </c>
      <c r="U3473" s="23">
        <v>-1.6</v>
      </c>
      <c r="X3473">
        <v>2</v>
      </c>
      <c r="Y3473" s="18">
        <v>2</v>
      </c>
      <c r="AA3473" s="120" t="s">
        <v>199</v>
      </c>
      <c r="AC3473" t="s">
        <v>92</v>
      </c>
    </row>
    <row r="3474" spans="1:29" hidden="1">
      <c r="A3474" s="31">
        <v>123</v>
      </c>
      <c r="B3474" s="64">
        <v>147505</v>
      </c>
      <c r="C3474" s="17">
        <v>41303</v>
      </c>
      <c r="D3474" s="17">
        <v>43785</v>
      </c>
      <c r="E3474" s="4">
        <f t="shared" ref="E3474:E3485" si="360">WEEKDAY(D3474,1)</f>
        <v>7</v>
      </c>
      <c r="F3474">
        <f t="shared" si="357"/>
        <v>2482</v>
      </c>
      <c r="G3474">
        <f t="shared" si="358"/>
        <v>6.8</v>
      </c>
      <c r="H3474" s="31">
        <v>6</v>
      </c>
      <c r="I3474" s="31" t="s">
        <v>30</v>
      </c>
      <c r="J3474" s="31">
        <v>0</v>
      </c>
      <c r="K3474" t="s">
        <v>107</v>
      </c>
      <c r="L3474" s="18">
        <v>2</v>
      </c>
      <c r="M3474" s="18"/>
      <c r="N3474" s="18" t="s">
        <v>31</v>
      </c>
      <c r="O3474" s="18">
        <v>2</v>
      </c>
      <c r="P3474" s="18" t="s">
        <v>39</v>
      </c>
      <c r="Q3474" s="18">
        <v>1</v>
      </c>
      <c r="R3474" s="34" t="s">
        <v>91</v>
      </c>
      <c r="S3474">
        <v>1</v>
      </c>
      <c r="T3474">
        <v>14</v>
      </c>
      <c r="U3474" s="23">
        <v>0</v>
      </c>
      <c r="V3474" s="18"/>
      <c r="W3474" s="18"/>
      <c r="X3474">
        <v>2</v>
      </c>
      <c r="Y3474" s="18">
        <v>2</v>
      </c>
      <c r="AA3474" s="120" t="s">
        <v>199</v>
      </c>
      <c r="AC3474" t="s">
        <v>92</v>
      </c>
    </row>
    <row r="3475" spans="1:29" hidden="1">
      <c r="A3475" s="31">
        <v>123</v>
      </c>
      <c r="B3475" s="64">
        <v>147505</v>
      </c>
      <c r="C3475" s="17">
        <v>41303</v>
      </c>
      <c r="D3475" s="17">
        <v>43785</v>
      </c>
      <c r="E3475" s="4">
        <f t="shared" si="360"/>
        <v>7</v>
      </c>
      <c r="F3475">
        <f t="shared" si="357"/>
        <v>2482</v>
      </c>
      <c r="G3475">
        <f t="shared" si="358"/>
        <v>6.8</v>
      </c>
      <c r="H3475" s="31">
        <v>6</v>
      </c>
      <c r="I3475" s="31" t="s">
        <v>30</v>
      </c>
      <c r="J3475" s="31">
        <v>0</v>
      </c>
      <c r="K3475" t="s">
        <v>107</v>
      </c>
      <c r="L3475" s="18">
        <v>2</v>
      </c>
      <c r="M3475" s="18"/>
      <c r="N3475" s="18" t="s">
        <v>31</v>
      </c>
      <c r="O3475" s="18">
        <v>2</v>
      </c>
      <c r="P3475" s="18" t="s">
        <v>39</v>
      </c>
      <c r="Q3475" s="18">
        <v>2</v>
      </c>
      <c r="R3475" s="38" t="s">
        <v>45</v>
      </c>
      <c r="S3475">
        <v>1</v>
      </c>
      <c r="T3475">
        <v>14</v>
      </c>
      <c r="U3475" s="23">
        <v>3.9</v>
      </c>
      <c r="V3475" s="18"/>
      <c r="W3475" s="18"/>
      <c r="X3475">
        <v>4</v>
      </c>
      <c r="Y3475" s="18">
        <v>3</v>
      </c>
      <c r="AA3475" s="120" t="s">
        <v>199</v>
      </c>
      <c r="AC3475" t="s">
        <v>92</v>
      </c>
    </row>
    <row r="3476" spans="1:29" hidden="1">
      <c r="A3476" s="31">
        <v>123</v>
      </c>
      <c r="B3476" s="64">
        <v>147505</v>
      </c>
      <c r="C3476" s="17">
        <v>41303</v>
      </c>
      <c r="D3476" s="17">
        <v>43785</v>
      </c>
      <c r="E3476" s="4">
        <f t="shared" si="360"/>
        <v>7</v>
      </c>
      <c r="F3476">
        <f t="shared" si="357"/>
        <v>2482</v>
      </c>
      <c r="G3476">
        <f t="shared" si="358"/>
        <v>6.8</v>
      </c>
      <c r="H3476" s="31">
        <v>6</v>
      </c>
      <c r="I3476" s="31" t="s">
        <v>30</v>
      </c>
      <c r="J3476" s="31">
        <v>0</v>
      </c>
      <c r="K3476" t="s">
        <v>107</v>
      </c>
      <c r="L3476" s="18">
        <v>2</v>
      </c>
      <c r="M3476" s="18"/>
      <c r="N3476" s="18" t="s">
        <v>31</v>
      </c>
      <c r="O3476" s="18">
        <v>2</v>
      </c>
      <c r="P3476" s="18" t="s">
        <v>39</v>
      </c>
      <c r="Q3476" s="18">
        <v>3</v>
      </c>
      <c r="R3476" s="37" t="s">
        <v>50</v>
      </c>
      <c r="S3476">
        <v>1</v>
      </c>
      <c r="T3476">
        <v>14</v>
      </c>
      <c r="U3476" s="23">
        <v>2</v>
      </c>
      <c r="V3476" s="18"/>
      <c r="W3476" s="18"/>
      <c r="X3476">
        <v>3</v>
      </c>
      <c r="Y3476" s="18">
        <v>4</v>
      </c>
      <c r="AA3476" s="120" t="s">
        <v>199</v>
      </c>
      <c r="AC3476" t="s">
        <v>92</v>
      </c>
    </row>
    <row r="3477" spans="1:29" hidden="1">
      <c r="A3477" s="31">
        <v>123</v>
      </c>
      <c r="B3477" s="64">
        <v>147505</v>
      </c>
      <c r="C3477" s="17">
        <v>41303</v>
      </c>
      <c r="D3477" s="17">
        <v>43785</v>
      </c>
      <c r="E3477" s="4">
        <f t="shared" si="360"/>
        <v>7</v>
      </c>
      <c r="F3477">
        <f t="shared" si="357"/>
        <v>2482</v>
      </c>
      <c r="G3477">
        <f t="shared" si="358"/>
        <v>6.8</v>
      </c>
      <c r="H3477" s="31">
        <v>6</v>
      </c>
      <c r="I3477" s="31" t="s">
        <v>30</v>
      </c>
      <c r="J3477" s="31">
        <v>0</v>
      </c>
      <c r="K3477" t="s">
        <v>107</v>
      </c>
      <c r="L3477" s="18">
        <v>2</v>
      </c>
      <c r="M3477" s="18"/>
      <c r="N3477" s="18" t="s">
        <v>31</v>
      </c>
      <c r="O3477" s="18">
        <v>2</v>
      </c>
      <c r="P3477" s="18" t="s">
        <v>39</v>
      </c>
      <c r="Q3477" s="18">
        <v>4</v>
      </c>
      <c r="R3477" s="36" t="s">
        <v>40</v>
      </c>
      <c r="S3477">
        <v>1</v>
      </c>
      <c r="T3477">
        <v>14</v>
      </c>
      <c r="U3477" s="23">
        <v>-3.1</v>
      </c>
      <c r="V3477" s="18"/>
      <c r="W3477" s="18"/>
      <c r="X3477">
        <v>1</v>
      </c>
      <c r="Y3477" s="18">
        <v>1</v>
      </c>
      <c r="AA3477" s="120" t="s">
        <v>199</v>
      </c>
      <c r="AC3477" t="s">
        <v>92</v>
      </c>
    </row>
    <row r="3478" spans="1:29" hidden="1">
      <c r="A3478" s="31">
        <v>123</v>
      </c>
      <c r="B3478" s="64">
        <v>147505</v>
      </c>
      <c r="C3478" s="17">
        <v>41303</v>
      </c>
      <c r="D3478" s="17">
        <v>43785</v>
      </c>
      <c r="E3478" s="4">
        <f t="shared" si="360"/>
        <v>7</v>
      </c>
      <c r="F3478">
        <f t="shared" si="357"/>
        <v>2482</v>
      </c>
      <c r="G3478">
        <f t="shared" si="358"/>
        <v>6.8</v>
      </c>
      <c r="H3478" s="31">
        <v>6</v>
      </c>
      <c r="I3478" s="31" t="s">
        <v>30</v>
      </c>
      <c r="J3478" s="31">
        <v>0</v>
      </c>
      <c r="K3478" t="s">
        <v>107</v>
      </c>
      <c r="L3478" s="18">
        <v>2</v>
      </c>
      <c r="M3478" s="18"/>
      <c r="N3478" s="18" t="s">
        <v>31</v>
      </c>
      <c r="O3478" s="18">
        <v>3</v>
      </c>
      <c r="P3478" s="18" t="s">
        <v>39</v>
      </c>
      <c r="Q3478" s="18">
        <v>1</v>
      </c>
      <c r="R3478" s="34" t="s">
        <v>81</v>
      </c>
      <c r="S3478">
        <v>1</v>
      </c>
      <c r="T3478">
        <v>14</v>
      </c>
      <c r="U3478" s="23">
        <v>-3.1</v>
      </c>
      <c r="V3478" s="18"/>
      <c r="W3478" s="18"/>
      <c r="X3478">
        <v>2</v>
      </c>
      <c r="Y3478" s="18">
        <v>1</v>
      </c>
      <c r="AA3478" s="120" t="s">
        <v>199</v>
      </c>
      <c r="AC3478" t="s">
        <v>92</v>
      </c>
    </row>
    <row r="3479" spans="1:29" hidden="1">
      <c r="A3479" s="31">
        <v>123</v>
      </c>
      <c r="B3479" s="64">
        <v>147505</v>
      </c>
      <c r="C3479" s="17">
        <v>41303</v>
      </c>
      <c r="D3479" s="17">
        <v>43785</v>
      </c>
      <c r="E3479" s="4">
        <f t="shared" si="360"/>
        <v>7</v>
      </c>
      <c r="F3479">
        <f t="shared" si="357"/>
        <v>2482</v>
      </c>
      <c r="G3479">
        <f t="shared" si="358"/>
        <v>6.8</v>
      </c>
      <c r="H3479" s="31">
        <v>6</v>
      </c>
      <c r="I3479" s="31" t="s">
        <v>30</v>
      </c>
      <c r="J3479" s="31">
        <v>0</v>
      </c>
      <c r="K3479" t="s">
        <v>107</v>
      </c>
      <c r="L3479" s="18">
        <v>2</v>
      </c>
      <c r="M3479" s="18"/>
      <c r="N3479" s="18" t="s">
        <v>31</v>
      </c>
      <c r="O3479" s="18">
        <v>3</v>
      </c>
      <c r="P3479" s="18" t="s">
        <v>39</v>
      </c>
      <c r="Q3479" s="18">
        <v>2</v>
      </c>
      <c r="R3479" s="36" t="s">
        <v>51</v>
      </c>
      <c r="S3479">
        <v>1</v>
      </c>
      <c r="T3479">
        <v>14</v>
      </c>
      <c r="U3479" s="23">
        <v>-4</v>
      </c>
      <c r="V3479" s="18"/>
      <c r="W3479" s="18"/>
      <c r="X3479">
        <v>1</v>
      </c>
      <c r="Y3479" s="18">
        <v>2</v>
      </c>
      <c r="AA3479" s="120" t="s">
        <v>199</v>
      </c>
      <c r="AC3479" t="s">
        <v>92</v>
      </c>
    </row>
    <row r="3480" spans="1:29" hidden="1">
      <c r="A3480" s="31">
        <v>123</v>
      </c>
      <c r="B3480" s="64">
        <v>147505</v>
      </c>
      <c r="C3480" s="17">
        <v>41303</v>
      </c>
      <c r="D3480" s="17">
        <v>43785</v>
      </c>
      <c r="E3480" s="4">
        <f t="shared" si="360"/>
        <v>7</v>
      </c>
      <c r="F3480">
        <f t="shared" si="357"/>
        <v>2482</v>
      </c>
      <c r="G3480">
        <f t="shared" si="358"/>
        <v>6.8</v>
      </c>
      <c r="H3480" s="31">
        <v>6</v>
      </c>
      <c r="I3480" s="31" t="s">
        <v>30</v>
      </c>
      <c r="J3480" s="31">
        <v>0</v>
      </c>
      <c r="K3480" t="s">
        <v>107</v>
      </c>
      <c r="L3480" s="18">
        <v>2</v>
      </c>
      <c r="M3480" s="18"/>
      <c r="N3480" s="18" t="s">
        <v>31</v>
      </c>
      <c r="O3480" s="18">
        <v>3</v>
      </c>
      <c r="P3480" s="18" t="s">
        <v>39</v>
      </c>
      <c r="Q3480" s="18">
        <v>3</v>
      </c>
      <c r="R3480" s="32" t="s">
        <v>82</v>
      </c>
      <c r="S3480">
        <v>1</v>
      </c>
      <c r="T3480">
        <v>14</v>
      </c>
      <c r="U3480" s="23">
        <v>2.7</v>
      </c>
      <c r="V3480" s="18"/>
      <c r="W3480" s="18"/>
      <c r="X3480">
        <v>3</v>
      </c>
      <c r="Y3480" s="18">
        <v>4</v>
      </c>
      <c r="AA3480" s="120" t="s">
        <v>199</v>
      </c>
      <c r="AC3480" t="s">
        <v>92</v>
      </c>
    </row>
    <row r="3481" spans="1:29" hidden="1">
      <c r="A3481" s="31">
        <v>123</v>
      </c>
      <c r="B3481" s="64">
        <v>147505</v>
      </c>
      <c r="C3481" s="17">
        <v>41303</v>
      </c>
      <c r="D3481" s="17">
        <v>43785</v>
      </c>
      <c r="E3481" s="4">
        <f t="shared" si="360"/>
        <v>7</v>
      </c>
      <c r="F3481">
        <f t="shared" si="357"/>
        <v>2482</v>
      </c>
      <c r="G3481">
        <f t="shared" si="358"/>
        <v>6.8</v>
      </c>
      <c r="H3481" s="31">
        <v>6</v>
      </c>
      <c r="I3481" s="31" t="s">
        <v>30</v>
      </c>
      <c r="J3481" s="31">
        <v>0</v>
      </c>
      <c r="K3481" t="s">
        <v>107</v>
      </c>
      <c r="L3481" s="18">
        <v>2</v>
      </c>
      <c r="M3481" s="18"/>
      <c r="N3481" s="18" t="s">
        <v>31</v>
      </c>
      <c r="O3481" s="18">
        <v>3</v>
      </c>
      <c r="P3481" s="18" t="s">
        <v>39</v>
      </c>
      <c r="Q3481" s="18">
        <v>4</v>
      </c>
      <c r="R3481" s="33" t="s">
        <v>46</v>
      </c>
      <c r="S3481">
        <v>1</v>
      </c>
      <c r="T3481">
        <v>14</v>
      </c>
      <c r="U3481" s="23">
        <v>4.8</v>
      </c>
      <c r="V3481" s="18"/>
      <c r="W3481" s="18"/>
      <c r="X3481">
        <v>4</v>
      </c>
      <c r="Y3481" s="18">
        <v>3</v>
      </c>
      <c r="AA3481" s="120" t="s">
        <v>199</v>
      </c>
      <c r="AC3481" t="s">
        <v>92</v>
      </c>
    </row>
    <row r="3482" spans="1:29" hidden="1">
      <c r="A3482" s="31">
        <v>123</v>
      </c>
      <c r="B3482" s="64">
        <v>147505</v>
      </c>
      <c r="C3482" s="17">
        <v>41303</v>
      </c>
      <c r="D3482" s="17">
        <v>43785</v>
      </c>
      <c r="E3482" s="4">
        <f t="shared" si="360"/>
        <v>7</v>
      </c>
      <c r="F3482">
        <f t="shared" si="357"/>
        <v>2482</v>
      </c>
      <c r="G3482">
        <f t="shared" si="358"/>
        <v>6.8</v>
      </c>
      <c r="H3482" s="31">
        <v>6</v>
      </c>
      <c r="I3482" s="31" t="s">
        <v>30</v>
      </c>
      <c r="J3482" s="31">
        <v>0</v>
      </c>
      <c r="K3482" t="s">
        <v>107</v>
      </c>
      <c r="L3482" s="18">
        <v>2</v>
      </c>
      <c r="M3482" s="18"/>
      <c r="N3482" s="18" t="s">
        <v>31</v>
      </c>
      <c r="O3482" s="18">
        <v>4</v>
      </c>
      <c r="P3482" s="18" t="s">
        <v>39</v>
      </c>
      <c r="Q3482" s="18">
        <v>1</v>
      </c>
      <c r="R3482" s="32" t="s">
        <v>50</v>
      </c>
      <c r="S3482">
        <v>1</v>
      </c>
      <c r="T3482">
        <v>14</v>
      </c>
      <c r="U3482" s="23">
        <v>1.3</v>
      </c>
      <c r="V3482" s="18"/>
      <c r="W3482" s="18"/>
      <c r="X3482">
        <v>3</v>
      </c>
      <c r="Y3482" s="18">
        <v>3</v>
      </c>
      <c r="AA3482" s="120" t="s">
        <v>199</v>
      </c>
      <c r="AC3482" t="s">
        <v>92</v>
      </c>
    </row>
    <row r="3483" spans="1:29" hidden="1">
      <c r="A3483" s="31">
        <v>123</v>
      </c>
      <c r="B3483" s="64">
        <v>147505</v>
      </c>
      <c r="C3483" s="17">
        <v>41303</v>
      </c>
      <c r="D3483" s="17">
        <v>43785</v>
      </c>
      <c r="E3483" s="4">
        <f t="shared" si="360"/>
        <v>7</v>
      </c>
      <c r="F3483">
        <f t="shared" si="357"/>
        <v>2482</v>
      </c>
      <c r="G3483">
        <f t="shared" si="358"/>
        <v>6.8</v>
      </c>
      <c r="H3483" s="31">
        <v>6</v>
      </c>
      <c r="I3483" s="31" t="s">
        <v>30</v>
      </c>
      <c r="J3483" s="31">
        <v>0</v>
      </c>
      <c r="K3483" t="s">
        <v>107</v>
      </c>
      <c r="L3483" s="18">
        <v>2</v>
      </c>
      <c r="M3483" s="18"/>
      <c r="N3483" s="18" t="s">
        <v>31</v>
      </c>
      <c r="O3483" s="18">
        <v>4</v>
      </c>
      <c r="P3483" s="18" t="s">
        <v>39</v>
      </c>
      <c r="Q3483" s="18">
        <v>2</v>
      </c>
      <c r="R3483" s="33" t="s">
        <v>51</v>
      </c>
      <c r="S3483">
        <v>1</v>
      </c>
      <c r="T3483">
        <v>14</v>
      </c>
      <c r="U3483" s="23">
        <v>-0.8</v>
      </c>
      <c r="V3483" s="18"/>
      <c r="W3483" s="18"/>
      <c r="X3483">
        <v>2</v>
      </c>
      <c r="Y3483" s="18">
        <v>2</v>
      </c>
      <c r="AA3483" s="120" t="s">
        <v>199</v>
      </c>
      <c r="AC3483" t="s">
        <v>92</v>
      </c>
    </row>
    <row r="3484" spans="1:29" hidden="1">
      <c r="A3484" s="31">
        <v>123</v>
      </c>
      <c r="B3484" s="64">
        <v>147505</v>
      </c>
      <c r="C3484" s="17">
        <v>41303</v>
      </c>
      <c r="D3484" s="17">
        <v>43785</v>
      </c>
      <c r="E3484" s="4">
        <f t="shared" si="360"/>
        <v>7</v>
      </c>
      <c r="F3484">
        <f t="shared" si="357"/>
        <v>2482</v>
      </c>
      <c r="G3484">
        <f t="shared" si="358"/>
        <v>6.8</v>
      </c>
      <c r="H3484" s="31">
        <v>6</v>
      </c>
      <c r="I3484" s="31" t="s">
        <v>30</v>
      </c>
      <c r="J3484" s="31">
        <v>0</v>
      </c>
      <c r="K3484" t="s">
        <v>107</v>
      </c>
      <c r="L3484" s="18">
        <v>2</v>
      </c>
      <c r="M3484" s="18"/>
      <c r="N3484" s="18" t="s">
        <v>31</v>
      </c>
      <c r="O3484" s="18">
        <v>4</v>
      </c>
      <c r="P3484" s="18" t="s">
        <v>39</v>
      </c>
      <c r="Q3484" s="18">
        <v>3</v>
      </c>
      <c r="R3484" s="38" t="s">
        <v>43</v>
      </c>
      <c r="S3484">
        <v>1</v>
      </c>
      <c r="T3484">
        <v>14</v>
      </c>
      <c r="U3484" s="23">
        <v>-1.7</v>
      </c>
      <c r="V3484" s="18"/>
      <c r="W3484" s="18"/>
      <c r="X3484">
        <v>1</v>
      </c>
      <c r="Y3484" s="18">
        <v>1</v>
      </c>
      <c r="AA3484" s="120" t="s">
        <v>199</v>
      </c>
      <c r="AC3484" t="s">
        <v>92</v>
      </c>
    </row>
    <row r="3485" spans="1:29" hidden="1">
      <c r="A3485" s="31">
        <v>123</v>
      </c>
      <c r="B3485" s="64">
        <v>147505</v>
      </c>
      <c r="C3485" s="17">
        <v>41303</v>
      </c>
      <c r="D3485" s="17">
        <v>43785</v>
      </c>
      <c r="E3485" s="4">
        <f t="shared" si="360"/>
        <v>7</v>
      </c>
      <c r="F3485">
        <f t="shared" si="357"/>
        <v>2482</v>
      </c>
      <c r="G3485">
        <f t="shared" si="358"/>
        <v>6.8</v>
      </c>
      <c r="H3485" s="31">
        <v>6</v>
      </c>
      <c r="I3485" s="31" t="s">
        <v>30</v>
      </c>
      <c r="J3485" s="31">
        <v>0</v>
      </c>
      <c r="K3485" t="s">
        <v>107</v>
      </c>
      <c r="L3485" s="18">
        <v>2</v>
      </c>
      <c r="M3485" s="18"/>
      <c r="N3485" s="18" t="s">
        <v>31</v>
      </c>
      <c r="O3485" s="18">
        <v>4</v>
      </c>
      <c r="P3485" s="18" t="s">
        <v>39</v>
      </c>
      <c r="Q3485" s="18">
        <v>4</v>
      </c>
      <c r="R3485" s="35" t="s">
        <v>48</v>
      </c>
      <c r="S3485">
        <v>1</v>
      </c>
      <c r="T3485">
        <v>14</v>
      </c>
      <c r="U3485" s="23">
        <v>2.6</v>
      </c>
      <c r="V3485" s="18"/>
      <c r="W3485" s="18"/>
      <c r="X3485">
        <v>4</v>
      </c>
      <c r="Y3485" s="18">
        <v>4</v>
      </c>
      <c r="AA3485" s="120" t="s">
        <v>199</v>
      </c>
      <c r="AC3485" t="s">
        <v>92</v>
      </c>
    </row>
    <row r="3486" spans="1:29" hidden="1">
      <c r="A3486" s="31">
        <v>124</v>
      </c>
      <c r="B3486" s="64">
        <v>150524</v>
      </c>
      <c r="C3486" s="17">
        <v>41127</v>
      </c>
      <c r="D3486" s="17">
        <v>43788</v>
      </c>
      <c r="E3486" s="17"/>
      <c r="F3486">
        <f t="shared" si="357"/>
        <v>2661</v>
      </c>
      <c r="G3486">
        <f t="shared" si="358"/>
        <v>7.2904109589041095</v>
      </c>
      <c r="H3486" s="31">
        <v>7</v>
      </c>
      <c r="I3486" s="31" t="s">
        <v>30</v>
      </c>
      <c r="J3486" s="31">
        <v>0</v>
      </c>
      <c r="K3486" t="s">
        <v>107</v>
      </c>
      <c r="L3486" s="18">
        <v>2</v>
      </c>
      <c r="M3486" s="23">
        <v>1</v>
      </c>
      <c r="N3486" s="18" t="s">
        <v>31</v>
      </c>
      <c r="O3486" s="18">
        <v>1</v>
      </c>
      <c r="P3486" s="18" t="s">
        <v>32</v>
      </c>
      <c r="Q3486" s="18">
        <v>1</v>
      </c>
      <c r="R3486" s="35" t="s">
        <v>37</v>
      </c>
      <c r="S3486">
        <v>1</v>
      </c>
      <c r="T3486">
        <v>14</v>
      </c>
      <c r="U3486" s="23">
        <v>-1.1000000000000001</v>
      </c>
      <c r="V3486" s="18"/>
      <c r="W3486" s="18"/>
      <c r="X3486">
        <v>1</v>
      </c>
      <c r="Y3486" s="18">
        <v>1</v>
      </c>
      <c r="AA3486" s="120" t="s">
        <v>207</v>
      </c>
      <c r="AC3486" t="s">
        <v>160</v>
      </c>
    </row>
    <row r="3487" spans="1:29" hidden="1">
      <c r="A3487" s="31">
        <v>124</v>
      </c>
      <c r="B3487" s="64">
        <v>150524</v>
      </c>
      <c r="C3487" s="17">
        <v>41127</v>
      </c>
      <c r="D3487" s="17">
        <v>43788</v>
      </c>
      <c r="E3487" s="17"/>
      <c r="F3487">
        <f t="shared" si="357"/>
        <v>2661</v>
      </c>
      <c r="G3487">
        <f t="shared" si="358"/>
        <v>7.2904109589041095</v>
      </c>
      <c r="H3487" s="31">
        <v>7</v>
      </c>
      <c r="I3487" s="31" t="s">
        <v>30</v>
      </c>
      <c r="J3487" s="31">
        <v>0</v>
      </c>
      <c r="K3487" t="s">
        <v>107</v>
      </c>
      <c r="L3487" s="18">
        <v>2</v>
      </c>
      <c r="M3487" s="23">
        <v>1</v>
      </c>
      <c r="N3487" s="18" t="s">
        <v>31</v>
      </c>
      <c r="O3487" s="18">
        <v>1</v>
      </c>
      <c r="P3487" s="18" t="s">
        <v>32</v>
      </c>
      <c r="Q3487" s="18">
        <v>2</v>
      </c>
      <c r="R3487" s="34" t="s">
        <v>36</v>
      </c>
      <c r="S3487">
        <v>1</v>
      </c>
      <c r="T3487">
        <v>14</v>
      </c>
      <c r="U3487" s="23">
        <v>0.2</v>
      </c>
      <c r="V3487" s="18"/>
      <c r="W3487" s="18"/>
      <c r="X3487">
        <v>3</v>
      </c>
      <c r="Y3487" s="18">
        <v>3</v>
      </c>
      <c r="AA3487" s="120" t="s">
        <v>207</v>
      </c>
      <c r="AC3487" t="s">
        <v>160</v>
      </c>
    </row>
    <row r="3488" spans="1:29" hidden="1">
      <c r="A3488" s="31">
        <v>124</v>
      </c>
      <c r="B3488" s="64">
        <v>150524</v>
      </c>
      <c r="C3488" s="17">
        <v>41127</v>
      </c>
      <c r="D3488" s="17">
        <v>43788</v>
      </c>
      <c r="E3488" s="17"/>
      <c r="F3488">
        <f t="shared" si="357"/>
        <v>2661</v>
      </c>
      <c r="G3488">
        <f t="shared" si="358"/>
        <v>7.2904109589041095</v>
      </c>
      <c r="H3488" s="31">
        <v>7</v>
      </c>
      <c r="I3488" s="31" t="s">
        <v>30</v>
      </c>
      <c r="J3488" s="31">
        <v>0</v>
      </c>
      <c r="K3488" t="s">
        <v>107</v>
      </c>
      <c r="L3488" s="18">
        <v>2</v>
      </c>
      <c r="M3488" s="23">
        <v>1</v>
      </c>
      <c r="N3488" s="18" t="s">
        <v>31</v>
      </c>
      <c r="O3488" s="18">
        <v>1</v>
      </c>
      <c r="P3488" s="18" t="s">
        <v>32</v>
      </c>
      <c r="Q3488" s="18">
        <v>3</v>
      </c>
      <c r="R3488" s="33" t="s">
        <v>34</v>
      </c>
      <c r="S3488">
        <v>1</v>
      </c>
      <c r="T3488">
        <v>14</v>
      </c>
      <c r="U3488" s="23">
        <v>0.7</v>
      </c>
      <c r="V3488" s="18"/>
      <c r="W3488" s="18"/>
      <c r="X3488">
        <v>4</v>
      </c>
      <c r="Y3488" s="18">
        <v>4</v>
      </c>
      <c r="AA3488" s="120" t="s">
        <v>207</v>
      </c>
      <c r="AC3488" t="s">
        <v>160</v>
      </c>
    </row>
    <row r="3489" spans="1:29" hidden="1">
      <c r="A3489" s="31">
        <v>124</v>
      </c>
      <c r="B3489" s="64">
        <v>150524</v>
      </c>
      <c r="C3489" s="17">
        <v>41127</v>
      </c>
      <c r="D3489" s="17">
        <v>43788</v>
      </c>
      <c r="E3489" s="17"/>
      <c r="F3489">
        <f t="shared" si="357"/>
        <v>2661</v>
      </c>
      <c r="G3489">
        <f t="shared" si="358"/>
        <v>7.2904109589041095</v>
      </c>
      <c r="H3489" s="31">
        <v>7</v>
      </c>
      <c r="I3489" s="31" t="s">
        <v>30</v>
      </c>
      <c r="J3489" s="31">
        <v>0</v>
      </c>
      <c r="K3489" t="s">
        <v>107</v>
      </c>
      <c r="L3489" s="18">
        <v>2</v>
      </c>
      <c r="M3489" s="23">
        <v>1</v>
      </c>
      <c r="N3489" s="18" t="s">
        <v>31</v>
      </c>
      <c r="O3489" s="18">
        <v>1</v>
      </c>
      <c r="P3489" s="18" t="s">
        <v>32</v>
      </c>
      <c r="Q3489" s="18">
        <v>4</v>
      </c>
      <c r="R3489" s="32" t="s">
        <v>33</v>
      </c>
      <c r="S3489">
        <v>1</v>
      </c>
      <c r="T3489">
        <v>14</v>
      </c>
      <c r="U3489" s="23">
        <v>0.1</v>
      </c>
      <c r="X3489">
        <v>2</v>
      </c>
      <c r="Y3489" s="18">
        <v>2</v>
      </c>
      <c r="AA3489" s="120" t="s">
        <v>207</v>
      </c>
      <c r="AC3489" t="s">
        <v>160</v>
      </c>
    </row>
    <row r="3490" spans="1:29" hidden="1">
      <c r="A3490" s="31">
        <v>124</v>
      </c>
      <c r="B3490" s="64">
        <v>150524</v>
      </c>
      <c r="C3490" s="17">
        <v>41127</v>
      </c>
      <c r="D3490" s="17">
        <v>43788</v>
      </c>
      <c r="E3490" s="4">
        <f t="shared" ref="E3490:E3501" si="361">WEEKDAY(D3490,1)</f>
        <v>3</v>
      </c>
      <c r="F3490">
        <f t="shared" si="357"/>
        <v>2661</v>
      </c>
      <c r="G3490">
        <f t="shared" si="358"/>
        <v>7.2904109589041095</v>
      </c>
      <c r="H3490" s="31">
        <v>7</v>
      </c>
      <c r="I3490" s="31" t="s">
        <v>30</v>
      </c>
      <c r="J3490" s="31">
        <v>0</v>
      </c>
      <c r="K3490" t="s">
        <v>107</v>
      </c>
      <c r="L3490" s="18">
        <v>2</v>
      </c>
      <c r="M3490" s="23">
        <v>1</v>
      </c>
      <c r="N3490" s="18" t="s">
        <v>31</v>
      </c>
      <c r="O3490" s="18">
        <v>2</v>
      </c>
      <c r="P3490" s="18" t="s">
        <v>39</v>
      </c>
      <c r="Q3490" s="18">
        <v>1</v>
      </c>
      <c r="R3490" s="34" t="s">
        <v>91</v>
      </c>
      <c r="S3490">
        <v>1</v>
      </c>
      <c r="T3490">
        <v>14</v>
      </c>
      <c r="U3490" s="23">
        <v>-0.2</v>
      </c>
      <c r="V3490" s="18"/>
      <c r="W3490" s="18"/>
      <c r="X3490">
        <v>2</v>
      </c>
      <c r="Y3490" s="18">
        <v>2</v>
      </c>
      <c r="AA3490" s="120" t="s">
        <v>207</v>
      </c>
      <c r="AC3490" t="s">
        <v>160</v>
      </c>
    </row>
    <row r="3491" spans="1:29" hidden="1">
      <c r="A3491" s="31">
        <v>124</v>
      </c>
      <c r="B3491" s="64">
        <v>150524</v>
      </c>
      <c r="C3491" s="17">
        <v>41127</v>
      </c>
      <c r="D3491" s="17">
        <v>43788</v>
      </c>
      <c r="E3491" s="4">
        <f t="shared" si="361"/>
        <v>3</v>
      </c>
      <c r="F3491">
        <f t="shared" si="357"/>
        <v>2661</v>
      </c>
      <c r="G3491">
        <f t="shared" si="358"/>
        <v>7.2904109589041095</v>
      </c>
      <c r="H3491" s="31">
        <v>7</v>
      </c>
      <c r="I3491" s="31" t="s">
        <v>30</v>
      </c>
      <c r="J3491" s="31">
        <v>0</v>
      </c>
      <c r="K3491" t="s">
        <v>107</v>
      </c>
      <c r="L3491" s="18">
        <v>2</v>
      </c>
      <c r="M3491" s="23">
        <v>1</v>
      </c>
      <c r="N3491" s="18" t="s">
        <v>31</v>
      </c>
      <c r="O3491" s="18">
        <v>2</v>
      </c>
      <c r="P3491" s="18" t="s">
        <v>39</v>
      </c>
      <c r="Q3491" s="18">
        <v>2</v>
      </c>
      <c r="R3491" s="38" t="s">
        <v>45</v>
      </c>
      <c r="S3491">
        <v>1</v>
      </c>
      <c r="T3491">
        <v>14</v>
      </c>
      <c r="U3491" s="23">
        <v>0.2</v>
      </c>
      <c r="V3491" s="18"/>
      <c r="W3491" s="18"/>
      <c r="X3491">
        <v>3</v>
      </c>
      <c r="Y3491" s="18">
        <v>3</v>
      </c>
      <c r="AA3491" s="120" t="s">
        <v>207</v>
      </c>
      <c r="AC3491" t="s">
        <v>160</v>
      </c>
    </row>
    <row r="3492" spans="1:29" hidden="1">
      <c r="A3492" s="31">
        <v>124</v>
      </c>
      <c r="B3492" s="64">
        <v>150524</v>
      </c>
      <c r="C3492" s="17">
        <v>41127</v>
      </c>
      <c r="D3492" s="17">
        <v>43788</v>
      </c>
      <c r="E3492" s="4">
        <f t="shared" si="361"/>
        <v>3</v>
      </c>
      <c r="F3492">
        <f t="shared" si="357"/>
        <v>2661</v>
      </c>
      <c r="G3492">
        <f t="shared" si="358"/>
        <v>7.2904109589041095</v>
      </c>
      <c r="H3492" s="31">
        <v>7</v>
      </c>
      <c r="I3492" s="31" t="s">
        <v>30</v>
      </c>
      <c r="J3492" s="31">
        <v>0</v>
      </c>
      <c r="K3492" t="s">
        <v>107</v>
      </c>
      <c r="L3492" s="18">
        <v>2</v>
      </c>
      <c r="M3492" s="23">
        <v>1</v>
      </c>
      <c r="N3492" s="18" t="s">
        <v>31</v>
      </c>
      <c r="O3492" s="18">
        <v>2</v>
      </c>
      <c r="P3492" s="18" t="s">
        <v>39</v>
      </c>
      <c r="Q3492" s="18">
        <v>3</v>
      </c>
      <c r="R3492" s="37" t="s">
        <v>50</v>
      </c>
      <c r="S3492">
        <v>1</v>
      </c>
      <c r="T3492">
        <v>14</v>
      </c>
      <c r="U3492" s="23">
        <v>0.4</v>
      </c>
      <c r="V3492" s="18"/>
      <c r="W3492" s="18"/>
      <c r="X3492">
        <v>4</v>
      </c>
      <c r="Y3492" s="18">
        <v>4</v>
      </c>
      <c r="AA3492" s="120" t="s">
        <v>207</v>
      </c>
      <c r="AC3492" t="s">
        <v>160</v>
      </c>
    </row>
    <row r="3493" spans="1:29" hidden="1">
      <c r="A3493" s="31">
        <v>124</v>
      </c>
      <c r="B3493" s="64">
        <v>150524</v>
      </c>
      <c r="C3493" s="17">
        <v>41127</v>
      </c>
      <c r="D3493" s="17">
        <v>43788</v>
      </c>
      <c r="E3493" s="4">
        <f t="shared" si="361"/>
        <v>3</v>
      </c>
      <c r="F3493">
        <f t="shared" si="357"/>
        <v>2661</v>
      </c>
      <c r="G3493">
        <f t="shared" si="358"/>
        <v>7.2904109589041095</v>
      </c>
      <c r="H3493" s="31">
        <v>7</v>
      </c>
      <c r="I3493" s="31" t="s">
        <v>30</v>
      </c>
      <c r="J3493" s="31">
        <v>0</v>
      </c>
      <c r="K3493" t="s">
        <v>107</v>
      </c>
      <c r="L3493" s="18">
        <v>2</v>
      </c>
      <c r="M3493" s="23">
        <v>1</v>
      </c>
      <c r="N3493" s="18" t="s">
        <v>31</v>
      </c>
      <c r="O3493" s="18">
        <v>2</v>
      </c>
      <c r="P3493" s="18" t="s">
        <v>39</v>
      </c>
      <c r="Q3493" s="18">
        <v>4</v>
      </c>
      <c r="R3493" s="36" t="s">
        <v>40</v>
      </c>
      <c r="S3493">
        <v>1</v>
      </c>
      <c r="T3493">
        <v>14</v>
      </c>
      <c r="U3493" s="23">
        <v>-2.5</v>
      </c>
      <c r="V3493" s="18"/>
      <c r="W3493" s="18"/>
      <c r="X3493">
        <v>1</v>
      </c>
      <c r="Y3493" s="18">
        <v>1</v>
      </c>
      <c r="AA3493" s="120" t="s">
        <v>207</v>
      </c>
      <c r="AC3493" t="s">
        <v>160</v>
      </c>
    </row>
    <row r="3494" spans="1:29" hidden="1">
      <c r="A3494" s="31">
        <v>124</v>
      </c>
      <c r="B3494" s="64">
        <v>150524</v>
      </c>
      <c r="C3494" s="17">
        <v>41127</v>
      </c>
      <c r="D3494" s="17">
        <v>43788</v>
      </c>
      <c r="E3494" s="4">
        <f t="shared" si="361"/>
        <v>3</v>
      </c>
      <c r="F3494">
        <f t="shared" si="357"/>
        <v>2661</v>
      </c>
      <c r="G3494">
        <f t="shared" si="358"/>
        <v>7.2904109589041095</v>
      </c>
      <c r="H3494" s="31">
        <v>7</v>
      </c>
      <c r="I3494" s="31" t="s">
        <v>30</v>
      </c>
      <c r="J3494" s="31">
        <v>0</v>
      </c>
      <c r="K3494" t="s">
        <v>107</v>
      </c>
      <c r="L3494" s="18">
        <v>2</v>
      </c>
      <c r="M3494" s="23">
        <v>1</v>
      </c>
      <c r="N3494" s="18" t="s">
        <v>31</v>
      </c>
      <c r="O3494" s="18">
        <v>3</v>
      </c>
      <c r="P3494" s="18" t="s">
        <v>39</v>
      </c>
      <c r="Q3494" s="18">
        <v>1</v>
      </c>
      <c r="R3494" s="34" t="s">
        <v>81</v>
      </c>
      <c r="S3494">
        <v>1</v>
      </c>
      <c r="T3494">
        <v>14</v>
      </c>
      <c r="U3494" s="23">
        <v>-1.9</v>
      </c>
      <c r="V3494" s="18"/>
      <c r="W3494" s="18"/>
      <c r="X3494">
        <v>1</v>
      </c>
      <c r="Y3494" s="18">
        <v>1</v>
      </c>
      <c r="AA3494" s="120" t="s">
        <v>207</v>
      </c>
      <c r="AC3494" t="s">
        <v>160</v>
      </c>
    </row>
    <row r="3495" spans="1:29" hidden="1">
      <c r="A3495" s="31">
        <v>124</v>
      </c>
      <c r="B3495" s="64">
        <v>150524</v>
      </c>
      <c r="C3495" s="17">
        <v>41127</v>
      </c>
      <c r="D3495" s="17">
        <v>43788</v>
      </c>
      <c r="E3495" s="4">
        <f t="shared" si="361"/>
        <v>3</v>
      </c>
      <c r="F3495">
        <f t="shared" si="357"/>
        <v>2661</v>
      </c>
      <c r="G3495">
        <f t="shared" si="358"/>
        <v>7.2904109589041095</v>
      </c>
      <c r="H3495" s="31">
        <v>7</v>
      </c>
      <c r="I3495" s="31" t="s">
        <v>30</v>
      </c>
      <c r="J3495" s="31">
        <v>0</v>
      </c>
      <c r="K3495" t="s">
        <v>107</v>
      </c>
      <c r="L3495" s="18">
        <v>2</v>
      </c>
      <c r="M3495" s="23">
        <v>1</v>
      </c>
      <c r="N3495" s="18" t="s">
        <v>31</v>
      </c>
      <c r="O3495" s="18">
        <v>3</v>
      </c>
      <c r="P3495" s="18" t="s">
        <v>39</v>
      </c>
      <c r="Q3495" s="18">
        <v>2</v>
      </c>
      <c r="R3495" s="36" t="s">
        <v>51</v>
      </c>
      <c r="S3495">
        <v>1</v>
      </c>
      <c r="T3495">
        <v>14</v>
      </c>
      <c r="U3495" s="23">
        <v>-0.1</v>
      </c>
      <c r="V3495" s="18"/>
      <c r="W3495" s="18"/>
      <c r="X3495">
        <v>2</v>
      </c>
      <c r="Y3495" s="18">
        <v>2</v>
      </c>
      <c r="AA3495" s="120" t="s">
        <v>207</v>
      </c>
      <c r="AC3495" t="s">
        <v>160</v>
      </c>
    </row>
    <row r="3496" spans="1:29" hidden="1">
      <c r="A3496" s="31">
        <v>124</v>
      </c>
      <c r="B3496" s="64">
        <v>150524</v>
      </c>
      <c r="C3496" s="17">
        <v>41127</v>
      </c>
      <c r="D3496" s="17">
        <v>43788</v>
      </c>
      <c r="E3496" s="4">
        <f t="shared" si="361"/>
        <v>3</v>
      </c>
      <c r="F3496">
        <f t="shared" si="357"/>
        <v>2661</v>
      </c>
      <c r="G3496">
        <f t="shared" si="358"/>
        <v>7.2904109589041095</v>
      </c>
      <c r="H3496" s="31">
        <v>7</v>
      </c>
      <c r="I3496" s="31" t="s">
        <v>30</v>
      </c>
      <c r="J3496" s="31">
        <v>0</v>
      </c>
      <c r="K3496" t="s">
        <v>107</v>
      </c>
      <c r="L3496" s="18">
        <v>2</v>
      </c>
      <c r="M3496" s="23">
        <v>1</v>
      </c>
      <c r="N3496" s="18" t="s">
        <v>31</v>
      </c>
      <c r="O3496" s="18">
        <v>3</v>
      </c>
      <c r="P3496" s="18" t="s">
        <v>39</v>
      </c>
      <c r="Q3496" s="18">
        <v>3</v>
      </c>
      <c r="R3496" s="32" t="s">
        <v>82</v>
      </c>
      <c r="S3496">
        <v>1</v>
      </c>
      <c r="T3496">
        <v>14</v>
      </c>
      <c r="U3496" s="23">
        <v>1.5</v>
      </c>
      <c r="V3496" s="18"/>
      <c r="W3496" s="18"/>
      <c r="X3496">
        <v>4</v>
      </c>
      <c r="Y3496" s="18">
        <v>4</v>
      </c>
      <c r="AA3496" s="120" t="s">
        <v>207</v>
      </c>
      <c r="AC3496" t="s">
        <v>160</v>
      </c>
    </row>
    <row r="3497" spans="1:29" hidden="1">
      <c r="A3497" s="31">
        <v>124</v>
      </c>
      <c r="B3497" s="64">
        <v>150524</v>
      </c>
      <c r="C3497" s="17">
        <v>41127</v>
      </c>
      <c r="D3497" s="17">
        <v>43788</v>
      </c>
      <c r="E3497" s="4">
        <f t="shared" si="361"/>
        <v>3</v>
      </c>
      <c r="F3497">
        <f t="shared" si="357"/>
        <v>2661</v>
      </c>
      <c r="G3497">
        <f t="shared" si="358"/>
        <v>7.2904109589041095</v>
      </c>
      <c r="H3497" s="31">
        <v>7</v>
      </c>
      <c r="I3497" s="31" t="s">
        <v>30</v>
      </c>
      <c r="J3497" s="31">
        <v>0</v>
      </c>
      <c r="K3497" t="s">
        <v>107</v>
      </c>
      <c r="L3497" s="18">
        <v>2</v>
      </c>
      <c r="M3497" s="23">
        <v>1</v>
      </c>
      <c r="N3497" s="18" t="s">
        <v>31</v>
      </c>
      <c r="O3497" s="18">
        <v>3</v>
      </c>
      <c r="P3497" s="18" t="s">
        <v>39</v>
      </c>
      <c r="Q3497" s="18">
        <v>4</v>
      </c>
      <c r="R3497" s="33" t="s">
        <v>46</v>
      </c>
      <c r="S3497">
        <v>1</v>
      </c>
      <c r="T3497">
        <v>14</v>
      </c>
      <c r="U3497" s="23">
        <v>0.9</v>
      </c>
      <c r="V3497" s="18"/>
      <c r="W3497" s="18"/>
      <c r="X3497">
        <v>3</v>
      </c>
      <c r="Y3497" s="18">
        <v>3</v>
      </c>
      <c r="AA3497" s="120" t="s">
        <v>207</v>
      </c>
      <c r="AC3497" t="s">
        <v>160</v>
      </c>
    </row>
    <row r="3498" spans="1:29" hidden="1">
      <c r="A3498" s="31">
        <v>124</v>
      </c>
      <c r="B3498" s="64">
        <v>150524</v>
      </c>
      <c r="C3498" s="17">
        <v>41127</v>
      </c>
      <c r="D3498" s="17">
        <v>43788</v>
      </c>
      <c r="E3498" s="4">
        <f t="shared" si="361"/>
        <v>3</v>
      </c>
      <c r="F3498">
        <f t="shared" si="357"/>
        <v>2661</v>
      </c>
      <c r="G3498">
        <f t="shared" si="358"/>
        <v>7.2904109589041095</v>
      </c>
      <c r="H3498" s="31">
        <v>7</v>
      </c>
      <c r="I3498" s="31" t="s">
        <v>30</v>
      </c>
      <c r="J3498" s="31">
        <v>0</v>
      </c>
      <c r="K3498" t="s">
        <v>107</v>
      </c>
      <c r="L3498" s="18">
        <v>2</v>
      </c>
      <c r="M3498" s="23">
        <v>1</v>
      </c>
      <c r="N3498" s="18" t="s">
        <v>31</v>
      </c>
      <c r="O3498" s="18">
        <v>4</v>
      </c>
      <c r="P3498" s="18" t="s">
        <v>39</v>
      </c>
      <c r="Q3498" s="18">
        <v>1</v>
      </c>
      <c r="R3498" s="32" t="s">
        <v>50</v>
      </c>
      <c r="S3498">
        <v>1</v>
      </c>
      <c r="T3498">
        <v>14</v>
      </c>
      <c r="U3498" s="23">
        <v>0.3</v>
      </c>
      <c r="V3498" s="18"/>
      <c r="W3498" s="18"/>
      <c r="X3498">
        <v>3</v>
      </c>
      <c r="Y3498" s="18">
        <v>3</v>
      </c>
      <c r="AA3498" s="120" t="s">
        <v>207</v>
      </c>
      <c r="AC3498" t="s">
        <v>160</v>
      </c>
    </row>
    <row r="3499" spans="1:29" hidden="1">
      <c r="A3499" s="31">
        <v>124</v>
      </c>
      <c r="B3499" s="64">
        <v>150524</v>
      </c>
      <c r="C3499" s="17">
        <v>41127</v>
      </c>
      <c r="D3499" s="17">
        <v>43788</v>
      </c>
      <c r="E3499" s="4">
        <f t="shared" si="361"/>
        <v>3</v>
      </c>
      <c r="F3499">
        <f t="shared" si="357"/>
        <v>2661</v>
      </c>
      <c r="G3499">
        <f t="shared" si="358"/>
        <v>7.2904109589041095</v>
      </c>
      <c r="H3499" s="31">
        <v>7</v>
      </c>
      <c r="I3499" s="31" t="s">
        <v>30</v>
      </c>
      <c r="J3499" s="31">
        <v>0</v>
      </c>
      <c r="K3499" t="s">
        <v>107</v>
      </c>
      <c r="L3499" s="18">
        <v>2</v>
      </c>
      <c r="M3499" s="23">
        <v>1</v>
      </c>
      <c r="N3499" s="18" t="s">
        <v>31</v>
      </c>
      <c r="O3499" s="18">
        <v>4</v>
      </c>
      <c r="P3499" s="18" t="s">
        <v>39</v>
      </c>
      <c r="Q3499" s="18">
        <v>2</v>
      </c>
      <c r="R3499" s="33" t="s">
        <v>51</v>
      </c>
      <c r="S3499">
        <v>1</v>
      </c>
      <c r="T3499">
        <v>14</v>
      </c>
      <c r="U3499" s="23">
        <v>-0.7</v>
      </c>
      <c r="V3499" s="18"/>
      <c r="W3499" s="18"/>
      <c r="X3499">
        <v>2</v>
      </c>
      <c r="Y3499" s="18">
        <v>2</v>
      </c>
      <c r="AA3499" s="120" t="s">
        <v>207</v>
      </c>
      <c r="AC3499" t="s">
        <v>160</v>
      </c>
    </row>
    <row r="3500" spans="1:29" hidden="1">
      <c r="A3500" s="31">
        <v>124</v>
      </c>
      <c r="B3500" s="64">
        <v>150524</v>
      </c>
      <c r="C3500" s="17">
        <v>41127</v>
      </c>
      <c r="D3500" s="17">
        <v>43788</v>
      </c>
      <c r="E3500" s="4">
        <f t="shared" si="361"/>
        <v>3</v>
      </c>
      <c r="F3500">
        <f t="shared" si="357"/>
        <v>2661</v>
      </c>
      <c r="G3500">
        <f t="shared" si="358"/>
        <v>7.2904109589041095</v>
      </c>
      <c r="H3500" s="31">
        <v>7</v>
      </c>
      <c r="I3500" s="31" t="s">
        <v>30</v>
      </c>
      <c r="J3500" s="31">
        <v>0</v>
      </c>
      <c r="K3500" t="s">
        <v>107</v>
      </c>
      <c r="L3500" s="18">
        <v>2</v>
      </c>
      <c r="M3500" s="23">
        <v>1</v>
      </c>
      <c r="N3500" s="18" t="s">
        <v>31</v>
      </c>
      <c r="O3500" s="18">
        <v>4</v>
      </c>
      <c r="P3500" s="18" t="s">
        <v>39</v>
      </c>
      <c r="Q3500" s="18">
        <v>3</v>
      </c>
      <c r="R3500" s="38" t="s">
        <v>43</v>
      </c>
      <c r="S3500">
        <v>1</v>
      </c>
      <c r="T3500">
        <v>14</v>
      </c>
      <c r="U3500" s="23">
        <v>-1.1000000000000001</v>
      </c>
      <c r="V3500" s="18"/>
      <c r="W3500" s="18"/>
      <c r="X3500">
        <v>1</v>
      </c>
      <c r="Y3500" s="18">
        <v>1</v>
      </c>
      <c r="AA3500" s="120" t="s">
        <v>207</v>
      </c>
      <c r="AC3500" t="s">
        <v>160</v>
      </c>
    </row>
    <row r="3501" spans="1:29" hidden="1">
      <c r="A3501" s="31">
        <v>124</v>
      </c>
      <c r="B3501" s="64">
        <v>150524</v>
      </c>
      <c r="C3501" s="17">
        <v>41127</v>
      </c>
      <c r="D3501" s="17">
        <v>43788</v>
      </c>
      <c r="E3501" s="4">
        <f t="shared" si="361"/>
        <v>3</v>
      </c>
      <c r="F3501">
        <f t="shared" si="357"/>
        <v>2661</v>
      </c>
      <c r="G3501">
        <f t="shared" si="358"/>
        <v>7.2904109589041095</v>
      </c>
      <c r="H3501" s="31">
        <v>7</v>
      </c>
      <c r="I3501" s="31" t="s">
        <v>30</v>
      </c>
      <c r="J3501" s="31">
        <v>0</v>
      </c>
      <c r="K3501" t="s">
        <v>107</v>
      </c>
      <c r="L3501" s="18">
        <v>2</v>
      </c>
      <c r="M3501" s="23">
        <v>1</v>
      </c>
      <c r="N3501" s="18" t="s">
        <v>31</v>
      </c>
      <c r="O3501" s="18">
        <v>4</v>
      </c>
      <c r="P3501" s="18" t="s">
        <v>39</v>
      </c>
      <c r="Q3501" s="18">
        <v>4</v>
      </c>
      <c r="R3501" s="35" t="s">
        <v>48</v>
      </c>
      <c r="S3501">
        <v>1</v>
      </c>
      <c r="T3501">
        <v>14</v>
      </c>
      <c r="U3501" s="23">
        <v>0.7</v>
      </c>
      <c r="V3501" s="18"/>
      <c r="W3501" s="18"/>
      <c r="X3501">
        <v>4</v>
      </c>
      <c r="Y3501" s="18">
        <v>4</v>
      </c>
      <c r="AA3501" s="120" t="s">
        <v>207</v>
      </c>
      <c r="AC3501" t="s">
        <v>160</v>
      </c>
    </row>
    <row r="3502" spans="1:29" hidden="1">
      <c r="A3502" s="31">
        <v>124</v>
      </c>
      <c r="B3502" s="64">
        <v>150524</v>
      </c>
      <c r="C3502" s="17">
        <v>41127</v>
      </c>
      <c r="D3502" s="17">
        <v>43788</v>
      </c>
      <c r="E3502" s="17"/>
      <c r="F3502">
        <f t="shared" si="357"/>
        <v>2661</v>
      </c>
      <c r="G3502">
        <f t="shared" si="358"/>
        <v>7.2904109589041095</v>
      </c>
      <c r="H3502" s="31">
        <v>7</v>
      </c>
      <c r="I3502" s="31" t="s">
        <v>30</v>
      </c>
      <c r="J3502" s="31">
        <v>0</v>
      </c>
      <c r="K3502" t="s">
        <v>107</v>
      </c>
      <c r="L3502" s="18">
        <v>2</v>
      </c>
      <c r="M3502" s="18"/>
      <c r="N3502" s="18" t="s">
        <v>52</v>
      </c>
      <c r="O3502" s="18"/>
      <c r="P3502" s="18" t="s">
        <v>53</v>
      </c>
      <c r="Q3502" s="18">
        <v>1</v>
      </c>
      <c r="R3502" s="18" t="s">
        <v>54</v>
      </c>
      <c r="T3502" s="18"/>
      <c r="U3502" s="18"/>
      <c r="V3502" s="18">
        <v>6</v>
      </c>
      <c r="W3502" s="18">
        <v>7</v>
      </c>
      <c r="X3502">
        <v>7</v>
      </c>
      <c r="Y3502" s="18">
        <v>7</v>
      </c>
      <c r="Z3502">
        <v>1</v>
      </c>
      <c r="AA3502" s="120" t="s">
        <v>207</v>
      </c>
      <c r="AC3502" t="s">
        <v>160</v>
      </c>
    </row>
    <row r="3503" spans="1:29" hidden="1">
      <c r="A3503" s="31">
        <v>124</v>
      </c>
      <c r="B3503" s="64">
        <v>150524</v>
      </c>
      <c r="C3503" s="17">
        <v>41127</v>
      </c>
      <c r="D3503" s="17">
        <v>43788</v>
      </c>
      <c r="E3503" s="4">
        <f t="shared" ref="E3503:E3506" si="362">WEEKDAY(D3503,1)</f>
        <v>3</v>
      </c>
      <c r="F3503">
        <f t="shared" si="357"/>
        <v>2661</v>
      </c>
      <c r="G3503">
        <f t="shared" si="358"/>
        <v>7.2904109589041095</v>
      </c>
      <c r="H3503" s="31">
        <v>7</v>
      </c>
      <c r="I3503" s="31" t="s">
        <v>30</v>
      </c>
      <c r="J3503" s="31">
        <v>0</v>
      </c>
      <c r="K3503" t="s">
        <v>107</v>
      </c>
      <c r="L3503" s="18">
        <v>2</v>
      </c>
      <c r="M3503" s="18"/>
      <c r="N3503" s="18" t="s">
        <v>52</v>
      </c>
      <c r="O3503" s="18">
        <v>1</v>
      </c>
      <c r="P3503" s="18" t="s">
        <v>39</v>
      </c>
      <c r="Q3503" s="18">
        <v>1</v>
      </c>
      <c r="R3503" s="18" t="s">
        <v>51</v>
      </c>
      <c r="S3503">
        <v>1</v>
      </c>
      <c r="T3503" s="18"/>
      <c r="U3503" s="18"/>
      <c r="V3503" s="18">
        <v>3</v>
      </c>
      <c r="W3503" s="18"/>
      <c r="X3503">
        <v>3</v>
      </c>
      <c r="Y3503" s="18">
        <v>3</v>
      </c>
      <c r="Z3503">
        <v>0</v>
      </c>
      <c r="AA3503" s="120" t="s">
        <v>207</v>
      </c>
      <c r="AC3503" t="s">
        <v>160</v>
      </c>
    </row>
    <row r="3504" spans="1:29" hidden="1">
      <c r="A3504" s="31">
        <v>124</v>
      </c>
      <c r="B3504" s="64">
        <v>150524</v>
      </c>
      <c r="C3504" s="17">
        <v>41127</v>
      </c>
      <c r="D3504" s="17">
        <v>43788</v>
      </c>
      <c r="E3504" s="4">
        <f t="shared" si="362"/>
        <v>3</v>
      </c>
      <c r="F3504">
        <f t="shared" si="357"/>
        <v>2661</v>
      </c>
      <c r="G3504">
        <f t="shared" si="358"/>
        <v>7.2904109589041095</v>
      </c>
      <c r="H3504" s="31">
        <v>7</v>
      </c>
      <c r="I3504" s="31" t="s">
        <v>30</v>
      </c>
      <c r="J3504" s="31">
        <v>0</v>
      </c>
      <c r="K3504" t="s">
        <v>107</v>
      </c>
      <c r="L3504" s="18">
        <v>2</v>
      </c>
      <c r="M3504" s="18"/>
      <c r="N3504" s="18" t="s">
        <v>52</v>
      </c>
      <c r="O3504" s="18">
        <v>2</v>
      </c>
      <c r="P3504" s="18" t="s">
        <v>39</v>
      </c>
      <c r="Q3504" s="18">
        <v>2</v>
      </c>
      <c r="R3504" s="18" t="s">
        <v>50</v>
      </c>
      <c r="S3504">
        <v>1</v>
      </c>
      <c r="T3504" s="18"/>
      <c r="U3504" s="18"/>
      <c r="V3504" s="18">
        <v>5</v>
      </c>
      <c r="W3504" s="18"/>
      <c r="X3504">
        <v>5</v>
      </c>
      <c r="Y3504" s="18">
        <v>5</v>
      </c>
      <c r="Z3504">
        <v>0</v>
      </c>
      <c r="AA3504" s="120" t="s">
        <v>207</v>
      </c>
      <c r="AC3504" t="s">
        <v>160</v>
      </c>
    </row>
    <row r="3505" spans="1:29" hidden="1">
      <c r="A3505" s="31">
        <v>124</v>
      </c>
      <c r="B3505" s="64">
        <v>150524</v>
      </c>
      <c r="C3505" s="17">
        <v>41127</v>
      </c>
      <c r="D3505" s="17">
        <v>43788</v>
      </c>
      <c r="E3505" s="4">
        <f t="shared" si="362"/>
        <v>3</v>
      </c>
      <c r="F3505">
        <f t="shared" si="357"/>
        <v>2661</v>
      </c>
      <c r="G3505">
        <f t="shared" si="358"/>
        <v>7.2904109589041095</v>
      </c>
      <c r="H3505" s="31">
        <v>7</v>
      </c>
      <c r="I3505" s="31" t="s">
        <v>30</v>
      </c>
      <c r="J3505" s="31">
        <v>0</v>
      </c>
      <c r="K3505" t="s">
        <v>107</v>
      </c>
      <c r="L3505" s="18">
        <v>2</v>
      </c>
      <c r="M3505" s="18"/>
      <c r="N3505" s="18" t="s">
        <v>52</v>
      </c>
      <c r="O3505" s="18">
        <v>3</v>
      </c>
      <c r="P3505" s="18" t="s">
        <v>39</v>
      </c>
      <c r="Q3505" s="18">
        <v>3</v>
      </c>
      <c r="R3505" t="s">
        <v>56</v>
      </c>
      <c r="S3505">
        <v>1</v>
      </c>
      <c r="V3505">
        <v>2</v>
      </c>
      <c r="X3505">
        <v>2</v>
      </c>
      <c r="Y3505" s="18">
        <v>2</v>
      </c>
      <c r="Z3505">
        <v>0</v>
      </c>
      <c r="AA3505" s="120" t="s">
        <v>207</v>
      </c>
      <c r="AC3505" t="s">
        <v>160</v>
      </c>
    </row>
    <row r="3506" spans="1:29" hidden="1">
      <c r="A3506" s="31">
        <v>124</v>
      </c>
      <c r="B3506" s="64">
        <v>150524</v>
      </c>
      <c r="C3506" s="17">
        <v>41127</v>
      </c>
      <c r="D3506" s="17">
        <v>43788</v>
      </c>
      <c r="E3506" s="4">
        <f t="shared" si="362"/>
        <v>3</v>
      </c>
      <c r="F3506">
        <f t="shared" si="357"/>
        <v>2661</v>
      </c>
      <c r="G3506">
        <f t="shared" si="358"/>
        <v>7.2904109589041095</v>
      </c>
      <c r="H3506" s="31">
        <v>7</v>
      </c>
      <c r="I3506" s="31" t="s">
        <v>30</v>
      </c>
      <c r="J3506" s="31">
        <v>0</v>
      </c>
      <c r="K3506" t="s">
        <v>107</v>
      </c>
      <c r="L3506" s="18">
        <v>2</v>
      </c>
      <c r="M3506" s="18"/>
      <c r="N3506" s="18" t="s">
        <v>52</v>
      </c>
      <c r="O3506" s="18">
        <v>4</v>
      </c>
      <c r="P3506" s="18" t="s">
        <v>39</v>
      </c>
      <c r="Q3506" s="18">
        <v>4</v>
      </c>
      <c r="R3506" s="18" t="s">
        <v>55</v>
      </c>
      <c r="S3506">
        <v>1</v>
      </c>
      <c r="T3506" s="18"/>
      <c r="U3506" s="18"/>
      <c r="V3506" s="18">
        <v>6</v>
      </c>
      <c r="W3506" s="18"/>
      <c r="X3506">
        <v>6</v>
      </c>
      <c r="Y3506" s="18">
        <v>6</v>
      </c>
      <c r="Z3506">
        <v>0</v>
      </c>
      <c r="AA3506" s="120" t="s">
        <v>207</v>
      </c>
      <c r="AC3506" t="s">
        <v>160</v>
      </c>
    </row>
    <row r="3507" spans="1:29" hidden="1">
      <c r="A3507" s="31">
        <v>124</v>
      </c>
      <c r="B3507" s="64">
        <v>150524</v>
      </c>
      <c r="C3507" s="17">
        <v>41127</v>
      </c>
      <c r="D3507" s="17">
        <v>43788</v>
      </c>
      <c r="E3507" s="17"/>
      <c r="F3507">
        <f t="shared" si="357"/>
        <v>2661</v>
      </c>
      <c r="G3507">
        <f t="shared" si="358"/>
        <v>7.2904109589041095</v>
      </c>
      <c r="H3507" s="31">
        <v>7</v>
      </c>
      <c r="I3507" s="31" t="s">
        <v>30</v>
      </c>
      <c r="J3507" s="31">
        <v>0</v>
      </c>
      <c r="K3507" t="s">
        <v>107</v>
      </c>
      <c r="L3507" s="18">
        <v>2</v>
      </c>
      <c r="M3507" s="18"/>
      <c r="N3507" s="18" t="s">
        <v>52</v>
      </c>
      <c r="O3507" s="18"/>
      <c r="P3507" s="18" t="s">
        <v>53</v>
      </c>
      <c r="Q3507" s="18">
        <v>2</v>
      </c>
      <c r="R3507" s="18" t="s">
        <v>57</v>
      </c>
      <c r="T3507" s="18"/>
      <c r="U3507" s="18"/>
      <c r="V3507" s="18"/>
      <c r="W3507" s="18"/>
      <c r="X3507">
        <v>1</v>
      </c>
      <c r="Y3507" s="18">
        <v>1</v>
      </c>
      <c r="AA3507" s="120" t="s">
        <v>207</v>
      </c>
      <c r="AC3507" t="s">
        <v>160</v>
      </c>
    </row>
    <row r="3508" spans="1:29" hidden="1">
      <c r="A3508" s="31">
        <v>124</v>
      </c>
      <c r="B3508" s="64">
        <v>150524</v>
      </c>
      <c r="C3508" s="17">
        <v>41127</v>
      </c>
      <c r="D3508" s="17">
        <v>43788</v>
      </c>
      <c r="E3508" s="17"/>
      <c r="F3508">
        <f t="shared" si="357"/>
        <v>2661</v>
      </c>
      <c r="G3508">
        <f t="shared" si="358"/>
        <v>7.2904109589041095</v>
      </c>
      <c r="H3508" s="31">
        <v>7</v>
      </c>
      <c r="I3508" s="31" t="s">
        <v>30</v>
      </c>
      <c r="J3508" s="31">
        <v>0</v>
      </c>
      <c r="K3508" t="s">
        <v>107</v>
      </c>
      <c r="L3508" s="18">
        <v>2</v>
      </c>
      <c r="M3508" s="18"/>
      <c r="N3508" s="18" t="s">
        <v>52</v>
      </c>
      <c r="O3508" s="18"/>
      <c r="P3508" s="18" t="s">
        <v>53</v>
      </c>
      <c r="Q3508" s="18">
        <v>3</v>
      </c>
      <c r="R3508" s="18" t="s">
        <v>58</v>
      </c>
      <c r="T3508" s="18"/>
      <c r="U3508" s="18"/>
      <c r="V3508" s="18"/>
      <c r="W3508" s="18"/>
      <c r="X3508">
        <v>2</v>
      </c>
      <c r="Y3508" s="18">
        <v>2</v>
      </c>
      <c r="AA3508" s="120" t="s">
        <v>207</v>
      </c>
      <c r="AC3508" t="s">
        <v>160</v>
      </c>
    </row>
    <row r="3509" spans="1:29" hidden="1">
      <c r="A3509" s="31">
        <v>124</v>
      </c>
      <c r="B3509" s="64">
        <v>150524</v>
      </c>
      <c r="C3509" s="17">
        <v>41127</v>
      </c>
      <c r="D3509" s="17">
        <v>43788</v>
      </c>
      <c r="E3509" s="17"/>
      <c r="F3509">
        <f t="shared" si="357"/>
        <v>2661</v>
      </c>
      <c r="G3509">
        <f t="shared" si="358"/>
        <v>7.2904109589041095</v>
      </c>
      <c r="H3509" s="31">
        <v>7</v>
      </c>
      <c r="I3509" s="31" t="s">
        <v>30</v>
      </c>
      <c r="J3509" s="31">
        <v>0</v>
      </c>
      <c r="K3509" t="s">
        <v>107</v>
      </c>
      <c r="L3509" s="18">
        <v>2</v>
      </c>
      <c r="M3509" s="18"/>
      <c r="N3509" s="18" t="s">
        <v>52</v>
      </c>
      <c r="O3509" s="18"/>
      <c r="P3509" s="18" t="s">
        <v>53</v>
      </c>
      <c r="Q3509" s="18">
        <v>4</v>
      </c>
      <c r="R3509" s="18" t="s">
        <v>59</v>
      </c>
      <c r="T3509" s="18"/>
      <c r="U3509" s="18"/>
      <c r="W3509" s="18"/>
      <c r="X3509">
        <v>2</v>
      </c>
      <c r="Y3509" s="23">
        <v>2</v>
      </c>
      <c r="AA3509" s="120" t="s">
        <v>207</v>
      </c>
      <c r="AC3509" t="s">
        <v>160</v>
      </c>
    </row>
    <row r="3510" spans="1:29" hidden="1">
      <c r="A3510" s="31">
        <v>124</v>
      </c>
      <c r="B3510" s="64">
        <v>150524</v>
      </c>
      <c r="C3510" s="17">
        <v>41127</v>
      </c>
      <c r="D3510" s="17">
        <v>43788</v>
      </c>
      <c r="E3510" s="17"/>
      <c r="F3510">
        <f t="shared" si="357"/>
        <v>2661</v>
      </c>
      <c r="G3510">
        <f t="shared" si="358"/>
        <v>7.2904109589041095</v>
      </c>
      <c r="H3510" s="31">
        <v>7</v>
      </c>
      <c r="I3510" s="31" t="s">
        <v>30</v>
      </c>
      <c r="J3510" s="31">
        <v>0</v>
      </c>
      <c r="K3510" t="s">
        <v>107</v>
      </c>
      <c r="L3510" s="18">
        <v>2</v>
      </c>
      <c r="M3510" s="18"/>
      <c r="N3510" s="18" t="s">
        <v>52</v>
      </c>
      <c r="O3510" s="18"/>
      <c r="P3510" s="18" t="s">
        <v>53</v>
      </c>
      <c r="Q3510" s="18">
        <v>5</v>
      </c>
      <c r="R3510" s="18" t="s">
        <v>51</v>
      </c>
      <c r="T3510" s="18"/>
      <c r="U3510" s="18"/>
      <c r="V3510" s="18"/>
      <c r="W3510" s="18"/>
      <c r="X3510">
        <v>1</v>
      </c>
      <c r="Y3510" s="23">
        <v>1</v>
      </c>
      <c r="AA3510" s="120" t="s">
        <v>207</v>
      </c>
      <c r="AC3510" t="s">
        <v>160</v>
      </c>
    </row>
    <row r="3511" spans="1:29" hidden="1">
      <c r="A3511" s="31">
        <v>124</v>
      </c>
      <c r="B3511" s="64">
        <v>150524</v>
      </c>
      <c r="C3511" s="17">
        <v>41127</v>
      </c>
      <c r="D3511" s="17">
        <v>43788</v>
      </c>
      <c r="E3511" s="17"/>
      <c r="F3511">
        <f t="shared" si="357"/>
        <v>2661</v>
      </c>
      <c r="G3511">
        <f t="shared" si="358"/>
        <v>7.2904109589041095</v>
      </c>
      <c r="H3511" s="31">
        <v>7</v>
      </c>
      <c r="I3511" s="31" t="s">
        <v>30</v>
      </c>
      <c r="J3511" s="31">
        <v>0</v>
      </c>
      <c r="K3511" t="s">
        <v>107</v>
      </c>
      <c r="L3511" s="18">
        <v>2</v>
      </c>
      <c r="M3511" s="18"/>
      <c r="N3511" s="18" t="s">
        <v>52</v>
      </c>
      <c r="O3511" s="18"/>
      <c r="P3511" s="18" t="s">
        <v>53</v>
      </c>
      <c r="Q3511" s="18">
        <v>6</v>
      </c>
      <c r="R3511" s="18" t="s">
        <v>50</v>
      </c>
      <c r="T3511" s="18"/>
      <c r="U3511" s="18"/>
      <c r="V3511" s="18"/>
      <c r="W3511" s="18"/>
      <c r="X3511">
        <v>3</v>
      </c>
      <c r="Y3511" s="23">
        <v>3</v>
      </c>
      <c r="AA3511" s="23"/>
      <c r="AC3511" t="s">
        <v>160</v>
      </c>
    </row>
    <row r="3512" spans="1:29" hidden="1">
      <c r="A3512" s="31">
        <v>125</v>
      </c>
      <c r="B3512" s="64">
        <v>146534</v>
      </c>
      <c r="C3512" s="17">
        <v>42307</v>
      </c>
      <c r="D3512" s="17">
        <v>43791</v>
      </c>
      <c r="E3512" s="17"/>
      <c r="F3512">
        <f t="shared" si="357"/>
        <v>1484</v>
      </c>
      <c r="G3512">
        <f t="shared" si="358"/>
        <v>4.065753424657534</v>
      </c>
      <c r="H3512" s="31">
        <v>4</v>
      </c>
      <c r="I3512" s="31" t="s">
        <v>205</v>
      </c>
      <c r="J3512" s="31">
        <v>1</v>
      </c>
      <c r="K3512" t="s">
        <v>107</v>
      </c>
      <c r="L3512" s="18">
        <v>2</v>
      </c>
      <c r="M3512" s="18"/>
      <c r="N3512" s="18" t="s">
        <v>52</v>
      </c>
      <c r="O3512" s="18"/>
      <c r="P3512" s="18" t="s">
        <v>53</v>
      </c>
      <c r="Q3512" s="18">
        <v>1</v>
      </c>
      <c r="R3512" s="18" t="s">
        <v>54</v>
      </c>
      <c r="T3512" s="18"/>
      <c r="U3512" s="18"/>
      <c r="V3512" s="18"/>
      <c r="W3512" s="18"/>
      <c r="X3512">
        <v>0</v>
      </c>
      <c r="Y3512" s="18">
        <v>7</v>
      </c>
      <c r="Z3512">
        <v>3</v>
      </c>
      <c r="AA3512" s="23"/>
      <c r="AC3512" t="s">
        <v>191</v>
      </c>
    </row>
    <row r="3513" spans="1:29" hidden="1">
      <c r="A3513" s="31">
        <v>125</v>
      </c>
      <c r="B3513" s="64">
        <v>146534</v>
      </c>
      <c r="C3513" s="17">
        <v>42307</v>
      </c>
      <c r="D3513" s="17">
        <v>43791</v>
      </c>
      <c r="E3513" s="4">
        <f t="shared" ref="E3513:E3516" si="363">WEEKDAY(D3513,1)</f>
        <v>6</v>
      </c>
      <c r="F3513">
        <f t="shared" si="357"/>
        <v>1484</v>
      </c>
      <c r="G3513">
        <f t="shared" si="358"/>
        <v>4.065753424657534</v>
      </c>
      <c r="H3513" s="31">
        <v>4</v>
      </c>
      <c r="I3513" s="31" t="s">
        <v>205</v>
      </c>
      <c r="J3513" s="31">
        <v>1</v>
      </c>
      <c r="K3513" t="s">
        <v>107</v>
      </c>
      <c r="L3513" s="18">
        <v>2</v>
      </c>
      <c r="M3513" s="18"/>
      <c r="N3513" s="18" t="s">
        <v>52</v>
      </c>
      <c r="O3513" s="18">
        <v>1</v>
      </c>
      <c r="P3513" s="18" t="s">
        <v>39</v>
      </c>
      <c r="Q3513" s="18">
        <v>1</v>
      </c>
      <c r="R3513" s="18" t="s">
        <v>51</v>
      </c>
      <c r="S3513">
        <v>1</v>
      </c>
      <c r="T3513" s="18"/>
      <c r="U3513" s="18"/>
      <c r="V3513" s="18">
        <v>3</v>
      </c>
      <c r="W3513" s="18"/>
      <c r="X3513">
        <v>3</v>
      </c>
      <c r="Y3513" s="18">
        <v>3</v>
      </c>
      <c r="Z3513">
        <v>0</v>
      </c>
      <c r="AA3513" s="23"/>
      <c r="AC3513" t="s">
        <v>191</v>
      </c>
    </row>
    <row r="3514" spans="1:29" hidden="1">
      <c r="A3514" s="31">
        <v>125</v>
      </c>
      <c r="B3514" s="64">
        <v>146534</v>
      </c>
      <c r="C3514" s="17">
        <v>42307</v>
      </c>
      <c r="D3514" s="17">
        <v>43791</v>
      </c>
      <c r="E3514" s="4">
        <f t="shared" si="363"/>
        <v>6</v>
      </c>
      <c r="F3514">
        <f t="shared" si="357"/>
        <v>1484</v>
      </c>
      <c r="G3514">
        <f t="shared" si="358"/>
        <v>4.065753424657534</v>
      </c>
      <c r="H3514" s="31">
        <v>4</v>
      </c>
      <c r="I3514" s="31" t="s">
        <v>205</v>
      </c>
      <c r="J3514" s="31">
        <v>1</v>
      </c>
      <c r="K3514" t="s">
        <v>107</v>
      </c>
      <c r="L3514" s="18">
        <v>2</v>
      </c>
      <c r="M3514" s="18"/>
      <c r="N3514" s="18" t="s">
        <v>52</v>
      </c>
      <c r="O3514" s="18">
        <v>2</v>
      </c>
      <c r="P3514" s="18" t="s">
        <v>39</v>
      </c>
      <c r="Q3514" s="18">
        <v>2</v>
      </c>
      <c r="R3514" s="18" t="s">
        <v>50</v>
      </c>
      <c r="S3514">
        <v>1</v>
      </c>
      <c r="T3514" s="18"/>
      <c r="U3514" s="18"/>
      <c r="V3514" s="18">
        <v>3</v>
      </c>
      <c r="W3514" s="18">
        <v>6</v>
      </c>
      <c r="X3514">
        <v>6</v>
      </c>
      <c r="Y3514" s="18">
        <v>5</v>
      </c>
      <c r="Z3514">
        <v>1</v>
      </c>
      <c r="AA3514" s="23"/>
      <c r="AC3514" t="s">
        <v>191</v>
      </c>
    </row>
    <row r="3515" spans="1:29" hidden="1">
      <c r="A3515" s="31">
        <v>125</v>
      </c>
      <c r="B3515" s="64">
        <v>146534</v>
      </c>
      <c r="C3515" s="17">
        <v>42307</v>
      </c>
      <c r="D3515" s="17">
        <v>43791</v>
      </c>
      <c r="E3515" s="4">
        <f t="shared" si="363"/>
        <v>6</v>
      </c>
      <c r="F3515">
        <f t="shared" ref="F3515:F3578" si="364">D3515-C3515</f>
        <v>1484</v>
      </c>
      <c r="G3515">
        <f t="shared" ref="G3515:G3578" si="365">F3515/365</f>
        <v>4.065753424657534</v>
      </c>
      <c r="H3515" s="31">
        <v>4</v>
      </c>
      <c r="I3515" s="31" t="s">
        <v>205</v>
      </c>
      <c r="J3515" s="31">
        <v>1</v>
      </c>
      <c r="K3515" t="s">
        <v>107</v>
      </c>
      <c r="L3515" s="18">
        <v>2</v>
      </c>
      <c r="M3515" s="18"/>
      <c r="N3515" s="18" t="s">
        <v>52</v>
      </c>
      <c r="O3515" s="18">
        <v>3</v>
      </c>
      <c r="P3515" s="18" t="s">
        <v>39</v>
      </c>
      <c r="Q3515" s="18">
        <v>3</v>
      </c>
      <c r="R3515" t="s">
        <v>56</v>
      </c>
      <c r="S3515">
        <v>1</v>
      </c>
      <c r="V3515">
        <v>3</v>
      </c>
      <c r="W3515">
        <v>3</v>
      </c>
      <c r="X3515">
        <v>3</v>
      </c>
      <c r="Y3515" s="18">
        <v>2</v>
      </c>
      <c r="Z3515" s="23">
        <v>1</v>
      </c>
      <c r="AA3515" s="23"/>
      <c r="AC3515" t="s">
        <v>191</v>
      </c>
    </row>
    <row r="3516" spans="1:29" hidden="1">
      <c r="A3516" s="31">
        <v>125</v>
      </c>
      <c r="B3516" s="64">
        <v>146534</v>
      </c>
      <c r="C3516" s="17">
        <v>42307</v>
      </c>
      <c r="D3516" s="17">
        <v>43791</v>
      </c>
      <c r="E3516" s="4">
        <f t="shared" si="363"/>
        <v>6</v>
      </c>
      <c r="F3516">
        <f t="shared" si="364"/>
        <v>1484</v>
      </c>
      <c r="G3516">
        <f t="shared" si="365"/>
        <v>4.065753424657534</v>
      </c>
      <c r="H3516" s="31">
        <v>4</v>
      </c>
      <c r="I3516" s="31" t="s">
        <v>205</v>
      </c>
      <c r="J3516" s="31">
        <v>1</v>
      </c>
      <c r="K3516" t="s">
        <v>107</v>
      </c>
      <c r="L3516" s="18">
        <v>2</v>
      </c>
      <c r="M3516" s="18"/>
      <c r="N3516" s="18" t="s">
        <v>52</v>
      </c>
      <c r="O3516" s="18">
        <v>4</v>
      </c>
      <c r="P3516" s="18" t="s">
        <v>39</v>
      </c>
      <c r="Q3516" s="18">
        <v>4</v>
      </c>
      <c r="R3516" s="18" t="s">
        <v>55</v>
      </c>
      <c r="S3516">
        <v>1</v>
      </c>
      <c r="T3516" s="18"/>
      <c r="U3516" s="18"/>
      <c r="V3516" s="18">
        <v>3</v>
      </c>
      <c r="W3516" s="18">
        <v>5</v>
      </c>
      <c r="X3516">
        <v>5</v>
      </c>
      <c r="Y3516" s="18">
        <v>6</v>
      </c>
      <c r="Z3516" s="23">
        <v>1</v>
      </c>
      <c r="AA3516" s="23"/>
      <c r="AC3516" t="s">
        <v>191</v>
      </c>
    </row>
    <row r="3517" spans="1:29" hidden="1">
      <c r="A3517" s="31">
        <v>125</v>
      </c>
      <c r="B3517" s="64">
        <v>146534</v>
      </c>
      <c r="C3517" s="17">
        <v>42307</v>
      </c>
      <c r="D3517" s="17">
        <v>43791</v>
      </c>
      <c r="E3517" s="17"/>
      <c r="F3517">
        <f t="shared" si="364"/>
        <v>1484</v>
      </c>
      <c r="G3517">
        <f t="shared" si="365"/>
        <v>4.065753424657534</v>
      </c>
      <c r="H3517" s="31">
        <v>4</v>
      </c>
      <c r="I3517" s="31" t="s">
        <v>205</v>
      </c>
      <c r="J3517" s="31">
        <v>1</v>
      </c>
      <c r="K3517" t="s">
        <v>107</v>
      </c>
      <c r="L3517" s="18">
        <v>2</v>
      </c>
      <c r="M3517" s="18"/>
      <c r="N3517" s="18" t="s">
        <v>52</v>
      </c>
      <c r="O3517" s="18"/>
      <c r="P3517" s="18" t="s">
        <v>53</v>
      </c>
      <c r="Q3517" s="18">
        <v>2</v>
      </c>
      <c r="R3517" s="18" t="s">
        <v>57</v>
      </c>
      <c r="T3517" s="18"/>
      <c r="U3517" s="18"/>
      <c r="V3517" s="18"/>
      <c r="W3517" s="18"/>
      <c r="X3517">
        <v>2</v>
      </c>
      <c r="Y3517" s="18">
        <v>1</v>
      </c>
      <c r="AA3517" s="23"/>
      <c r="AC3517" t="s">
        <v>191</v>
      </c>
    </row>
    <row r="3518" spans="1:29" hidden="1">
      <c r="A3518" s="31">
        <v>125</v>
      </c>
      <c r="B3518" s="64">
        <v>146534</v>
      </c>
      <c r="C3518" s="17">
        <v>42307</v>
      </c>
      <c r="D3518" s="17">
        <v>43791</v>
      </c>
      <c r="E3518" s="17"/>
      <c r="F3518">
        <f t="shared" si="364"/>
        <v>1484</v>
      </c>
      <c r="G3518">
        <f t="shared" si="365"/>
        <v>4.065753424657534</v>
      </c>
      <c r="H3518" s="31">
        <v>4</v>
      </c>
      <c r="I3518" s="31" t="s">
        <v>205</v>
      </c>
      <c r="J3518" s="31">
        <v>1</v>
      </c>
      <c r="K3518" t="s">
        <v>107</v>
      </c>
      <c r="L3518" s="18">
        <v>2</v>
      </c>
      <c r="M3518" s="18"/>
      <c r="N3518" s="18" t="s">
        <v>52</v>
      </c>
      <c r="O3518" s="18"/>
      <c r="P3518" s="18" t="s">
        <v>53</v>
      </c>
      <c r="Q3518" s="18">
        <v>3</v>
      </c>
      <c r="R3518" s="18" t="s">
        <v>58</v>
      </c>
      <c r="T3518" s="18"/>
      <c r="U3518" s="18"/>
      <c r="V3518" s="18"/>
      <c r="W3518" s="18"/>
      <c r="X3518">
        <v>2</v>
      </c>
      <c r="Y3518" s="18">
        <v>2</v>
      </c>
      <c r="AA3518" s="23"/>
      <c r="AC3518" t="s">
        <v>191</v>
      </c>
    </row>
    <row r="3519" spans="1:29" hidden="1">
      <c r="A3519" s="31">
        <v>125</v>
      </c>
      <c r="B3519" s="64">
        <v>146534</v>
      </c>
      <c r="C3519" s="17">
        <v>42307</v>
      </c>
      <c r="D3519" s="17">
        <v>43791</v>
      </c>
      <c r="E3519" s="17"/>
      <c r="F3519">
        <f t="shared" si="364"/>
        <v>1484</v>
      </c>
      <c r="G3519">
        <f t="shared" si="365"/>
        <v>4.065753424657534</v>
      </c>
      <c r="H3519" s="31">
        <v>4</v>
      </c>
      <c r="I3519" s="31" t="s">
        <v>205</v>
      </c>
      <c r="J3519" s="31">
        <v>1</v>
      </c>
      <c r="K3519" t="s">
        <v>107</v>
      </c>
      <c r="L3519" s="18">
        <v>2</v>
      </c>
      <c r="M3519" s="18"/>
      <c r="N3519" s="18" t="s">
        <v>52</v>
      </c>
      <c r="O3519" s="18"/>
      <c r="P3519" s="18" t="s">
        <v>53</v>
      </c>
      <c r="Q3519" s="18">
        <v>4</v>
      </c>
      <c r="R3519" s="18" t="s">
        <v>59</v>
      </c>
      <c r="T3519" s="18"/>
      <c r="U3519" s="18"/>
      <c r="W3519" s="18"/>
      <c r="X3519" s="3">
        <v>999</v>
      </c>
      <c r="Y3519" s="23">
        <v>5</v>
      </c>
      <c r="AA3519" s="18" t="s">
        <v>196</v>
      </c>
      <c r="AC3519" t="s">
        <v>191</v>
      </c>
    </row>
    <row r="3520" spans="1:29" hidden="1">
      <c r="A3520" s="31">
        <v>125</v>
      </c>
      <c r="B3520" s="64">
        <v>146534</v>
      </c>
      <c r="C3520" s="17">
        <v>42307</v>
      </c>
      <c r="D3520" s="17">
        <v>43791</v>
      </c>
      <c r="E3520" s="17"/>
      <c r="F3520">
        <f t="shared" si="364"/>
        <v>1484</v>
      </c>
      <c r="G3520">
        <f t="shared" si="365"/>
        <v>4.065753424657534</v>
      </c>
      <c r="H3520" s="31">
        <v>4</v>
      </c>
      <c r="I3520" s="31" t="s">
        <v>205</v>
      </c>
      <c r="J3520" s="31">
        <v>1</v>
      </c>
      <c r="K3520" t="s">
        <v>107</v>
      </c>
      <c r="L3520" s="18">
        <v>2</v>
      </c>
      <c r="M3520" s="18"/>
      <c r="N3520" s="18" t="s">
        <v>52</v>
      </c>
      <c r="O3520" s="18"/>
      <c r="P3520" s="18" t="s">
        <v>53</v>
      </c>
      <c r="Q3520" s="18">
        <v>5</v>
      </c>
      <c r="R3520" s="18" t="s">
        <v>51</v>
      </c>
      <c r="T3520" s="18"/>
      <c r="U3520" s="18"/>
      <c r="V3520" s="18"/>
      <c r="W3520" s="18"/>
      <c r="X3520" s="3">
        <v>999</v>
      </c>
      <c r="Y3520" s="23">
        <v>4</v>
      </c>
      <c r="AA3520" s="18" t="s">
        <v>208</v>
      </c>
      <c r="AC3520" t="s">
        <v>191</v>
      </c>
    </row>
    <row r="3521" spans="1:29" hidden="1">
      <c r="A3521" s="31">
        <v>125</v>
      </c>
      <c r="B3521" s="64">
        <v>146534</v>
      </c>
      <c r="C3521" s="17">
        <v>42307</v>
      </c>
      <c r="D3521" s="17">
        <v>43791</v>
      </c>
      <c r="E3521" s="17"/>
      <c r="F3521">
        <f>D3521-C3521</f>
        <v>1484</v>
      </c>
      <c r="G3521">
        <f t="shared" si="365"/>
        <v>4.065753424657534</v>
      </c>
      <c r="H3521" s="31">
        <v>4</v>
      </c>
      <c r="I3521" s="31" t="s">
        <v>205</v>
      </c>
      <c r="J3521" s="31">
        <v>1</v>
      </c>
      <c r="K3521" t="s">
        <v>107</v>
      </c>
      <c r="L3521" s="18">
        <v>2</v>
      </c>
      <c r="M3521" s="18"/>
      <c r="N3521" s="18" t="s">
        <v>52</v>
      </c>
      <c r="O3521" s="18"/>
      <c r="P3521" s="18" t="s">
        <v>53</v>
      </c>
      <c r="Q3521" s="18">
        <v>6</v>
      </c>
      <c r="R3521" s="18" t="s">
        <v>50</v>
      </c>
      <c r="T3521" s="18"/>
      <c r="U3521" s="18"/>
      <c r="V3521" s="18"/>
      <c r="W3521" s="18"/>
      <c r="X3521" s="3">
        <v>999</v>
      </c>
      <c r="Y3521" s="23">
        <v>6</v>
      </c>
      <c r="AA3521" s="18" t="s">
        <v>196</v>
      </c>
      <c r="AC3521" t="s">
        <v>191</v>
      </c>
    </row>
    <row r="3522" spans="1:29" hidden="1">
      <c r="A3522" s="31">
        <v>125</v>
      </c>
      <c r="B3522" s="64">
        <v>146534</v>
      </c>
      <c r="C3522" s="17">
        <v>42307</v>
      </c>
      <c r="D3522" s="17">
        <v>43791</v>
      </c>
      <c r="E3522" s="17"/>
      <c r="F3522">
        <f t="shared" si="364"/>
        <v>1484</v>
      </c>
      <c r="G3522">
        <f t="shared" si="365"/>
        <v>4.065753424657534</v>
      </c>
      <c r="H3522" s="31">
        <v>4</v>
      </c>
      <c r="I3522" s="31" t="s">
        <v>205</v>
      </c>
      <c r="J3522" s="31">
        <v>1</v>
      </c>
      <c r="K3522" t="s">
        <v>107</v>
      </c>
      <c r="L3522" s="18">
        <v>1</v>
      </c>
      <c r="M3522" s="18">
        <v>0</v>
      </c>
      <c r="N3522" s="18" t="s">
        <v>31</v>
      </c>
      <c r="O3522" s="18">
        <v>1</v>
      </c>
      <c r="P3522" s="18" t="s">
        <v>32</v>
      </c>
      <c r="Q3522" s="18">
        <v>1</v>
      </c>
      <c r="R3522" s="32" t="s">
        <v>33</v>
      </c>
      <c r="S3522">
        <v>999</v>
      </c>
      <c r="T3522">
        <v>14</v>
      </c>
      <c r="U3522" s="18">
        <v>-2.6</v>
      </c>
      <c r="V3522" s="18"/>
      <c r="W3522" s="18"/>
      <c r="X3522">
        <v>2</v>
      </c>
      <c r="Y3522" s="18">
        <v>2</v>
      </c>
      <c r="AA3522" s="18"/>
      <c r="AC3522" t="s">
        <v>191</v>
      </c>
    </row>
    <row r="3523" spans="1:29" hidden="1">
      <c r="A3523" s="31">
        <v>125</v>
      </c>
      <c r="B3523" s="64">
        <v>146534</v>
      </c>
      <c r="C3523" s="17">
        <v>42307</v>
      </c>
      <c r="D3523" s="17">
        <v>43791</v>
      </c>
      <c r="E3523" s="17"/>
      <c r="F3523">
        <f t="shared" si="364"/>
        <v>1484</v>
      </c>
      <c r="G3523">
        <f t="shared" si="365"/>
        <v>4.065753424657534</v>
      </c>
      <c r="H3523" s="31">
        <v>4</v>
      </c>
      <c r="I3523" s="31" t="s">
        <v>205</v>
      </c>
      <c r="J3523" s="31">
        <v>1</v>
      </c>
      <c r="K3523" t="s">
        <v>107</v>
      </c>
      <c r="L3523" s="18">
        <v>1</v>
      </c>
      <c r="M3523" s="18">
        <v>0</v>
      </c>
      <c r="N3523" s="18" t="s">
        <v>31</v>
      </c>
      <c r="O3523" s="18">
        <v>1</v>
      </c>
      <c r="P3523" s="18" t="s">
        <v>32</v>
      </c>
      <c r="Q3523" s="18">
        <v>2</v>
      </c>
      <c r="R3523" s="33" t="s">
        <v>34</v>
      </c>
      <c r="S3523">
        <v>999</v>
      </c>
      <c r="T3523">
        <v>14</v>
      </c>
      <c r="U3523" s="18">
        <v>2.1</v>
      </c>
      <c r="V3523" s="18"/>
      <c r="W3523" s="18"/>
      <c r="X3523">
        <v>3</v>
      </c>
      <c r="Y3523" s="18">
        <v>4</v>
      </c>
      <c r="AA3523" s="18"/>
      <c r="AC3523" t="s">
        <v>191</v>
      </c>
    </row>
    <row r="3524" spans="1:29" hidden="1">
      <c r="A3524" s="31">
        <v>125</v>
      </c>
      <c r="B3524" s="64">
        <v>146534</v>
      </c>
      <c r="C3524" s="17">
        <v>42307</v>
      </c>
      <c r="D3524" s="17">
        <v>43791</v>
      </c>
      <c r="E3524" s="17"/>
      <c r="F3524">
        <f t="shared" si="364"/>
        <v>1484</v>
      </c>
      <c r="G3524">
        <f t="shared" si="365"/>
        <v>4.065753424657534</v>
      </c>
      <c r="H3524" s="31">
        <v>4</v>
      </c>
      <c r="I3524" s="31" t="s">
        <v>205</v>
      </c>
      <c r="J3524" s="31">
        <v>1</v>
      </c>
      <c r="K3524" t="s">
        <v>107</v>
      </c>
      <c r="L3524" s="18">
        <v>1</v>
      </c>
      <c r="M3524" s="18">
        <v>0</v>
      </c>
      <c r="N3524" s="18" t="s">
        <v>31</v>
      </c>
      <c r="O3524" s="18">
        <v>1</v>
      </c>
      <c r="P3524" s="18" t="s">
        <v>32</v>
      </c>
      <c r="Q3524" s="18">
        <v>3</v>
      </c>
      <c r="R3524" s="34" t="s">
        <v>36</v>
      </c>
      <c r="S3524">
        <v>999</v>
      </c>
      <c r="T3524">
        <v>14</v>
      </c>
      <c r="U3524" s="18">
        <v>3.5</v>
      </c>
      <c r="V3524" s="18"/>
      <c r="W3524" s="18"/>
      <c r="X3524">
        <v>4</v>
      </c>
      <c r="Y3524" s="18">
        <v>3</v>
      </c>
      <c r="AA3524" s="18"/>
      <c r="AC3524" t="s">
        <v>191</v>
      </c>
    </row>
    <row r="3525" spans="1:29" hidden="1">
      <c r="A3525" s="31">
        <v>125</v>
      </c>
      <c r="B3525" s="64">
        <v>146534</v>
      </c>
      <c r="C3525" s="17">
        <v>42307</v>
      </c>
      <c r="D3525" s="17">
        <v>43791</v>
      </c>
      <c r="E3525" s="17"/>
      <c r="F3525">
        <f t="shared" si="364"/>
        <v>1484</v>
      </c>
      <c r="G3525">
        <f t="shared" si="365"/>
        <v>4.065753424657534</v>
      </c>
      <c r="H3525" s="31">
        <v>4</v>
      </c>
      <c r="I3525" s="31" t="s">
        <v>205</v>
      </c>
      <c r="J3525" s="31">
        <v>1</v>
      </c>
      <c r="K3525" t="s">
        <v>107</v>
      </c>
      <c r="L3525" s="18">
        <v>1</v>
      </c>
      <c r="M3525" s="18">
        <v>0</v>
      </c>
      <c r="N3525" s="18" t="s">
        <v>31</v>
      </c>
      <c r="O3525" s="18">
        <v>1</v>
      </c>
      <c r="P3525" s="18" t="s">
        <v>32</v>
      </c>
      <c r="Q3525" s="18">
        <v>4</v>
      </c>
      <c r="R3525" s="35" t="s">
        <v>37</v>
      </c>
      <c r="S3525">
        <v>999</v>
      </c>
      <c r="T3525">
        <v>14</v>
      </c>
      <c r="U3525" s="23">
        <v>-3.7</v>
      </c>
      <c r="V3525" s="18"/>
      <c r="W3525" s="18"/>
      <c r="X3525">
        <v>1</v>
      </c>
      <c r="Y3525" s="18">
        <v>1</v>
      </c>
      <c r="AA3525" s="23"/>
      <c r="AC3525" t="s">
        <v>191</v>
      </c>
    </row>
    <row r="3526" spans="1:29" hidden="1">
      <c r="A3526" s="31">
        <v>125</v>
      </c>
      <c r="B3526" s="64">
        <v>146534</v>
      </c>
      <c r="C3526" s="17">
        <v>42307</v>
      </c>
      <c r="D3526" s="17">
        <v>43791</v>
      </c>
      <c r="E3526" s="4">
        <f t="shared" ref="E3526:E3537" si="366">WEEKDAY(D3526,1)</f>
        <v>6</v>
      </c>
      <c r="F3526">
        <f t="shared" si="364"/>
        <v>1484</v>
      </c>
      <c r="G3526">
        <f t="shared" si="365"/>
        <v>4.065753424657534</v>
      </c>
      <c r="H3526" s="31">
        <v>4</v>
      </c>
      <c r="I3526" s="31" t="s">
        <v>205</v>
      </c>
      <c r="J3526" s="31">
        <v>1</v>
      </c>
      <c r="K3526" t="s">
        <v>107</v>
      </c>
      <c r="L3526" s="18">
        <v>1</v>
      </c>
      <c r="M3526" s="18">
        <v>0</v>
      </c>
      <c r="N3526" s="18" t="s">
        <v>31</v>
      </c>
      <c r="O3526" s="18">
        <v>2</v>
      </c>
      <c r="P3526" s="18" t="s">
        <v>39</v>
      </c>
      <c r="Q3526" s="18">
        <v>1</v>
      </c>
      <c r="R3526" s="36" t="s">
        <v>40</v>
      </c>
      <c r="S3526">
        <v>999</v>
      </c>
      <c r="T3526">
        <v>14</v>
      </c>
      <c r="U3526" s="23">
        <v>1.8</v>
      </c>
      <c r="V3526" s="18"/>
      <c r="W3526" s="18"/>
      <c r="X3526">
        <v>1</v>
      </c>
      <c r="Y3526" s="18">
        <v>1</v>
      </c>
      <c r="AA3526" s="23"/>
      <c r="AC3526" t="s">
        <v>191</v>
      </c>
    </row>
    <row r="3527" spans="1:29" hidden="1">
      <c r="A3527" s="31">
        <v>125</v>
      </c>
      <c r="B3527" s="64">
        <v>146534</v>
      </c>
      <c r="C3527" s="17">
        <v>42307</v>
      </c>
      <c r="D3527" s="17">
        <v>43791</v>
      </c>
      <c r="E3527" s="4">
        <f t="shared" si="366"/>
        <v>6</v>
      </c>
      <c r="F3527">
        <f t="shared" si="364"/>
        <v>1484</v>
      </c>
      <c r="G3527">
        <f t="shared" si="365"/>
        <v>4.065753424657534</v>
      </c>
      <c r="H3527" s="31">
        <v>4</v>
      </c>
      <c r="I3527" s="31" t="s">
        <v>205</v>
      </c>
      <c r="J3527" s="31">
        <v>1</v>
      </c>
      <c r="K3527" t="s">
        <v>107</v>
      </c>
      <c r="L3527" s="18">
        <v>1</v>
      </c>
      <c r="M3527" s="18">
        <v>0</v>
      </c>
      <c r="N3527" s="18" t="s">
        <v>31</v>
      </c>
      <c r="O3527" s="18">
        <v>2</v>
      </c>
      <c r="P3527" s="18" t="s">
        <v>39</v>
      </c>
      <c r="Q3527" s="18">
        <v>2</v>
      </c>
      <c r="R3527" s="37" t="s">
        <v>50</v>
      </c>
      <c r="S3527">
        <v>999</v>
      </c>
      <c r="T3527">
        <v>14</v>
      </c>
      <c r="U3527" s="23">
        <v>3.7</v>
      </c>
      <c r="V3527" s="18"/>
      <c r="W3527" s="18"/>
      <c r="X3527">
        <v>2</v>
      </c>
      <c r="Y3527" s="18">
        <v>4</v>
      </c>
      <c r="AA3527" s="23"/>
      <c r="AC3527" t="s">
        <v>191</v>
      </c>
    </row>
    <row r="3528" spans="1:29" hidden="1">
      <c r="A3528" s="31">
        <v>125</v>
      </c>
      <c r="B3528" s="64">
        <v>146534</v>
      </c>
      <c r="C3528" s="17">
        <v>42307</v>
      </c>
      <c r="D3528" s="17">
        <v>43791</v>
      </c>
      <c r="E3528" s="4">
        <f t="shared" si="366"/>
        <v>6</v>
      </c>
      <c r="F3528">
        <f t="shared" si="364"/>
        <v>1484</v>
      </c>
      <c r="G3528">
        <f t="shared" si="365"/>
        <v>4.065753424657534</v>
      </c>
      <c r="H3528" s="31">
        <v>4</v>
      </c>
      <c r="I3528" s="31" t="s">
        <v>205</v>
      </c>
      <c r="J3528" s="31">
        <v>1</v>
      </c>
      <c r="K3528" t="s">
        <v>107</v>
      </c>
      <c r="L3528" s="18">
        <v>1</v>
      </c>
      <c r="M3528" s="18">
        <v>0</v>
      </c>
      <c r="N3528" s="18" t="s">
        <v>31</v>
      </c>
      <c r="O3528" s="18">
        <v>2</v>
      </c>
      <c r="P3528" s="18" t="s">
        <v>39</v>
      </c>
      <c r="Q3528" s="18">
        <v>3</v>
      </c>
      <c r="R3528" s="38" t="s">
        <v>45</v>
      </c>
      <c r="S3528">
        <v>999</v>
      </c>
      <c r="T3528">
        <v>14</v>
      </c>
      <c r="U3528" s="23">
        <v>4.7</v>
      </c>
      <c r="V3528" s="18"/>
      <c r="W3528" s="18"/>
      <c r="X3528">
        <v>3</v>
      </c>
      <c r="Y3528" s="18">
        <v>3</v>
      </c>
      <c r="AA3528" s="23"/>
      <c r="AC3528" t="s">
        <v>191</v>
      </c>
    </row>
    <row r="3529" spans="1:29" hidden="1">
      <c r="A3529" s="31">
        <v>125</v>
      </c>
      <c r="B3529" s="64">
        <v>146534</v>
      </c>
      <c r="C3529" s="17">
        <v>42307</v>
      </c>
      <c r="D3529" s="17">
        <v>43791</v>
      </c>
      <c r="E3529" s="4">
        <f t="shared" si="366"/>
        <v>6</v>
      </c>
      <c r="F3529">
        <f t="shared" si="364"/>
        <v>1484</v>
      </c>
      <c r="G3529">
        <f t="shared" si="365"/>
        <v>4.065753424657534</v>
      </c>
      <c r="H3529" s="31">
        <v>4</v>
      </c>
      <c r="I3529" s="31" t="s">
        <v>205</v>
      </c>
      <c r="J3529" s="31">
        <v>1</v>
      </c>
      <c r="K3529" t="s">
        <v>107</v>
      </c>
      <c r="L3529" s="18">
        <v>1</v>
      </c>
      <c r="M3529" s="18">
        <v>0</v>
      </c>
      <c r="N3529" s="18" t="s">
        <v>31</v>
      </c>
      <c r="O3529" s="18">
        <v>2</v>
      </c>
      <c r="P3529" s="18" t="s">
        <v>39</v>
      </c>
      <c r="Q3529" s="18">
        <v>4</v>
      </c>
      <c r="R3529" s="34" t="s">
        <v>91</v>
      </c>
      <c r="S3529">
        <v>999</v>
      </c>
      <c r="T3529">
        <v>14</v>
      </c>
      <c r="U3529" s="23">
        <v>5.5</v>
      </c>
      <c r="V3529" s="18"/>
      <c r="W3529" s="18"/>
      <c r="X3529">
        <v>4</v>
      </c>
      <c r="Y3529" s="18">
        <v>2</v>
      </c>
      <c r="AA3529" s="23"/>
      <c r="AC3529" t="s">
        <v>191</v>
      </c>
    </row>
    <row r="3530" spans="1:29" hidden="1">
      <c r="A3530" s="31">
        <v>125</v>
      </c>
      <c r="B3530" s="64">
        <v>146534</v>
      </c>
      <c r="C3530" s="17">
        <v>42307</v>
      </c>
      <c r="D3530" s="17">
        <v>43791</v>
      </c>
      <c r="E3530" s="4">
        <f t="shared" si="366"/>
        <v>6</v>
      </c>
      <c r="F3530">
        <f t="shared" si="364"/>
        <v>1484</v>
      </c>
      <c r="G3530">
        <f t="shared" si="365"/>
        <v>4.065753424657534</v>
      </c>
      <c r="H3530" s="31">
        <v>4</v>
      </c>
      <c r="I3530" s="31" t="s">
        <v>205</v>
      </c>
      <c r="J3530" s="31">
        <v>1</v>
      </c>
      <c r="K3530" t="s">
        <v>107</v>
      </c>
      <c r="L3530" s="18">
        <v>1</v>
      </c>
      <c r="M3530" s="18">
        <v>0</v>
      </c>
      <c r="N3530" s="18" t="s">
        <v>31</v>
      </c>
      <c r="O3530" s="18">
        <v>3</v>
      </c>
      <c r="P3530" s="18" t="s">
        <v>39</v>
      </c>
      <c r="Q3530" s="18">
        <v>1</v>
      </c>
      <c r="R3530" s="33" t="s">
        <v>46</v>
      </c>
      <c r="S3530">
        <v>999</v>
      </c>
      <c r="T3530">
        <v>14</v>
      </c>
      <c r="U3530" s="23">
        <v>2.9</v>
      </c>
      <c r="V3530" s="18"/>
      <c r="W3530" s="18"/>
      <c r="X3530">
        <v>1</v>
      </c>
      <c r="Y3530" s="18">
        <v>3</v>
      </c>
      <c r="AA3530" s="23"/>
      <c r="AC3530" t="s">
        <v>191</v>
      </c>
    </row>
    <row r="3531" spans="1:29" hidden="1">
      <c r="A3531" s="31">
        <v>125</v>
      </c>
      <c r="B3531" s="64">
        <v>146534</v>
      </c>
      <c r="C3531" s="17">
        <v>42307</v>
      </c>
      <c r="D3531" s="17">
        <v>43791</v>
      </c>
      <c r="E3531" s="4">
        <f t="shared" si="366"/>
        <v>6</v>
      </c>
      <c r="F3531">
        <f t="shared" si="364"/>
        <v>1484</v>
      </c>
      <c r="G3531">
        <f t="shared" si="365"/>
        <v>4.065753424657534</v>
      </c>
      <c r="H3531" s="31">
        <v>4</v>
      </c>
      <c r="I3531" s="31" t="s">
        <v>205</v>
      </c>
      <c r="J3531" s="31">
        <v>1</v>
      </c>
      <c r="K3531" t="s">
        <v>107</v>
      </c>
      <c r="L3531" s="18">
        <v>1</v>
      </c>
      <c r="M3531" s="18">
        <v>0</v>
      </c>
      <c r="N3531" s="18" t="s">
        <v>31</v>
      </c>
      <c r="O3531" s="18">
        <v>3</v>
      </c>
      <c r="P3531" s="18" t="s">
        <v>39</v>
      </c>
      <c r="Q3531" s="18">
        <v>2</v>
      </c>
      <c r="R3531" s="32" t="s">
        <v>82</v>
      </c>
      <c r="S3531">
        <v>999</v>
      </c>
      <c r="T3531">
        <v>14</v>
      </c>
      <c r="U3531" s="23">
        <v>3.9</v>
      </c>
      <c r="V3531" s="18"/>
      <c r="W3531" s="18"/>
      <c r="X3531">
        <v>2</v>
      </c>
      <c r="Y3531" s="18">
        <v>4</v>
      </c>
      <c r="AA3531" s="23"/>
      <c r="AC3531" t="s">
        <v>191</v>
      </c>
    </row>
    <row r="3532" spans="1:29" hidden="1">
      <c r="A3532" s="31">
        <v>125</v>
      </c>
      <c r="B3532" s="64">
        <v>146534</v>
      </c>
      <c r="C3532" s="17">
        <v>42307</v>
      </c>
      <c r="D3532" s="17">
        <v>43791</v>
      </c>
      <c r="E3532" s="4">
        <f t="shared" si="366"/>
        <v>6</v>
      </c>
      <c r="F3532">
        <f t="shared" si="364"/>
        <v>1484</v>
      </c>
      <c r="G3532">
        <f t="shared" si="365"/>
        <v>4.065753424657534</v>
      </c>
      <c r="H3532" s="31">
        <v>4</v>
      </c>
      <c r="I3532" s="31" t="s">
        <v>205</v>
      </c>
      <c r="J3532" s="31">
        <v>1</v>
      </c>
      <c r="K3532" t="s">
        <v>107</v>
      </c>
      <c r="L3532" s="18">
        <v>1</v>
      </c>
      <c r="M3532" s="18">
        <v>0</v>
      </c>
      <c r="N3532" s="18" t="s">
        <v>31</v>
      </c>
      <c r="O3532" s="18">
        <v>3</v>
      </c>
      <c r="P3532" s="18" t="s">
        <v>39</v>
      </c>
      <c r="Q3532" s="18">
        <v>3</v>
      </c>
      <c r="R3532" s="36" t="s">
        <v>51</v>
      </c>
      <c r="S3532">
        <v>999</v>
      </c>
      <c r="T3532">
        <v>14</v>
      </c>
      <c r="U3532" s="23">
        <v>4.8</v>
      </c>
      <c r="V3532" s="18"/>
      <c r="W3532" s="18"/>
      <c r="X3532">
        <v>3</v>
      </c>
      <c r="Y3532" s="18">
        <v>2</v>
      </c>
      <c r="AA3532" s="23"/>
      <c r="AC3532" t="s">
        <v>191</v>
      </c>
    </row>
    <row r="3533" spans="1:29" hidden="1">
      <c r="A3533" s="31">
        <v>125</v>
      </c>
      <c r="B3533" s="64">
        <v>146534</v>
      </c>
      <c r="C3533" s="17">
        <v>42307</v>
      </c>
      <c r="D3533" s="17">
        <v>43791</v>
      </c>
      <c r="E3533" s="4">
        <f t="shared" si="366"/>
        <v>6</v>
      </c>
      <c r="F3533">
        <f t="shared" si="364"/>
        <v>1484</v>
      </c>
      <c r="G3533">
        <f t="shared" si="365"/>
        <v>4.065753424657534</v>
      </c>
      <c r="H3533" s="31">
        <v>4</v>
      </c>
      <c r="I3533" s="31" t="s">
        <v>205</v>
      </c>
      <c r="J3533" s="31">
        <v>1</v>
      </c>
      <c r="K3533" t="s">
        <v>107</v>
      </c>
      <c r="L3533" s="18">
        <v>1</v>
      </c>
      <c r="M3533" s="18">
        <v>0</v>
      </c>
      <c r="N3533" s="18" t="s">
        <v>31</v>
      </c>
      <c r="O3533" s="18">
        <v>3</v>
      </c>
      <c r="P3533" s="18" t="s">
        <v>39</v>
      </c>
      <c r="Q3533" s="18">
        <v>4</v>
      </c>
      <c r="R3533" s="34" t="s">
        <v>81</v>
      </c>
      <c r="S3533">
        <v>999</v>
      </c>
      <c r="T3533">
        <v>14</v>
      </c>
      <c r="U3533" s="23">
        <v>5.5</v>
      </c>
      <c r="V3533" s="18"/>
      <c r="W3533" s="18"/>
      <c r="X3533">
        <v>4</v>
      </c>
      <c r="Y3533" s="18">
        <v>1</v>
      </c>
      <c r="AA3533" s="23"/>
      <c r="AC3533" t="s">
        <v>191</v>
      </c>
    </row>
    <row r="3534" spans="1:29" hidden="1">
      <c r="A3534" s="31">
        <v>125</v>
      </c>
      <c r="B3534" s="64">
        <v>146534</v>
      </c>
      <c r="C3534" s="17">
        <v>42307</v>
      </c>
      <c r="D3534" s="17">
        <v>43791</v>
      </c>
      <c r="E3534" s="4">
        <f t="shared" si="366"/>
        <v>6</v>
      </c>
      <c r="F3534">
        <f t="shared" si="364"/>
        <v>1484</v>
      </c>
      <c r="G3534">
        <f t="shared" si="365"/>
        <v>4.065753424657534</v>
      </c>
      <c r="H3534" s="31">
        <v>4</v>
      </c>
      <c r="I3534" s="31" t="s">
        <v>205</v>
      </c>
      <c r="J3534" s="31">
        <v>1</v>
      </c>
      <c r="K3534" t="s">
        <v>107</v>
      </c>
      <c r="L3534" s="18">
        <v>1</v>
      </c>
      <c r="M3534" s="18">
        <v>0</v>
      </c>
      <c r="N3534" s="18" t="s">
        <v>31</v>
      </c>
      <c r="O3534" s="18">
        <v>4</v>
      </c>
      <c r="P3534" s="18" t="s">
        <v>39</v>
      </c>
      <c r="Q3534" s="18">
        <v>1</v>
      </c>
      <c r="R3534" s="33" t="s">
        <v>51</v>
      </c>
      <c r="S3534">
        <v>999</v>
      </c>
      <c r="T3534">
        <v>14</v>
      </c>
      <c r="U3534" s="23">
        <v>1.4</v>
      </c>
      <c r="V3534" s="18"/>
      <c r="W3534" s="18"/>
      <c r="X3534">
        <v>3</v>
      </c>
      <c r="Y3534" s="18">
        <v>2</v>
      </c>
      <c r="AA3534" s="23"/>
      <c r="AC3534" t="s">
        <v>191</v>
      </c>
    </row>
    <row r="3535" spans="1:29" hidden="1">
      <c r="A3535" s="31">
        <v>125</v>
      </c>
      <c r="B3535" s="64">
        <v>146534</v>
      </c>
      <c r="C3535" s="17">
        <v>42307</v>
      </c>
      <c r="D3535" s="17">
        <v>43791</v>
      </c>
      <c r="E3535" s="4">
        <f t="shared" si="366"/>
        <v>6</v>
      </c>
      <c r="F3535">
        <f t="shared" si="364"/>
        <v>1484</v>
      </c>
      <c r="G3535">
        <f t="shared" si="365"/>
        <v>4.065753424657534</v>
      </c>
      <c r="H3535" s="31">
        <v>4</v>
      </c>
      <c r="I3535" s="31" t="s">
        <v>205</v>
      </c>
      <c r="J3535" s="31">
        <v>1</v>
      </c>
      <c r="K3535" t="s">
        <v>107</v>
      </c>
      <c r="L3535" s="18">
        <v>1</v>
      </c>
      <c r="M3535" s="18">
        <v>0</v>
      </c>
      <c r="N3535" s="18" t="s">
        <v>31</v>
      </c>
      <c r="O3535" s="18">
        <v>4</v>
      </c>
      <c r="P3535" s="18" t="s">
        <v>39</v>
      </c>
      <c r="Q3535" s="18">
        <v>2</v>
      </c>
      <c r="R3535" s="32" t="s">
        <v>50</v>
      </c>
      <c r="S3535">
        <v>999</v>
      </c>
      <c r="T3535">
        <v>14</v>
      </c>
      <c r="U3535" s="23">
        <v>-0.7</v>
      </c>
      <c r="V3535" s="18"/>
      <c r="W3535" s="18"/>
      <c r="X3535">
        <v>2</v>
      </c>
      <c r="Y3535" s="18">
        <v>3</v>
      </c>
      <c r="AA3535" s="23"/>
      <c r="AC3535" t="s">
        <v>191</v>
      </c>
    </row>
    <row r="3536" spans="1:29" hidden="1">
      <c r="A3536" s="31">
        <v>125</v>
      </c>
      <c r="B3536" s="64">
        <v>146534</v>
      </c>
      <c r="C3536" s="17">
        <v>42307</v>
      </c>
      <c r="D3536" s="17">
        <v>43791</v>
      </c>
      <c r="E3536" s="4">
        <f t="shared" si="366"/>
        <v>6</v>
      </c>
      <c r="F3536">
        <f t="shared" si="364"/>
        <v>1484</v>
      </c>
      <c r="G3536">
        <f t="shared" si="365"/>
        <v>4.065753424657534</v>
      </c>
      <c r="H3536" s="31">
        <v>4</v>
      </c>
      <c r="I3536" s="31" t="s">
        <v>205</v>
      </c>
      <c r="J3536" s="31">
        <v>1</v>
      </c>
      <c r="K3536" t="s">
        <v>107</v>
      </c>
      <c r="L3536" s="18">
        <v>1</v>
      </c>
      <c r="M3536" s="18">
        <v>0</v>
      </c>
      <c r="N3536" s="18" t="s">
        <v>31</v>
      </c>
      <c r="O3536" s="18">
        <v>4</v>
      </c>
      <c r="P3536" s="18" t="s">
        <v>39</v>
      </c>
      <c r="Q3536" s="18">
        <v>3</v>
      </c>
      <c r="R3536" s="35" t="s">
        <v>48</v>
      </c>
      <c r="S3536">
        <v>999</v>
      </c>
      <c r="T3536">
        <v>14</v>
      </c>
      <c r="U3536" s="23">
        <v>2.1</v>
      </c>
      <c r="V3536" s="18"/>
      <c r="W3536" s="18"/>
      <c r="X3536">
        <v>4</v>
      </c>
      <c r="Y3536" s="18">
        <v>4</v>
      </c>
      <c r="AA3536" s="23"/>
      <c r="AC3536" t="s">
        <v>191</v>
      </c>
    </row>
    <row r="3537" spans="1:29" hidden="1">
      <c r="A3537" s="31">
        <v>125</v>
      </c>
      <c r="B3537" s="64">
        <v>146534</v>
      </c>
      <c r="C3537" s="17">
        <v>42307</v>
      </c>
      <c r="D3537" s="17">
        <v>43791</v>
      </c>
      <c r="E3537" s="4">
        <f t="shared" si="366"/>
        <v>6</v>
      </c>
      <c r="F3537">
        <f t="shared" si="364"/>
        <v>1484</v>
      </c>
      <c r="G3537">
        <f t="shared" si="365"/>
        <v>4.065753424657534</v>
      </c>
      <c r="H3537" s="31">
        <v>4</v>
      </c>
      <c r="I3537" s="31" t="s">
        <v>205</v>
      </c>
      <c r="J3537" s="31">
        <v>1</v>
      </c>
      <c r="K3537" t="s">
        <v>107</v>
      </c>
      <c r="L3537" s="18">
        <v>1</v>
      </c>
      <c r="M3537" s="18">
        <v>0</v>
      </c>
      <c r="N3537" s="18" t="s">
        <v>31</v>
      </c>
      <c r="O3537" s="18">
        <v>4</v>
      </c>
      <c r="P3537" s="18" t="s">
        <v>39</v>
      </c>
      <c r="Q3537" s="18">
        <v>4</v>
      </c>
      <c r="R3537" s="38" t="s">
        <v>43</v>
      </c>
      <c r="S3537">
        <v>999</v>
      </c>
      <c r="T3537">
        <v>14</v>
      </c>
      <c r="U3537" s="23">
        <v>-1.5</v>
      </c>
      <c r="V3537" s="18"/>
      <c r="W3537" s="18"/>
      <c r="X3537">
        <v>1</v>
      </c>
      <c r="Y3537" s="18">
        <v>1</v>
      </c>
      <c r="AA3537" s="23"/>
      <c r="AC3537" t="s">
        <v>191</v>
      </c>
    </row>
    <row r="3538" spans="1:29" hidden="1">
      <c r="A3538" s="31">
        <v>126</v>
      </c>
      <c r="B3538" s="64">
        <v>137177</v>
      </c>
      <c r="C3538" s="17">
        <v>42421</v>
      </c>
      <c r="D3538" s="17">
        <v>43794</v>
      </c>
      <c r="E3538" s="17"/>
      <c r="F3538">
        <f t="shared" si="364"/>
        <v>1373</v>
      </c>
      <c r="G3538">
        <f t="shared" si="365"/>
        <v>3.7616438356164386</v>
      </c>
      <c r="H3538" s="31">
        <v>3</v>
      </c>
      <c r="I3538" s="31" t="s">
        <v>205</v>
      </c>
      <c r="J3538" s="31">
        <v>1</v>
      </c>
      <c r="K3538" t="s">
        <v>107</v>
      </c>
      <c r="L3538" s="18">
        <v>1</v>
      </c>
      <c r="M3538" s="18"/>
      <c r="N3538" s="18" t="s">
        <v>52</v>
      </c>
      <c r="O3538" s="18"/>
      <c r="P3538" s="18" t="s">
        <v>53</v>
      </c>
      <c r="Q3538" s="18">
        <v>1</v>
      </c>
      <c r="R3538" s="18" t="s">
        <v>54</v>
      </c>
      <c r="T3538" s="18"/>
      <c r="U3538" s="18"/>
      <c r="V3538" s="18"/>
      <c r="W3538" s="18"/>
      <c r="X3538">
        <v>6</v>
      </c>
      <c r="Y3538" s="18">
        <v>7</v>
      </c>
      <c r="Z3538">
        <v>1</v>
      </c>
      <c r="AA3538" s="23"/>
      <c r="AC3538" t="s">
        <v>159</v>
      </c>
    </row>
    <row r="3539" spans="1:29" hidden="1">
      <c r="A3539" s="31">
        <v>126</v>
      </c>
      <c r="B3539" s="64">
        <v>137177</v>
      </c>
      <c r="C3539" s="17">
        <v>42421</v>
      </c>
      <c r="D3539" s="17">
        <v>43794</v>
      </c>
      <c r="E3539" s="4">
        <f t="shared" ref="E3539:E3542" si="367">WEEKDAY(D3539,1)</f>
        <v>2</v>
      </c>
      <c r="F3539">
        <f t="shared" si="364"/>
        <v>1373</v>
      </c>
      <c r="G3539">
        <f t="shared" si="365"/>
        <v>3.7616438356164386</v>
      </c>
      <c r="H3539" s="31">
        <v>3</v>
      </c>
      <c r="I3539" s="31" t="s">
        <v>205</v>
      </c>
      <c r="J3539" s="31">
        <v>1</v>
      </c>
      <c r="K3539" t="s">
        <v>107</v>
      </c>
      <c r="L3539" s="18">
        <v>1</v>
      </c>
      <c r="M3539" s="18"/>
      <c r="N3539" s="18" t="s">
        <v>52</v>
      </c>
      <c r="O3539" s="18">
        <v>1</v>
      </c>
      <c r="P3539" s="18" t="s">
        <v>39</v>
      </c>
      <c r="Q3539" s="18">
        <v>1</v>
      </c>
      <c r="R3539" s="18" t="s">
        <v>51</v>
      </c>
      <c r="S3539">
        <v>1</v>
      </c>
      <c r="T3539" s="18"/>
      <c r="U3539" s="18"/>
      <c r="V3539" s="18">
        <v>3</v>
      </c>
      <c r="W3539" s="18"/>
      <c r="X3539">
        <v>3</v>
      </c>
      <c r="Y3539" s="18">
        <v>3</v>
      </c>
      <c r="Z3539">
        <v>0</v>
      </c>
      <c r="AA3539" s="23"/>
      <c r="AC3539" t="s">
        <v>159</v>
      </c>
    </row>
    <row r="3540" spans="1:29" hidden="1">
      <c r="A3540" s="31">
        <v>126</v>
      </c>
      <c r="B3540" s="64">
        <v>137177</v>
      </c>
      <c r="C3540" s="17">
        <v>42421</v>
      </c>
      <c r="D3540" s="17">
        <v>43794</v>
      </c>
      <c r="E3540" s="4">
        <f t="shared" si="367"/>
        <v>2</v>
      </c>
      <c r="F3540">
        <f t="shared" si="364"/>
        <v>1373</v>
      </c>
      <c r="G3540">
        <f t="shared" si="365"/>
        <v>3.7616438356164386</v>
      </c>
      <c r="H3540" s="31">
        <v>3</v>
      </c>
      <c r="I3540" s="31" t="s">
        <v>205</v>
      </c>
      <c r="J3540" s="31">
        <v>1</v>
      </c>
      <c r="K3540" t="s">
        <v>107</v>
      </c>
      <c r="L3540" s="18">
        <v>1</v>
      </c>
      <c r="M3540" s="18"/>
      <c r="N3540" s="18" t="s">
        <v>52</v>
      </c>
      <c r="O3540" s="18">
        <v>2</v>
      </c>
      <c r="P3540" s="18" t="s">
        <v>39</v>
      </c>
      <c r="Q3540" s="18">
        <v>2</v>
      </c>
      <c r="R3540" t="s">
        <v>56</v>
      </c>
      <c r="S3540">
        <v>1</v>
      </c>
      <c r="V3540">
        <v>5</v>
      </c>
      <c r="W3540">
        <v>2</v>
      </c>
      <c r="X3540">
        <v>2</v>
      </c>
      <c r="Y3540" s="18">
        <v>2</v>
      </c>
      <c r="Z3540" s="23">
        <v>1</v>
      </c>
      <c r="AA3540" s="23"/>
      <c r="AC3540" t="s">
        <v>159</v>
      </c>
    </row>
    <row r="3541" spans="1:29" hidden="1">
      <c r="A3541" s="31">
        <v>126</v>
      </c>
      <c r="B3541" s="64">
        <v>137177</v>
      </c>
      <c r="C3541" s="17">
        <v>42421</v>
      </c>
      <c r="D3541" s="17">
        <v>43794</v>
      </c>
      <c r="E3541" s="4">
        <f t="shared" si="367"/>
        <v>2</v>
      </c>
      <c r="F3541">
        <f t="shared" si="364"/>
        <v>1373</v>
      </c>
      <c r="G3541">
        <f t="shared" si="365"/>
        <v>3.7616438356164386</v>
      </c>
      <c r="H3541" s="31">
        <v>3</v>
      </c>
      <c r="I3541" s="31" t="s">
        <v>205</v>
      </c>
      <c r="J3541" s="31">
        <v>1</v>
      </c>
      <c r="K3541" t="s">
        <v>107</v>
      </c>
      <c r="L3541" s="18">
        <v>1</v>
      </c>
      <c r="M3541" s="18"/>
      <c r="N3541" s="18" t="s">
        <v>52</v>
      </c>
      <c r="O3541" s="18">
        <v>3</v>
      </c>
      <c r="P3541" s="18" t="s">
        <v>39</v>
      </c>
      <c r="Q3541" s="18">
        <v>3</v>
      </c>
      <c r="R3541" s="18" t="s">
        <v>50</v>
      </c>
      <c r="S3541">
        <v>1</v>
      </c>
      <c r="T3541" s="18"/>
      <c r="U3541" s="18"/>
      <c r="V3541" s="18">
        <v>3</v>
      </c>
      <c r="W3541" s="18">
        <v>6</v>
      </c>
      <c r="X3541">
        <v>6</v>
      </c>
      <c r="Y3541" s="18">
        <v>5</v>
      </c>
      <c r="Z3541" s="23">
        <v>1</v>
      </c>
      <c r="AA3541" s="23"/>
      <c r="AC3541" t="s">
        <v>159</v>
      </c>
    </row>
    <row r="3542" spans="1:29" hidden="1">
      <c r="A3542" s="31">
        <v>126</v>
      </c>
      <c r="B3542" s="64">
        <v>137177</v>
      </c>
      <c r="C3542" s="17">
        <v>42421</v>
      </c>
      <c r="D3542" s="17">
        <v>43794</v>
      </c>
      <c r="E3542" s="4">
        <f t="shared" si="367"/>
        <v>2</v>
      </c>
      <c r="F3542">
        <f t="shared" si="364"/>
        <v>1373</v>
      </c>
      <c r="G3542">
        <f t="shared" si="365"/>
        <v>3.7616438356164386</v>
      </c>
      <c r="H3542" s="31">
        <v>3</v>
      </c>
      <c r="I3542" s="31" t="s">
        <v>205</v>
      </c>
      <c r="J3542" s="31">
        <v>1</v>
      </c>
      <c r="K3542" t="s">
        <v>107</v>
      </c>
      <c r="L3542" s="18">
        <v>1</v>
      </c>
      <c r="M3542" s="18"/>
      <c r="N3542" s="18" t="s">
        <v>52</v>
      </c>
      <c r="O3542" s="18">
        <v>4</v>
      </c>
      <c r="P3542" s="18" t="s">
        <v>39</v>
      </c>
      <c r="Q3542" s="18">
        <v>4</v>
      </c>
      <c r="R3542" s="18" t="s">
        <v>55</v>
      </c>
      <c r="S3542">
        <v>1</v>
      </c>
      <c r="T3542" s="18"/>
      <c r="U3542" s="18"/>
      <c r="V3542" s="23">
        <v>3</v>
      </c>
      <c r="W3542" s="18">
        <v>6</v>
      </c>
      <c r="X3542">
        <v>6</v>
      </c>
      <c r="Y3542" s="18">
        <v>6</v>
      </c>
      <c r="Z3542" s="23">
        <v>1</v>
      </c>
      <c r="AA3542" s="23"/>
      <c r="AC3542" t="s">
        <v>159</v>
      </c>
    </row>
    <row r="3543" spans="1:29" hidden="1">
      <c r="A3543" s="31">
        <v>126</v>
      </c>
      <c r="B3543" s="64">
        <v>137177</v>
      </c>
      <c r="C3543" s="17">
        <v>42421</v>
      </c>
      <c r="D3543" s="17">
        <v>43794</v>
      </c>
      <c r="E3543" s="17"/>
      <c r="F3543">
        <f t="shared" si="364"/>
        <v>1373</v>
      </c>
      <c r="G3543">
        <f t="shared" si="365"/>
        <v>3.7616438356164386</v>
      </c>
      <c r="H3543" s="31">
        <v>3</v>
      </c>
      <c r="I3543" s="31" t="s">
        <v>205</v>
      </c>
      <c r="J3543" s="31">
        <v>1</v>
      </c>
      <c r="K3543" t="s">
        <v>107</v>
      </c>
      <c r="L3543" s="18">
        <v>1</v>
      </c>
      <c r="M3543" s="18"/>
      <c r="N3543" s="18" t="s">
        <v>52</v>
      </c>
      <c r="O3543" s="18"/>
      <c r="P3543" s="18" t="s">
        <v>53</v>
      </c>
      <c r="Q3543" s="18">
        <v>2</v>
      </c>
      <c r="R3543" s="18" t="s">
        <v>57</v>
      </c>
      <c r="T3543" s="18"/>
      <c r="U3543" s="18"/>
      <c r="V3543" s="18"/>
      <c r="W3543" s="18"/>
      <c r="X3543">
        <v>2</v>
      </c>
      <c r="Y3543" s="18">
        <v>1</v>
      </c>
      <c r="AA3543" s="23"/>
      <c r="AC3543" t="s">
        <v>159</v>
      </c>
    </row>
    <row r="3544" spans="1:29" hidden="1">
      <c r="A3544" s="31">
        <v>126</v>
      </c>
      <c r="B3544" s="64">
        <v>137177</v>
      </c>
      <c r="C3544" s="17">
        <v>42421</v>
      </c>
      <c r="D3544" s="17">
        <v>43794</v>
      </c>
      <c r="E3544" s="17"/>
      <c r="F3544">
        <f t="shared" si="364"/>
        <v>1373</v>
      </c>
      <c r="G3544">
        <f t="shared" si="365"/>
        <v>3.7616438356164386</v>
      </c>
      <c r="H3544" s="31">
        <v>3</v>
      </c>
      <c r="I3544" s="31" t="s">
        <v>205</v>
      </c>
      <c r="J3544" s="31">
        <v>1</v>
      </c>
      <c r="K3544" t="s">
        <v>107</v>
      </c>
      <c r="L3544" s="18">
        <v>1</v>
      </c>
      <c r="M3544" s="18"/>
      <c r="N3544" s="18" t="s">
        <v>52</v>
      </c>
      <c r="O3544" s="18"/>
      <c r="P3544" s="18" t="s">
        <v>53</v>
      </c>
      <c r="Q3544" s="18">
        <v>3</v>
      </c>
      <c r="R3544" s="18" t="s">
        <v>58</v>
      </c>
      <c r="T3544" s="18"/>
      <c r="U3544" s="18"/>
      <c r="V3544" s="18"/>
      <c r="W3544" s="18"/>
      <c r="X3544">
        <v>1</v>
      </c>
      <c r="Y3544" s="18">
        <v>2</v>
      </c>
      <c r="AA3544" s="23"/>
      <c r="AC3544" t="s">
        <v>159</v>
      </c>
    </row>
    <row r="3545" spans="1:29" hidden="1">
      <c r="A3545" s="31">
        <v>126</v>
      </c>
      <c r="B3545" s="64">
        <v>137177</v>
      </c>
      <c r="C3545" s="17">
        <v>42421</v>
      </c>
      <c r="D3545" s="17">
        <v>43794</v>
      </c>
      <c r="E3545" s="17"/>
      <c r="F3545">
        <f t="shared" si="364"/>
        <v>1373</v>
      </c>
      <c r="G3545">
        <f t="shared" si="365"/>
        <v>3.7616438356164386</v>
      </c>
      <c r="H3545" s="31">
        <v>3</v>
      </c>
      <c r="I3545" s="31" t="s">
        <v>205</v>
      </c>
      <c r="J3545" s="31">
        <v>1</v>
      </c>
      <c r="K3545" t="s">
        <v>107</v>
      </c>
      <c r="L3545" s="18">
        <v>1</v>
      </c>
      <c r="M3545" s="18"/>
      <c r="N3545" s="18" t="s">
        <v>52</v>
      </c>
      <c r="O3545" s="18"/>
      <c r="P3545" s="18" t="s">
        <v>53</v>
      </c>
      <c r="Q3545" s="18">
        <v>4</v>
      </c>
      <c r="R3545" s="18" t="s">
        <v>59</v>
      </c>
      <c r="T3545" s="18"/>
      <c r="U3545" s="18"/>
      <c r="V3545" s="18"/>
      <c r="W3545" s="18"/>
      <c r="X3545" s="3">
        <v>999</v>
      </c>
      <c r="Y3545" s="23">
        <v>1</v>
      </c>
      <c r="AA3545" s="18" t="s">
        <v>209</v>
      </c>
      <c r="AC3545" t="s">
        <v>159</v>
      </c>
    </row>
    <row r="3546" spans="1:29" hidden="1">
      <c r="A3546" s="31">
        <v>126</v>
      </c>
      <c r="B3546" s="64">
        <v>137177</v>
      </c>
      <c r="C3546" s="17">
        <v>42421</v>
      </c>
      <c r="D3546" s="17">
        <v>43794</v>
      </c>
      <c r="E3546" s="17"/>
      <c r="F3546">
        <f t="shared" si="364"/>
        <v>1373</v>
      </c>
      <c r="G3546">
        <f t="shared" si="365"/>
        <v>3.7616438356164386</v>
      </c>
      <c r="H3546" s="31">
        <v>3</v>
      </c>
      <c r="I3546" s="31" t="s">
        <v>205</v>
      </c>
      <c r="J3546" s="31">
        <v>1</v>
      </c>
      <c r="K3546" t="s">
        <v>107</v>
      </c>
      <c r="L3546" s="18">
        <v>1</v>
      </c>
      <c r="M3546" s="18"/>
      <c r="N3546" s="18" t="s">
        <v>52</v>
      </c>
      <c r="O3546" s="18"/>
      <c r="P3546" s="18" t="s">
        <v>53</v>
      </c>
      <c r="Q3546" s="18">
        <v>5</v>
      </c>
      <c r="R3546" s="18" t="s">
        <v>51</v>
      </c>
      <c r="T3546" s="18"/>
      <c r="U3546" s="18"/>
      <c r="V3546" s="18"/>
      <c r="W3546" s="18"/>
      <c r="X3546" s="3">
        <v>999</v>
      </c>
      <c r="Y3546" s="23">
        <v>7</v>
      </c>
      <c r="AA3546" s="18" t="s">
        <v>209</v>
      </c>
      <c r="AC3546" t="s">
        <v>159</v>
      </c>
    </row>
    <row r="3547" spans="1:29" hidden="1">
      <c r="A3547" s="31">
        <v>126</v>
      </c>
      <c r="B3547" s="64">
        <v>137177</v>
      </c>
      <c r="C3547" s="17">
        <v>42421</v>
      </c>
      <c r="D3547" s="17">
        <v>43794</v>
      </c>
      <c r="E3547" s="17"/>
      <c r="F3547">
        <f t="shared" si="364"/>
        <v>1373</v>
      </c>
      <c r="G3547">
        <f t="shared" si="365"/>
        <v>3.7616438356164386</v>
      </c>
      <c r="H3547" s="31">
        <v>3</v>
      </c>
      <c r="I3547" s="31" t="s">
        <v>205</v>
      </c>
      <c r="J3547" s="31">
        <v>1</v>
      </c>
      <c r="K3547" t="s">
        <v>107</v>
      </c>
      <c r="L3547" s="18">
        <v>1</v>
      </c>
      <c r="M3547" s="18"/>
      <c r="N3547" s="18" t="s">
        <v>52</v>
      </c>
      <c r="O3547" s="18"/>
      <c r="P3547" s="18" t="s">
        <v>53</v>
      </c>
      <c r="Q3547" s="18">
        <v>6</v>
      </c>
      <c r="R3547" s="18" t="s">
        <v>50</v>
      </c>
      <c r="T3547" s="18"/>
      <c r="U3547" s="18"/>
      <c r="V3547" s="18"/>
      <c r="W3547" s="18"/>
      <c r="X3547" s="3">
        <v>999</v>
      </c>
      <c r="Y3547" s="23">
        <v>2</v>
      </c>
      <c r="AA3547" s="18" t="s">
        <v>209</v>
      </c>
      <c r="AC3547" t="s">
        <v>159</v>
      </c>
    </row>
    <row r="3548" spans="1:29" hidden="1">
      <c r="A3548" s="31">
        <v>126</v>
      </c>
      <c r="B3548" s="64">
        <v>137177</v>
      </c>
      <c r="C3548" s="17">
        <v>42421</v>
      </c>
      <c r="D3548" s="17">
        <v>43794</v>
      </c>
      <c r="E3548" s="17"/>
      <c r="F3548">
        <f t="shared" si="364"/>
        <v>1373</v>
      </c>
      <c r="G3548">
        <f t="shared" si="365"/>
        <v>3.7616438356164386</v>
      </c>
      <c r="H3548" s="31">
        <v>3</v>
      </c>
      <c r="I3548" s="31" t="s">
        <v>205</v>
      </c>
      <c r="J3548" s="31">
        <v>1</v>
      </c>
      <c r="K3548" t="s">
        <v>107</v>
      </c>
      <c r="L3548" s="18">
        <v>1</v>
      </c>
      <c r="M3548" s="18">
        <v>0</v>
      </c>
      <c r="N3548" s="18" t="s">
        <v>31</v>
      </c>
      <c r="O3548" s="18">
        <v>1</v>
      </c>
      <c r="P3548" s="18" t="s">
        <v>32</v>
      </c>
      <c r="Q3548" s="18">
        <v>1</v>
      </c>
      <c r="R3548" s="32" t="s">
        <v>33</v>
      </c>
      <c r="S3548">
        <v>1</v>
      </c>
      <c r="T3548">
        <v>14</v>
      </c>
      <c r="U3548" s="18">
        <v>1</v>
      </c>
      <c r="V3548" s="18"/>
      <c r="W3548" s="18"/>
      <c r="X3548">
        <v>2</v>
      </c>
      <c r="Y3548" s="18">
        <v>2</v>
      </c>
      <c r="AA3548" s="18"/>
      <c r="AC3548" t="s">
        <v>159</v>
      </c>
    </row>
    <row r="3549" spans="1:29" hidden="1">
      <c r="A3549" s="31">
        <v>126</v>
      </c>
      <c r="B3549" s="64">
        <v>137177</v>
      </c>
      <c r="C3549" s="17">
        <v>42421</v>
      </c>
      <c r="D3549" s="17">
        <v>43794</v>
      </c>
      <c r="E3549" s="17"/>
      <c r="F3549">
        <f t="shared" si="364"/>
        <v>1373</v>
      </c>
      <c r="G3549">
        <f t="shared" si="365"/>
        <v>3.7616438356164386</v>
      </c>
      <c r="H3549" s="31">
        <v>3</v>
      </c>
      <c r="I3549" s="31" t="s">
        <v>205</v>
      </c>
      <c r="J3549" s="31">
        <v>1</v>
      </c>
      <c r="K3549" t="s">
        <v>107</v>
      </c>
      <c r="L3549" s="18">
        <v>1</v>
      </c>
      <c r="M3549" s="18">
        <v>0</v>
      </c>
      <c r="N3549" s="18" t="s">
        <v>31</v>
      </c>
      <c r="O3549" s="18">
        <v>1</v>
      </c>
      <c r="P3549" s="18" t="s">
        <v>32</v>
      </c>
      <c r="Q3549" s="18">
        <v>2</v>
      </c>
      <c r="R3549" s="33" t="s">
        <v>34</v>
      </c>
      <c r="S3549">
        <v>1</v>
      </c>
      <c r="T3549">
        <v>14</v>
      </c>
      <c r="U3549" s="18">
        <v>4.8</v>
      </c>
      <c r="V3549" s="18"/>
      <c r="W3549" s="18"/>
      <c r="X3549">
        <v>3</v>
      </c>
      <c r="Y3549" s="18">
        <v>4</v>
      </c>
      <c r="AA3549" s="18"/>
      <c r="AC3549" t="s">
        <v>159</v>
      </c>
    </row>
    <row r="3550" spans="1:29" hidden="1">
      <c r="A3550" s="31">
        <v>126</v>
      </c>
      <c r="B3550" s="64">
        <v>137177</v>
      </c>
      <c r="C3550" s="17">
        <v>42421</v>
      </c>
      <c r="D3550" s="17">
        <v>43794</v>
      </c>
      <c r="E3550" s="17"/>
      <c r="F3550">
        <f t="shared" si="364"/>
        <v>1373</v>
      </c>
      <c r="G3550">
        <f t="shared" si="365"/>
        <v>3.7616438356164386</v>
      </c>
      <c r="H3550" s="31">
        <v>3</v>
      </c>
      <c r="I3550" s="31" t="s">
        <v>205</v>
      </c>
      <c r="J3550" s="31">
        <v>1</v>
      </c>
      <c r="K3550" t="s">
        <v>107</v>
      </c>
      <c r="L3550" s="18">
        <v>1</v>
      </c>
      <c r="M3550" s="18">
        <v>0</v>
      </c>
      <c r="N3550" s="18" t="s">
        <v>31</v>
      </c>
      <c r="O3550" s="18">
        <v>1</v>
      </c>
      <c r="P3550" s="18" t="s">
        <v>32</v>
      </c>
      <c r="Q3550" s="18">
        <v>3</v>
      </c>
      <c r="R3550" s="34" t="s">
        <v>36</v>
      </c>
      <c r="S3550">
        <v>1</v>
      </c>
      <c r="T3550">
        <v>14</v>
      </c>
      <c r="U3550" s="18">
        <v>6.6</v>
      </c>
      <c r="V3550" s="18"/>
      <c r="W3550" s="18"/>
      <c r="X3550">
        <v>4</v>
      </c>
      <c r="Y3550" s="18">
        <v>3</v>
      </c>
      <c r="AA3550" s="18"/>
      <c r="AC3550" t="s">
        <v>159</v>
      </c>
    </row>
    <row r="3551" spans="1:29" hidden="1">
      <c r="A3551" s="31">
        <v>126</v>
      </c>
      <c r="B3551" s="64">
        <v>137177</v>
      </c>
      <c r="C3551" s="17">
        <v>42421</v>
      </c>
      <c r="D3551" s="17">
        <v>43794</v>
      </c>
      <c r="E3551" s="17"/>
      <c r="F3551">
        <f t="shared" si="364"/>
        <v>1373</v>
      </c>
      <c r="G3551">
        <f t="shared" si="365"/>
        <v>3.7616438356164386</v>
      </c>
      <c r="H3551" s="31">
        <v>3</v>
      </c>
      <c r="I3551" s="31" t="s">
        <v>205</v>
      </c>
      <c r="J3551" s="31">
        <v>1</v>
      </c>
      <c r="K3551" t="s">
        <v>107</v>
      </c>
      <c r="L3551" s="18">
        <v>1</v>
      </c>
      <c r="M3551" s="18">
        <v>0</v>
      </c>
      <c r="N3551" s="18" t="s">
        <v>31</v>
      </c>
      <c r="O3551" s="18">
        <v>1</v>
      </c>
      <c r="P3551" s="18" t="s">
        <v>32</v>
      </c>
      <c r="Q3551" s="18">
        <v>4</v>
      </c>
      <c r="R3551" s="35" t="s">
        <v>37</v>
      </c>
      <c r="S3551">
        <v>1</v>
      </c>
      <c r="T3551">
        <v>14</v>
      </c>
      <c r="U3551" s="23">
        <v>-3.5</v>
      </c>
      <c r="V3551" s="18"/>
      <c r="W3551" s="18"/>
      <c r="X3551">
        <v>1</v>
      </c>
      <c r="Y3551" s="18">
        <v>1</v>
      </c>
      <c r="AA3551" s="18"/>
      <c r="AC3551" t="s">
        <v>159</v>
      </c>
    </row>
    <row r="3552" spans="1:29" hidden="1">
      <c r="A3552" s="31">
        <v>126</v>
      </c>
      <c r="B3552" s="64">
        <v>137177</v>
      </c>
      <c r="C3552" s="17">
        <v>42421</v>
      </c>
      <c r="D3552" s="17">
        <v>43794</v>
      </c>
      <c r="E3552" s="4">
        <f t="shared" ref="E3552:E3563" si="368">WEEKDAY(D3552,1)</f>
        <v>2</v>
      </c>
      <c r="F3552">
        <f t="shared" si="364"/>
        <v>1373</v>
      </c>
      <c r="G3552">
        <f t="shared" si="365"/>
        <v>3.7616438356164386</v>
      </c>
      <c r="H3552" s="31">
        <v>3</v>
      </c>
      <c r="I3552" s="31" t="s">
        <v>205</v>
      </c>
      <c r="J3552" s="31">
        <v>1</v>
      </c>
      <c r="K3552" t="s">
        <v>107</v>
      </c>
      <c r="L3552" s="18">
        <v>1</v>
      </c>
      <c r="M3552" s="18">
        <v>0</v>
      </c>
      <c r="N3552" s="18" t="s">
        <v>31</v>
      </c>
      <c r="O3552" s="18">
        <v>2</v>
      </c>
      <c r="P3552" s="18" t="s">
        <v>39</v>
      </c>
      <c r="Q3552" s="18">
        <v>1</v>
      </c>
      <c r="R3552" s="36" t="s">
        <v>40</v>
      </c>
      <c r="S3552">
        <v>1</v>
      </c>
      <c r="T3552">
        <v>14</v>
      </c>
      <c r="U3552" s="23">
        <v>-1.3</v>
      </c>
      <c r="V3552" s="18"/>
      <c r="W3552" s="18"/>
      <c r="X3552">
        <v>4</v>
      </c>
      <c r="Y3552" s="18">
        <v>1</v>
      </c>
      <c r="AA3552" s="23"/>
      <c r="AC3552" t="s">
        <v>159</v>
      </c>
    </row>
    <row r="3553" spans="1:29" hidden="1">
      <c r="A3553" s="31">
        <v>126</v>
      </c>
      <c r="B3553" s="64">
        <v>137177</v>
      </c>
      <c r="C3553" s="17">
        <v>42421</v>
      </c>
      <c r="D3553" s="17">
        <v>43794</v>
      </c>
      <c r="E3553" s="4">
        <f t="shared" si="368"/>
        <v>2</v>
      </c>
      <c r="F3553">
        <f t="shared" si="364"/>
        <v>1373</v>
      </c>
      <c r="G3553">
        <f t="shared" si="365"/>
        <v>3.7616438356164386</v>
      </c>
      <c r="H3553" s="31">
        <v>3</v>
      </c>
      <c r="I3553" s="31" t="s">
        <v>205</v>
      </c>
      <c r="J3553" s="31">
        <v>1</v>
      </c>
      <c r="K3553" t="s">
        <v>107</v>
      </c>
      <c r="L3553" s="18">
        <v>1</v>
      </c>
      <c r="M3553" s="18">
        <v>0</v>
      </c>
      <c r="N3553" s="18" t="s">
        <v>31</v>
      </c>
      <c r="O3553" s="18">
        <v>2</v>
      </c>
      <c r="P3553" s="18" t="s">
        <v>39</v>
      </c>
      <c r="Q3553" s="18">
        <v>2</v>
      </c>
      <c r="R3553" s="37" t="s">
        <v>50</v>
      </c>
      <c r="S3553">
        <v>1</v>
      </c>
      <c r="T3553">
        <v>14</v>
      </c>
      <c r="U3553" s="23">
        <v>-0.8</v>
      </c>
      <c r="V3553" s="18"/>
      <c r="W3553" s="18"/>
      <c r="X3553">
        <v>2</v>
      </c>
      <c r="Y3553" s="18">
        <v>4</v>
      </c>
      <c r="AA3553" s="23"/>
      <c r="AC3553" t="s">
        <v>159</v>
      </c>
    </row>
    <row r="3554" spans="1:29" hidden="1">
      <c r="A3554" s="31">
        <v>126</v>
      </c>
      <c r="B3554" s="64">
        <v>137177</v>
      </c>
      <c r="C3554" s="17">
        <v>42421</v>
      </c>
      <c r="D3554" s="17">
        <v>43794</v>
      </c>
      <c r="E3554" s="4">
        <f t="shared" si="368"/>
        <v>2</v>
      </c>
      <c r="F3554">
        <f t="shared" si="364"/>
        <v>1373</v>
      </c>
      <c r="G3554">
        <f t="shared" si="365"/>
        <v>3.7616438356164386</v>
      </c>
      <c r="H3554" s="31">
        <v>3</v>
      </c>
      <c r="I3554" s="31" t="s">
        <v>205</v>
      </c>
      <c r="J3554" s="31">
        <v>1</v>
      </c>
      <c r="K3554" t="s">
        <v>107</v>
      </c>
      <c r="L3554" s="18">
        <v>1</v>
      </c>
      <c r="M3554" s="18">
        <v>0</v>
      </c>
      <c r="N3554" s="18" t="s">
        <v>31</v>
      </c>
      <c r="O3554" s="18">
        <v>2</v>
      </c>
      <c r="P3554" s="18" t="s">
        <v>39</v>
      </c>
      <c r="Q3554" s="18">
        <v>3</v>
      </c>
      <c r="R3554" s="38" t="s">
        <v>45</v>
      </c>
      <c r="S3554">
        <v>1</v>
      </c>
      <c r="T3554">
        <v>14</v>
      </c>
      <c r="U3554" s="23">
        <v>4.5999999999999996</v>
      </c>
      <c r="V3554" s="18"/>
      <c r="W3554" s="18"/>
      <c r="X3554">
        <v>3</v>
      </c>
      <c r="Y3554" s="18">
        <v>3</v>
      </c>
      <c r="AA3554" s="23"/>
      <c r="AC3554" t="s">
        <v>159</v>
      </c>
    </row>
    <row r="3555" spans="1:29" hidden="1">
      <c r="A3555" s="31">
        <v>126</v>
      </c>
      <c r="B3555" s="64">
        <v>137177</v>
      </c>
      <c r="C3555" s="17">
        <v>42421</v>
      </c>
      <c r="D3555" s="17">
        <v>43794</v>
      </c>
      <c r="E3555" s="4">
        <f t="shared" si="368"/>
        <v>2</v>
      </c>
      <c r="F3555">
        <f t="shared" si="364"/>
        <v>1373</v>
      </c>
      <c r="G3555">
        <f t="shared" si="365"/>
        <v>3.7616438356164386</v>
      </c>
      <c r="H3555" s="31">
        <v>3</v>
      </c>
      <c r="I3555" s="31" t="s">
        <v>205</v>
      </c>
      <c r="J3555" s="31">
        <v>1</v>
      </c>
      <c r="K3555" t="s">
        <v>107</v>
      </c>
      <c r="L3555" s="18">
        <v>1</v>
      </c>
      <c r="M3555" s="18">
        <v>0</v>
      </c>
      <c r="N3555" s="18" t="s">
        <v>31</v>
      </c>
      <c r="O3555" s="18">
        <v>2</v>
      </c>
      <c r="P3555" s="18" t="s">
        <v>39</v>
      </c>
      <c r="Q3555" s="18">
        <v>4</v>
      </c>
      <c r="R3555" s="34" t="s">
        <v>91</v>
      </c>
      <c r="S3555">
        <v>1</v>
      </c>
      <c r="T3555">
        <v>14</v>
      </c>
      <c r="U3555" s="23">
        <v>-5</v>
      </c>
      <c r="V3555" s="18"/>
      <c r="W3555" s="18"/>
      <c r="X3555">
        <v>1</v>
      </c>
      <c r="Y3555" s="18">
        <v>2</v>
      </c>
      <c r="AA3555" s="18"/>
      <c r="AC3555" t="s">
        <v>159</v>
      </c>
    </row>
    <row r="3556" spans="1:29" hidden="1">
      <c r="A3556" s="31">
        <v>126</v>
      </c>
      <c r="B3556" s="64">
        <v>137177</v>
      </c>
      <c r="C3556" s="17">
        <v>42421</v>
      </c>
      <c r="D3556" s="17">
        <v>43794</v>
      </c>
      <c r="E3556" s="4">
        <f t="shared" si="368"/>
        <v>2</v>
      </c>
      <c r="F3556">
        <f t="shared" si="364"/>
        <v>1373</v>
      </c>
      <c r="G3556">
        <f t="shared" si="365"/>
        <v>3.7616438356164386</v>
      </c>
      <c r="H3556" s="31">
        <v>3</v>
      </c>
      <c r="I3556" s="31" t="s">
        <v>205</v>
      </c>
      <c r="J3556" s="31">
        <v>1</v>
      </c>
      <c r="K3556" t="s">
        <v>107</v>
      </c>
      <c r="L3556" s="18">
        <v>1</v>
      </c>
      <c r="M3556" s="18">
        <v>0</v>
      </c>
      <c r="N3556" s="18" t="s">
        <v>31</v>
      </c>
      <c r="O3556" s="18">
        <v>3</v>
      </c>
      <c r="P3556" s="18" t="s">
        <v>39</v>
      </c>
      <c r="Q3556" s="18">
        <v>1</v>
      </c>
      <c r="R3556" s="33" t="s">
        <v>46</v>
      </c>
      <c r="S3556">
        <v>1</v>
      </c>
      <c r="T3556">
        <v>14</v>
      </c>
      <c r="U3556" s="23">
        <v>4</v>
      </c>
      <c r="V3556" s="18"/>
      <c r="W3556" s="18"/>
      <c r="X3556">
        <v>4</v>
      </c>
      <c r="Y3556" s="18">
        <v>3</v>
      </c>
      <c r="AA3556" s="23"/>
      <c r="AC3556" t="s">
        <v>159</v>
      </c>
    </row>
    <row r="3557" spans="1:29" hidden="1">
      <c r="A3557" s="31">
        <v>126</v>
      </c>
      <c r="B3557" s="64">
        <v>137177</v>
      </c>
      <c r="C3557" s="17">
        <v>42421</v>
      </c>
      <c r="D3557" s="17">
        <v>43794</v>
      </c>
      <c r="E3557" s="4">
        <f t="shared" si="368"/>
        <v>2</v>
      </c>
      <c r="F3557">
        <f t="shared" si="364"/>
        <v>1373</v>
      </c>
      <c r="G3557">
        <f t="shared" si="365"/>
        <v>3.7616438356164386</v>
      </c>
      <c r="H3557" s="31">
        <v>3</v>
      </c>
      <c r="I3557" s="31" t="s">
        <v>205</v>
      </c>
      <c r="J3557" s="31">
        <v>1</v>
      </c>
      <c r="K3557" t="s">
        <v>107</v>
      </c>
      <c r="L3557" s="18">
        <v>1</v>
      </c>
      <c r="M3557" s="18">
        <v>0</v>
      </c>
      <c r="N3557" s="18" t="s">
        <v>31</v>
      </c>
      <c r="O3557" s="18">
        <v>3</v>
      </c>
      <c r="P3557" s="18" t="s">
        <v>39</v>
      </c>
      <c r="Q3557" s="18">
        <v>2</v>
      </c>
      <c r="R3557" s="32" t="s">
        <v>82</v>
      </c>
      <c r="S3557">
        <v>1</v>
      </c>
      <c r="T3557">
        <v>14</v>
      </c>
      <c r="U3557" s="23">
        <v>2.5</v>
      </c>
      <c r="V3557" s="18"/>
      <c r="W3557" s="18"/>
      <c r="X3557">
        <v>3</v>
      </c>
      <c r="Y3557" s="18">
        <v>4</v>
      </c>
      <c r="AA3557" s="23"/>
      <c r="AC3557" t="s">
        <v>159</v>
      </c>
    </row>
    <row r="3558" spans="1:29" hidden="1">
      <c r="A3558" s="31">
        <v>126</v>
      </c>
      <c r="B3558" s="64">
        <v>137177</v>
      </c>
      <c r="C3558" s="17">
        <v>42421</v>
      </c>
      <c r="D3558" s="17">
        <v>43794</v>
      </c>
      <c r="E3558" s="4">
        <f t="shared" si="368"/>
        <v>2</v>
      </c>
      <c r="F3558">
        <f t="shared" si="364"/>
        <v>1373</v>
      </c>
      <c r="G3558">
        <f t="shared" si="365"/>
        <v>3.7616438356164386</v>
      </c>
      <c r="H3558" s="31">
        <v>3</v>
      </c>
      <c r="I3558" s="31" t="s">
        <v>205</v>
      </c>
      <c r="J3558" s="31">
        <v>1</v>
      </c>
      <c r="K3558" t="s">
        <v>107</v>
      </c>
      <c r="L3558" s="18">
        <v>1</v>
      </c>
      <c r="M3558" s="18">
        <v>0</v>
      </c>
      <c r="N3558" s="18" t="s">
        <v>31</v>
      </c>
      <c r="O3558" s="18">
        <v>3</v>
      </c>
      <c r="P3558" s="18" t="s">
        <v>39</v>
      </c>
      <c r="Q3558" s="18">
        <v>3</v>
      </c>
      <c r="R3558" s="36" t="s">
        <v>51</v>
      </c>
      <c r="S3558">
        <v>1</v>
      </c>
      <c r="T3558">
        <v>14</v>
      </c>
      <c r="U3558" s="23">
        <v>-4.5999999999999996</v>
      </c>
      <c r="V3558" s="18"/>
      <c r="W3558" s="18"/>
      <c r="X3558">
        <v>2</v>
      </c>
      <c r="Y3558" s="18">
        <v>2</v>
      </c>
      <c r="AA3558" s="23"/>
      <c r="AC3558" t="s">
        <v>159</v>
      </c>
    </row>
    <row r="3559" spans="1:29" hidden="1">
      <c r="A3559" s="31">
        <v>126</v>
      </c>
      <c r="B3559" s="64">
        <v>137177</v>
      </c>
      <c r="C3559" s="17">
        <v>42421</v>
      </c>
      <c r="D3559" s="17">
        <v>43794</v>
      </c>
      <c r="E3559" s="4">
        <f t="shared" si="368"/>
        <v>2</v>
      </c>
      <c r="F3559">
        <f t="shared" si="364"/>
        <v>1373</v>
      </c>
      <c r="G3559">
        <f t="shared" si="365"/>
        <v>3.7616438356164386</v>
      </c>
      <c r="H3559" s="31">
        <v>3</v>
      </c>
      <c r="I3559" s="31" t="s">
        <v>205</v>
      </c>
      <c r="J3559" s="31">
        <v>1</v>
      </c>
      <c r="K3559" t="s">
        <v>107</v>
      </c>
      <c r="L3559" s="18">
        <v>1</v>
      </c>
      <c r="M3559" s="18">
        <v>0</v>
      </c>
      <c r="N3559" s="18" t="s">
        <v>31</v>
      </c>
      <c r="O3559" s="18">
        <v>3</v>
      </c>
      <c r="P3559" s="18" t="s">
        <v>39</v>
      </c>
      <c r="Q3559" s="18">
        <v>4</v>
      </c>
      <c r="R3559" s="34" t="s">
        <v>81</v>
      </c>
      <c r="S3559">
        <v>1</v>
      </c>
      <c r="T3559">
        <v>14</v>
      </c>
      <c r="U3559" s="23">
        <v>-5.9</v>
      </c>
      <c r="V3559" s="18"/>
      <c r="W3559" s="18"/>
      <c r="X3559">
        <v>1</v>
      </c>
      <c r="Y3559" s="18">
        <v>1</v>
      </c>
      <c r="AA3559" s="18"/>
      <c r="AC3559" t="s">
        <v>159</v>
      </c>
    </row>
    <row r="3560" spans="1:29" hidden="1">
      <c r="A3560" s="31">
        <v>126</v>
      </c>
      <c r="B3560" s="64">
        <v>137177</v>
      </c>
      <c r="C3560" s="17">
        <v>42421</v>
      </c>
      <c r="D3560" s="17">
        <v>43794</v>
      </c>
      <c r="E3560" s="4">
        <f t="shared" si="368"/>
        <v>2</v>
      </c>
      <c r="F3560">
        <f t="shared" si="364"/>
        <v>1373</v>
      </c>
      <c r="G3560">
        <f t="shared" si="365"/>
        <v>3.7616438356164386</v>
      </c>
      <c r="H3560" s="31">
        <v>3</v>
      </c>
      <c r="I3560" s="31" t="s">
        <v>205</v>
      </c>
      <c r="J3560" s="31">
        <v>1</v>
      </c>
      <c r="K3560" t="s">
        <v>107</v>
      </c>
      <c r="L3560" s="18">
        <v>1</v>
      </c>
      <c r="M3560" s="18">
        <v>0</v>
      </c>
      <c r="N3560" s="18" t="s">
        <v>31</v>
      </c>
      <c r="O3560" s="18">
        <v>4</v>
      </c>
      <c r="P3560" s="18" t="s">
        <v>39</v>
      </c>
      <c r="Q3560" s="18">
        <v>1</v>
      </c>
      <c r="R3560" s="33" t="s">
        <v>51</v>
      </c>
      <c r="S3560">
        <v>1</v>
      </c>
      <c r="T3560">
        <v>14</v>
      </c>
      <c r="U3560" s="23">
        <v>0.7</v>
      </c>
      <c r="V3560" s="18"/>
      <c r="W3560" s="18"/>
      <c r="X3560">
        <v>2</v>
      </c>
      <c r="Y3560" s="18">
        <v>2</v>
      </c>
      <c r="AA3560" s="23"/>
      <c r="AC3560" t="s">
        <v>159</v>
      </c>
    </row>
    <row r="3561" spans="1:29" hidden="1">
      <c r="A3561" s="31">
        <v>126</v>
      </c>
      <c r="B3561" s="64">
        <v>137177</v>
      </c>
      <c r="C3561" s="17">
        <v>42421</v>
      </c>
      <c r="D3561" s="17">
        <v>43794</v>
      </c>
      <c r="E3561" s="4">
        <f t="shared" si="368"/>
        <v>2</v>
      </c>
      <c r="F3561">
        <f t="shared" si="364"/>
        <v>1373</v>
      </c>
      <c r="G3561">
        <f t="shared" si="365"/>
        <v>3.7616438356164386</v>
      </c>
      <c r="H3561" s="31">
        <v>3</v>
      </c>
      <c r="I3561" s="31" t="s">
        <v>205</v>
      </c>
      <c r="J3561" s="31">
        <v>1</v>
      </c>
      <c r="K3561" t="s">
        <v>107</v>
      </c>
      <c r="L3561" s="18">
        <v>1</v>
      </c>
      <c r="M3561" s="18">
        <v>0</v>
      </c>
      <c r="N3561" s="18" t="s">
        <v>31</v>
      </c>
      <c r="O3561" s="18">
        <v>4</v>
      </c>
      <c r="P3561" s="18" t="s">
        <v>39</v>
      </c>
      <c r="Q3561" s="18">
        <v>2</v>
      </c>
      <c r="R3561" s="32" t="s">
        <v>50</v>
      </c>
      <c r="S3561">
        <v>1</v>
      </c>
      <c r="T3561">
        <v>14</v>
      </c>
      <c r="U3561" s="23">
        <v>-6.3</v>
      </c>
      <c r="V3561" s="18"/>
      <c r="W3561" s="18"/>
      <c r="X3561">
        <v>1</v>
      </c>
      <c r="Y3561" s="18">
        <v>3</v>
      </c>
      <c r="AA3561" s="23"/>
      <c r="AC3561" t="s">
        <v>159</v>
      </c>
    </row>
    <row r="3562" spans="1:29" hidden="1">
      <c r="A3562" s="31">
        <v>126</v>
      </c>
      <c r="B3562" s="64">
        <v>137177</v>
      </c>
      <c r="C3562" s="17">
        <v>42421</v>
      </c>
      <c r="D3562" s="17">
        <v>43794</v>
      </c>
      <c r="E3562" s="4">
        <f t="shared" si="368"/>
        <v>2</v>
      </c>
      <c r="F3562">
        <f t="shared" si="364"/>
        <v>1373</v>
      </c>
      <c r="G3562">
        <f t="shared" si="365"/>
        <v>3.7616438356164386</v>
      </c>
      <c r="H3562" s="31">
        <v>3</v>
      </c>
      <c r="I3562" s="31" t="s">
        <v>205</v>
      </c>
      <c r="J3562" s="31">
        <v>1</v>
      </c>
      <c r="K3562" t="s">
        <v>107</v>
      </c>
      <c r="L3562" s="18">
        <v>1</v>
      </c>
      <c r="M3562" s="18">
        <v>0</v>
      </c>
      <c r="N3562" s="18" t="s">
        <v>31</v>
      </c>
      <c r="O3562" s="18">
        <v>4</v>
      </c>
      <c r="P3562" s="18" t="s">
        <v>39</v>
      </c>
      <c r="Q3562" s="18">
        <v>3</v>
      </c>
      <c r="R3562" s="35" t="s">
        <v>48</v>
      </c>
      <c r="S3562">
        <v>1</v>
      </c>
      <c r="T3562">
        <v>14</v>
      </c>
      <c r="U3562" s="23">
        <v>5.6</v>
      </c>
      <c r="V3562" s="18"/>
      <c r="W3562" s="18"/>
      <c r="X3562">
        <v>3</v>
      </c>
      <c r="Y3562" s="18">
        <v>4</v>
      </c>
      <c r="AA3562" s="23"/>
      <c r="AC3562" t="s">
        <v>159</v>
      </c>
    </row>
    <row r="3563" spans="1:29" hidden="1">
      <c r="A3563" s="31">
        <v>126</v>
      </c>
      <c r="B3563" s="64">
        <v>137177</v>
      </c>
      <c r="C3563" s="17">
        <v>42421</v>
      </c>
      <c r="D3563" s="17">
        <v>43794</v>
      </c>
      <c r="E3563" s="4">
        <f t="shared" si="368"/>
        <v>2</v>
      </c>
      <c r="F3563">
        <f t="shared" si="364"/>
        <v>1373</v>
      </c>
      <c r="G3563">
        <f t="shared" si="365"/>
        <v>3.7616438356164386</v>
      </c>
      <c r="H3563" s="31">
        <v>3</v>
      </c>
      <c r="I3563" s="31" t="s">
        <v>205</v>
      </c>
      <c r="J3563" s="31">
        <v>1</v>
      </c>
      <c r="K3563" t="s">
        <v>107</v>
      </c>
      <c r="L3563" s="18">
        <v>1</v>
      </c>
      <c r="M3563" s="18">
        <v>0</v>
      </c>
      <c r="N3563" s="18" t="s">
        <v>31</v>
      </c>
      <c r="O3563" s="18">
        <v>4</v>
      </c>
      <c r="P3563" s="18" t="s">
        <v>39</v>
      </c>
      <c r="Q3563" s="18">
        <v>4</v>
      </c>
      <c r="R3563" s="38" t="s">
        <v>43</v>
      </c>
      <c r="S3563">
        <v>1</v>
      </c>
      <c r="T3563">
        <v>14</v>
      </c>
      <c r="U3563" s="23">
        <v>6</v>
      </c>
      <c r="V3563" s="18"/>
      <c r="W3563" s="18"/>
      <c r="X3563">
        <v>4</v>
      </c>
      <c r="Y3563" s="18">
        <v>1</v>
      </c>
      <c r="AA3563" s="23"/>
      <c r="AC3563" t="s">
        <v>159</v>
      </c>
    </row>
    <row r="3564" spans="1:29" hidden="1">
      <c r="A3564" s="31">
        <v>127</v>
      </c>
      <c r="B3564" s="64">
        <v>136049</v>
      </c>
      <c r="C3564" s="17">
        <v>41212</v>
      </c>
      <c r="D3564" s="17">
        <v>43794</v>
      </c>
      <c r="E3564" s="17"/>
      <c r="F3564">
        <f t="shared" si="364"/>
        <v>2582</v>
      </c>
      <c r="G3564">
        <f t="shared" si="365"/>
        <v>7.0739726027397261</v>
      </c>
      <c r="H3564" s="31">
        <v>7</v>
      </c>
      <c r="I3564" s="31" t="s">
        <v>30</v>
      </c>
      <c r="J3564" s="31">
        <v>0</v>
      </c>
      <c r="K3564" t="s">
        <v>107</v>
      </c>
      <c r="L3564" s="18">
        <v>1</v>
      </c>
      <c r="M3564" s="23">
        <v>1</v>
      </c>
      <c r="N3564" s="18" t="s">
        <v>31</v>
      </c>
      <c r="O3564" s="18">
        <v>1</v>
      </c>
      <c r="P3564" s="18" t="s">
        <v>32</v>
      </c>
      <c r="Q3564" s="18">
        <v>1</v>
      </c>
      <c r="R3564" s="32" t="s">
        <v>33</v>
      </c>
      <c r="S3564">
        <v>0</v>
      </c>
      <c r="T3564">
        <v>14</v>
      </c>
      <c r="U3564" s="23">
        <v>-0.2</v>
      </c>
      <c r="V3564" s="18"/>
      <c r="W3564" s="18"/>
      <c r="X3564">
        <v>2</v>
      </c>
      <c r="Y3564" s="18">
        <v>2</v>
      </c>
      <c r="AA3564" s="120" t="s">
        <v>207</v>
      </c>
      <c r="AC3564" t="s">
        <v>147</v>
      </c>
    </row>
    <row r="3565" spans="1:29" hidden="1">
      <c r="A3565" s="31">
        <v>127</v>
      </c>
      <c r="B3565" s="64">
        <v>136049</v>
      </c>
      <c r="C3565" s="17">
        <v>41212</v>
      </c>
      <c r="D3565" s="17">
        <v>43794</v>
      </c>
      <c r="E3565" s="17"/>
      <c r="F3565">
        <f t="shared" si="364"/>
        <v>2582</v>
      </c>
      <c r="G3565">
        <f t="shared" si="365"/>
        <v>7.0739726027397261</v>
      </c>
      <c r="H3565" s="31">
        <v>7</v>
      </c>
      <c r="I3565" s="31" t="s">
        <v>30</v>
      </c>
      <c r="J3565" s="31">
        <v>0</v>
      </c>
      <c r="K3565" t="s">
        <v>107</v>
      </c>
      <c r="L3565" s="18">
        <v>1</v>
      </c>
      <c r="M3565" s="23">
        <v>1</v>
      </c>
      <c r="N3565" s="18" t="s">
        <v>31</v>
      </c>
      <c r="O3565" s="18">
        <v>1</v>
      </c>
      <c r="P3565" s="18" t="s">
        <v>32</v>
      </c>
      <c r="Q3565" s="18">
        <v>2</v>
      </c>
      <c r="R3565" s="33" t="s">
        <v>34</v>
      </c>
      <c r="S3565">
        <v>0</v>
      </c>
      <c r="T3565">
        <v>14</v>
      </c>
      <c r="U3565" s="23">
        <v>1.3</v>
      </c>
      <c r="V3565" s="18"/>
      <c r="W3565" s="18"/>
      <c r="X3565">
        <v>4</v>
      </c>
      <c r="Y3565" s="18">
        <v>4</v>
      </c>
      <c r="AA3565" s="120" t="s">
        <v>207</v>
      </c>
      <c r="AC3565" t="s">
        <v>147</v>
      </c>
    </row>
    <row r="3566" spans="1:29" hidden="1">
      <c r="A3566" s="31">
        <v>127</v>
      </c>
      <c r="B3566" s="64">
        <v>136049</v>
      </c>
      <c r="C3566" s="17">
        <v>41212</v>
      </c>
      <c r="D3566" s="17">
        <v>43794</v>
      </c>
      <c r="E3566" s="17"/>
      <c r="F3566">
        <f t="shared" si="364"/>
        <v>2582</v>
      </c>
      <c r="G3566">
        <f t="shared" si="365"/>
        <v>7.0739726027397261</v>
      </c>
      <c r="H3566" s="31">
        <v>7</v>
      </c>
      <c r="I3566" s="31" t="s">
        <v>30</v>
      </c>
      <c r="J3566" s="31">
        <v>0</v>
      </c>
      <c r="K3566" t="s">
        <v>107</v>
      </c>
      <c r="L3566" s="18">
        <v>1</v>
      </c>
      <c r="M3566" s="23">
        <v>1</v>
      </c>
      <c r="N3566" s="18" t="s">
        <v>31</v>
      </c>
      <c r="O3566" s="18">
        <v>1</v>
      </c>
      <c r="P3566" s="18" t="s">
        <v>32</v>
      </c>
      <c r="Q3566" s="18">
        <v>3</v>
      </c>
      <c r="R3566" s="34" t="s">
        <v>36</v>
      </c>
      <c r="S3566">
        <v>0</v>
      </c>
      <c r="T3566">
        <v>14</v>
      </c>
      <c r="U3566" s="23">
        <v>0.1</v>
      </c>
      <c r="V3566" s="18"/>
      <c r="W3566" s="18"/>
      <c r="X3566">
        <v>3</v>
      </c>
      <c r="Y3566" s="18">
        <v>3</v>
      </c>
      <c r="AA3566" s="120" t="s">
        <v>207</v>
      </c>
      <c r="AC3566" t="s">
        <v>147</v>
      </c>
    </row>
    <row r="3567" spans="1:29" hidden="1">
      <c r="A3567" s="31">
        <v>127</v>
      </c>
      <c r="B3567" s="64">
        <v>136049</v>
      </c>
      <c r="C3567" s="17">
        <v>41212</v>
      </c>
      <c r="D3567" s="17">
        <v>43794</v>
      </c>
      <c r="E3567" s="17"/>
      <c r="F3567">
        <f t="shared" si="364"/>
        <v>2582</v>
      </c>
      <c r="G3567">
        <f t="shared" si="365"/>
        <v>7.0739726027397261</v>
      </c>
      <c r="H3567" s="31">
        <v>7</v>
      </c>
      <c r="I3567" s="31" t="s">
        <v>30</v>
      </c>
      <c r="J3567" s="31">
        <v>0</v>
      </c>
      <c r="K3567" t="s">
        <v>107</v>
      </c>
      <c r="L3567" s="18">
        <v>1</v>
      </c>
      <c r="M3567" s="23">
        <v>1</v>
      </c>
      <c r="N3567" s="18" t="s">
        <v>31</v>
      </c>
      <c r="O3567" s="18">
        <v>1</v>
      </c>
      <c r="P3567" s="18" t="s">
        <v>32</v>
      </c>
      <c r="Q3567" s="18">
        <v>4</v>
      </c>
      <c r="R3567" s="35" t="s">
        <v>37</v>
      </c>
      <c r="S3567">
        <v>0</v>
      </c>
      <c r="T3567">
        <v>14</v>
      </c>
      <c r="U3567" s="23">
        <v>-1.4</v>
      </c>
      <c r="V3567" s="18"/>
      <c r="W3567" s="18"/>
      <c r="X3567">
        <v>1</v>
      </c>
      <c r="Y3567" s="18">
        <v>1</v>
      </c>
      <c r="AA3567" s="120" t="s">
        <v>207</v>
      </c>
      <c r="AC3567" t="s">
        <v>147</v>
      </c>
    </row>
    <row r="3568" spans="1:29" hidden="1">
      <c r="A3568" s="31">
        <v>127</v>
      </c>
      <c r="B3568" s="64">
        <v>136049</v>
      </c>
      <c r="C3568" s="17">
        <v>41212</v>
      </c>
      <c r="D3568" s="17">
        <v>43794</v>
      </c>
      <c r="E3568" s="4">
        <f t="shared" ref="E3568:E3579" si="369">WEEKDAY(D3568,1)</f>
        <v>2</v>
      </c>
      <c r="F3568">
        <f t="shared" si="364"/>
        <v>2582</v>
      </c>
      <c r="G3568">
        <f t="shared" si="365"/>
        <v>7.0739726027397261</v>
      </c>
      <c r="H3568" s="31">
        <v>7</v>
      </c>
      <c r="I3568" s="31" t="s">
        <v>30</v>
      </c>
      <c r="J3568" s="31">
        <v>0</v>
      </c>
      <c r="K3568" t="s">
        <v>107</v>
      </c>
      <c r="L3568" s="18">
        <v>1</v>
      </c>
      <c r="M3568" s="23">
        <v>1</v>
      </c>
      <c r="N3568" s="18" t="s">
        <v>31</v>
      </c>
      <c r="O3568" s="18">
        <v>2</v>
      </c>
      <c r="P3568" s="18" t="s">
        <v>39</v>
      </c>
      <c r="Q3568" s="18">
        <v>1</v>
      </c>
      <c r="R3568" s="36" t="s">
        <v>40</v>
      </c>
      <c r="S3568">
        <v>0</v>
      </c>
      <c r="T3568">
        <v>14</v>
      </c>
      <c r="U3568" s="23">
        <v>-1.2</v>
      </c>
      <c r="V3568" s="18"/>
      <c r="W3568" s="18"/>
      <c r="X3568">
        <v>1</v>
      </c>
      <c r="Y3568" s="18">
        <v>1</v>
      </c>
      <c r="AA3568" s="120" t="s">
        <v>207</v>
      </c>
      <c r="AC3568" t="s">
        <v>147</v>
      </c>
    </row>
    <row r="3569" spans="1:29" hidden="1">
      <c r="A3569" s="31">
        <v>127</v>
      </c>
      <c r="B3569" s="64">
        <v>136049</v>
      </c>
      <c r="C3569" s="17">
        <v>41212</v>
      </c>
      <c r="D3569" s="17">
        <v>43794</v>
      </c>
      <c r="E3569" s="4">
        <f t="shared" si="369"/>
        <v>2</v>
      </c>
      <c r="F3569">
        <f t="shared" si="364"/>
        <v>2582</v>
      </c>
      <c r="G3569">
        <f t="shared" si="365"/>
        <v>7.0739726027397261</v>
      </c>
      <c r="H3569" s="31">
        <v>7</v>
      </c>
      <c r="I3569" s="31" t="s">
        <v>30</v>
      </c>
      <c r="J3569" s="31">
        <v>0</v>
      </c>
      <c r="K3569" t="s">
        <v>107</v>
      </c>
      <c r="L3569" s="18">
        <v>1</v>
      </c>
      <c r="M3569" s="23">
        <v>1</v>
      </c>
      <c r="N3569" s="18" t="s">
        <v>31</v>
      </c>
      <c r="O3569" s="18">
        <v>2</v>
      </c>
      <c r="P3569" s="18" t="s">
        <v>39</v>
      </c>
      <c r="Q3569" s="18">
        <v>2</v>
      </c>
      <c r="R3569" s="37" t="s">
        <v>50</v>
      </c>
      <c r="S3569">
        <v>0</v>
      </c>
      <c r="T3569">
        <v>14</v>
      </c>
      <c r="U3569" s="23">
        <v>0.6</v>
      </c>
      <c r="V3569" s="18"/>
      <c r="W3569" s="18"/>
      <c r="X3569">
        <v>4</v>
      </c>
      <c r="Y3569" s="18">
        <v>4</v>
      </c>
      <c r="AA3569" s="120" t="s">
        <v>207</v>
      </c>
      <c r="AC3569" t="s">
        <v>147</v>
      </c>
    </row>
    <row r="3570" spans="1:29" hidden="1">
      <c r="A3570" s="31">
        <v>127</v>
      </c>
      <c r="B3570" s="64">
        <v>136049</v>
      </c>
      <c r="C3570" s="17">
        <v>41212</v>
      </c>
      <c r="D3570" s="17">
        <v>43794</v>
      </c>
      <c r="E3570" s="4">
        <f t="shared" si="369"/>
        <v>2</v>
      </c>
      <c r="F3570">
        <f t="shared" si="364"/>
        <v>2582</v>
      </c>
      <c r="G3570">
        <f t="shared" si="365"/>
        <v>7.0739726027397261</v>
      </c>
      <c r="H3570" s="31">
        <v>7</v>
      </c>
      <c r="I3570" s="31" t="s">
        <v>30</v>
      </c>
      <c r="J3570" s="31">
        <v>0</v>
      </c>
      <c r="K3570" t="s">
        <v>107</v>
      </c>
      <c r="L3570" s="18">
        <v>1</v>
      </c>
      <c r="M3570" s="23">
        <v>1</v>
      </c>
      <c r="N3570" s="18" t="s">
        <v>31</v>
      </c>
      <c r="O3570" s="18">
        <v>2</v>
      </c>
      <c r="P3570" s="18" t="s">
        <v>39</v>
      </c>
      <c r="Q3570" s="18">
        <v>3</v>
      </c>
      <c r="R3570" s="38" t="s">
        <v>45</v>
      </c>
      <c r="S3570">
        <v>0</v>
      </c>
      <c r="T3570">
        <v>14</v>
      </c>
      <c r="U3570" s="23">
        <v>0.3</v>
      </c>
      <c r="V3570" s="18"/>
      <c r="W3570" s="18"/>
      <c r="X3570">
        <v>3</v>
      </c>
      <c r="Y3570" s="18">
        <v>3</v>
      </c>
      <c r="AA3570" s="120" t="s">
        <v>207</v>
      </c>
      <c r="AC3570" t="s">
        <v>147</v>
      </c>
    </row>
    <row r="3571" spans="1:29" hidden="1">
      <c r="A3571" s="31">
        <v>127</v>
      </c>
      <c r="B3571" s="64">
        <v>136049</v>
      </c>
      <c r="C3571" s="17">
        <v>41212</v>
      </c>
      <c r="D3571" s="17">
        <v>43794</v>
      </c>
      <c r="E3571" s="4">
        <f t="shared" si="369"/>
        <v>2</v>
      </c>
      <c r="F3571">
        <f t="shared" si="364"/>
        <v>2582</v>
      </c>
      <c r="G3571">
        <f t="shared" si="365"/>
        <v>7.0739726027397261</v>
      </c>
      <c r="H3571" s="31">
        <v>7</v>
      </c>
      <c r="I3571" s="31" t="s">
        <v>30</v>
      </c>
      <c r="J3571" s="31">
        <v>0</v>
      </c>
      <c r="K3571" t="s">
        <v>107</v>
      </c>
      <c r="L3571" s="18">
        <v>1</v>
      </c>
      <c r="M3571" s="23">
        <v>1</v>
      </c>
      <c r="N3571" s="18" t="s">
        <v>31</v>
      </c>
      <c r="O3571" s="18">
        <v>2</v>
      </c>
      <c r="P3571" s="18" t="s">
        <v>39</v>
      </c>
      <c r="Q3571" s="18">
        <v>4</v>
      </c>
      <c r="R3571" s="34" t="s">
        <v>91</v>
      </c>
      <c r="S3571">
        <v>0</v>
      </c>
      <c r="T3571">
        <v>14</v>
      </c>
      <c r="U3571" s="23">
        <v>-0.1</v>
      </c>
      <c r="V3571" s="18"/>
      <c r="W3571" s="18"/>
      <c r="X3571">
        <v>2</v>
      </c>
      <c r="Y3571" s="18">
        <v>2</v>
      </c>
      <c r="AA3571" s="120" t="s">
        <v>207</v>
      </c>
      <c r="AC3571" t="s">
        <v>147</v>
      </c>
    </row>
    <row r="3572" spans="1:29" hidden="1">
      <c r="A3572" s="31">
        <v>127</v>
      </c>
      <c r="B3572" s="64">
        <v>136049</v>
      </c>
      <c r="C3572" s="17">
        <v>41212</v>
      </c>
      <c r="D3572" s="17">
        <v>43794</v>
      </c>
      <c r="E3572" s="4">
        <f t="shared" si="369"/>
        <v>2</v>
      </c>
      <c r="F3572">
        <f t="shared" si="364"/>
        <v>2582</v>
      </c>
      <c r="G3572">
        <f t="shared" si="365"/>
        <v>7.0739726027397261</v>
      </c>
      <c r="H3572" s="31">
        <v>7</v>
      </c>
      <c r="I3572" s="31" t="s">
        <v>30</v>
      </c>
      <c r="J3572" s="31">
        <v>0</v>
      </c>
      <c r="K3572" t="s">
        <v>107</v>
      </c>
      <c r="L3572" s="18">
        <v>1</v>
      </c>
      <c r="M3572" s="23">
        <v>1</v>
      </c>
      <c r="N3572" s="18" t="s">
        <v>31</v>
      </c>
      <c r="O3572" s="18">
        <v>3</v>
      </c>
      <c r="P3572" s="18" t="s">
        <v>39</v>
      </c>
      <c r="Q3572" s="18">
        <v>1</v>
      </c>
      <c r="R3572" s="33" t="s">
        <v>46</v>
      </c>
      <c r="S3572">
        <v>0</v>
      </c>
      <c r="T3572">
        <v>14</v>
      </c>
      <c r="U3572" s="23">
        <v>2.8</v>
      </c>
      <c r="V3572" s="18"/>
      <c r="W3572" s="18"/>
      <c r="X3572">
        <v>3</v>
      </c>
      <c r="Y3572" s="18">
        <v>3</v>
      </c>
      <c r="AA3572" s="120" t="s">
        <v>207</v>
      </c>
      <c r="AC3572" t="s">
        <v>147</v>
      </c>
    </row>
    <row r="3573" spans="1:29" hidden="1">
      <c r="A3573" s="31">
        <v>127</v>
      </c>
      <c r="B3573" s="64">
        <v>136049</v>
      </c>
      <c r="C3573" s="17">
        <v>41212</v>
      </c>
      <c r="D3573" s="17">
        <v>43794</v>
      </c>
      <c r="E3573" s="4">
        <f t="shared" si="369"/>
        <v>2</v>
      </c>
      <c r="F3573">
        <f t="shared" si="364"/>
        <v>2582</v>
      </c>
      <c r="G3573">
        <f t="shared" si="365"/>
        <v>7.0739726027397261</v>
      </c>
      <c r="H3573" s="31">
        <v>7</v>
      </c>
      <c r="I3573" s="31" t="s">
        <v>30</v>
      </c>
      <c r="J3573" s="31">
        <v>0</v>
      </c>
      <c r="K3573" t="s">
        <v>107</v>
      </c>
      <c r="L3573" s="18">
        <v>1</v>
      </c>
      <c r="M3573" s="23">
        <v>1</v>
      </c>
      <c r="N3573" s="18" t="s">
        <v>31</v>
      </c>
      <c r="O3573" s="18">
        <v>3</v>
      </c>
      <c r="P3573" s="18" t="s">
        <v>39</v>
      </c>
      <c r="Q3573" s="18">
        <v>2</v>
      </c>
      <c r="R3573" s="32" t="s">
        <v>82</v>
      </c>
      <c r="S3573">
        <v>0</v>
      </c>
      <c r="T3573">
        <v>14</v>
      </c>
      <c r="U3573" s="23">
        <v>4.7</v>
      </c>
      <c r="V3573" s="18"/>
      <c r="W3573" s="18"/>
      <c r="X3573">
        <v>4</v>
      </c>
      <c r="Y3573" s="18">
        <v>4</v>
      </c>
      <c r="AA3573" s="120" t="s">
        <v>207</v>
      </c>
      <c r="AC3573" t="s">
        <v>147</v>
      </c>
    </row>
    <row r="3574" spans="1:29" hidden="1">
      <c r="A3574" s="31">
        <v>127</v>
      </c>
      <c r="B3574" s="64">
        <v>136049</v>
      </c>
      <c r="C3574" s="17">
        <v>41212</v>
      </c>
      <c r="D3574" s="17">
        <v>43794</v>
      </c>
      <c r="E3574" s="4">
        <f t="shared" si="369"/>
        <v>2</v>
      </c>
      <c r="F3574">
        <f t="shared" si="364"/>
        <v>2582</v>
      </c>
      <c r="G3574">
        <f t="shared" si="365"/>
        <v>7.0739726027397261</v>
      </c>
      <c r="H3574" s="31">
        <v>7</v>
      </c>
      <c r="I3574" s="31" t="s">
        <v>30</v>
      </c>
      <c r="J3574" s="31">
        <v>0</v>
      </c>
      <c r="K3574" t="s">
        <v>107</v>
      </c>
      <c r="L3574" s="18">
        <v>1</v>
      </c>
      <c r="M3574" s="23">
        <v>1</v>
      </c>
      <c r="N3574" s="18" t="s">
        <v>31</v>
      </c>
      <c r="O3574" s="18">
        <v>3</v>
      </c>
      <c r="P3574" s="18" t="s">
        <v>39</v>
      </c>
      <c r="Q3574" s="18">
        <v>3</v>
      </c>
      <c r="R3574" s="36" t="s">
        <v>51</v>
      </c>
      <c r="S3574">
        <v>0</v>
      </c>
      <c r="T3574">
        <v>14</v>
      </c>
      <c r="U3574" s="23">
        <v>-0.8</v>
      </c>
      <c r="V3574" s="18"/>
      <c r="W3574" s="18"/>
      <c r="X3574">
        <v>2</v>
      </c>
      <c r="Y3574" s="18">
        <v>2</v>
      </c>
      <c r="AA3574" s="120" t="s">
        <v>207</v>
      </c>
      <c r="AC3574" t="s">
        <v>147</v>
      </c>
    </row>
    <row r="3575" spans="1:29" hidden="1">
      <c r="A3575" s="31">
        <v>127</v>
      </c>
      <c r="B3575" s="64">
        <v>136049</v>
      </c>
      <c r="C3575" s="17">
        <v>41212</v>
      </c>
      <c r="D3575" s="17">
        <v>43794</v>
      </c>
      <c r="E3575" s="4">
        <f t="shared" si="369"/>
        <v>2</v>
      </c>
      <c r="F3575">
        <f t="shared" si="364"/>
        <v>2582</v>
      </c>
      <c r="G3575">
        <f t="shared" si="365"/>
        <v>7.0739726027397261</v>
      </c>
      <c r="H3575" s="31">
        <v>7</v>
      </c>
      <c r="I3575" s="31" t="s">
        <v>30</v>
      </c>
      <c r="J3575" s="31">
        <v>0</v>
      </c>
      <c r="K3575" t="s">
        <v>107</v>
      </c>
      <c r="L3575" s="18">
        <v>1</v>
      </c>
      <c r="M3575" s="23">
        <v>1</v>
      </c>
      <c r="N3575" s="18" t="s">
        <v>31</v>
      </c>
      <c r="O3575" s="18">
        <v>3</v>
      </c>
      <c r="P3575" s="18" t="s">
        <v>39</v>
      </c>
      <c r="Q3575" s="18">
        <v>4</v>
      </c>
      <c r="R3575" s="34" t="s">
        <v>81</v>
      </c>
      <c r="S3575">
        <v>0</v>
      </c>
      <c r="T3575">
        <v>14</v>
      </c>
      <c r="U3575" s="23">
        <v>-3</v>
      </c>
      <c r="V3575" s="18"/>
      <c r="W3575" s="18"/>
      <c r="X3575">
        <v>1</v>
      </c>
      <c r="Y3575" s="18">
        <v>1</v>
      </c>
      <c r="AA3575" s="120" t="s">
        <v>207</v>
      </c>
      <c r="AC3575" t="s">
        <v>147</v>
      </c>
    </row>
    <row r="3576" spans="1:29" hidden="1">
      <c r="A3576" s="31">
        <v>127</v>
      </c>
      <c r="B3576" s="64">
        <v>136049</v>
      </c>
      <c r="C3576" s="17">
        <v>41212</v>
      </c>
      <c r="D3576" s="17">
        <v>43794</v>
      </c>
      <c r="E3576" s="4">
        <f t="shared" si="369"/>
        <v>2</v>
      </c>
      <c r="F3576">
        <f t="shared" si="364"/>
        <v>2582</v>
      </c>
      <c r="G3576">
        <f t="shared" si="365"/>
        <v>7.0739726027397261</v>
      </c>
      <c r="H3576" s="31">
        <v>7</v>
      </c>
      <c r="I3576" s="31" t="s">
        <v>30</v>
      </c>
      <c r="J3576" s="31">
        <v>0</v>
      </c>
      <c r="K3576" t="s">
        <v>107</v>
      </c>
      <c r="L3576" s="18">
        <v>1</v>
      </c>
      <c r="M3576" s="23">
        <v>1</v>
      </c>
      <c r="N3576" s="18" t="s">
        <v>31</v>
      </c>
      <c r="O3576" s="18">
        <v>4</v>
      </c>
      <c r="P3576" s="18" t="s">
        <v>39</v>
      </c>
      <c r="Q3576" s="18">
        <v>1</v>
      </c>
      <c r="R3576" s="33" t="s">
        <v>51</v>
      </c>
      <c r="S3576">
        <v>0</v>
      </c>
      <c r="T3576">
        <v>14</v>
      </c>
      <c r="U3576" s="23">
        <v>-0.9</v>
      </c>
      <c r="V3576" s="18"/>
      <c r="W3576" s="18"/>
      <c r="X3576">
        <v>2</v>
      </c>
      <c r="Y3576" s="18">
        <v>2</v>
      </c>
      <c r="AA3576" s="120" t="s">
        <v>207</v>
      </c>
      <c r="AC3576" t="s">
        <v>147</v>
      </c>
    </row>
    <row r="3577" spans="1:29" hidden="1">
      <c r="A3577" s="31">
        <v>127</v>
      </c>
      <c r="B3577" s="64">
        <v>136049</v>
      </c>
      <c r="C3577" s="17">
        <v>41212</v>
      </c>
      <c r="D3577" s="17">
        <v>43794</v>
      </c>
      <c r="E3577" s="4">
        <f t="shared" si="369"/>
        <v>2</v>
      </c>
      <c r="F3577">
        <f t="shared" si="364"/>
        <v>2582</v>
      </c>
      <c r="G3577">
        <f t="shared" si="365"/>
        <v>7.0739726027397261</v>
      </c>
      <c r="H3577" s="31">
        <v>7</v>
      </c>
      <c r="I3577" s="31" t="s">
        <v>30</v>
      </c>
      <c r="J3577" s="31">
        <v>0</v>
      </c>
      <c r="K3577" t="s">
        <v>107</v>
      </c>
      <c r="L3577" s="18">
        <v>1</v>
      </c>
      <c r="M3577" s="23">
        <v>1</v>
      </c>
      <c r="N3577" s="18" t="s">
        <v>31</v>
      </c>
      <c r="O3577" s="18">
        <v>4</v>
      </c>
      <c r="P3577" s="18" t="s">
        <v>39</v>
      </c>
      <c r="Q3577" s="18">
        <v>2</v>
      </c>
      <c r="R3577" s="32" t="s">
        <v>50</v>
      </c>
      <c r="S3577">
        <v>0</v>
      </c>
      <c r="T3577">
        <v>14</v>
      </c>
      <c r="U3577" s="23">
        <v>1</v>
      </c>
      <c r="V3577" s="18"/>
      <c r="W3577" s="18"/>
      <c r="X3577">
        <v>3</v>
      </c>
      <c r="Y3577" s="18">
        <v>3</v>
      </c>
      <c r="AA3577" s="120" t="s">
        <v>207</v>
      </c>
      <c r="AC3577" t="s">
        <v>147</v>
      </c>
    </row>
    <row r="3578" spans="1:29" hidden="1">
      <c r="A3578" s="31">
        <v>127</v>
      </c>
      <c r="B3578" s="64">
        <v>136049</v>
      </c>
      <c r="C3578" s="17">
        <v>41212</v>
      </c>
      <c r="D3578" s="17">
        <v>43794</v>
      </c>
      <c r="E3578" s="4">
        <f t="shared" si="369"/>
        <v>2</v>
      </c>
      <c r="F3578">
        <f t="shared" si="364"/>
        <v>2582</v>
      </c>
      <c r="G3578">
        <f t="shared" si="365"/>
        <v>7.0739726027397261</v>
      </c>
      <c r="H3578" s="31">
        <v>7</v>
      </c>
      <c r="I3578" s="31" t="s">
        <v>30</v>
      </c>
      <c r="J3578" s="31">
        <v>0</v>
      </c>
      <c r="K3578" t="s">
        <v>107</v>
      </c>
      <c r="L3578" s="18">
        <v>1</v>
      </c>
      <c r="M3578" s="23">
        <v>1</v>
      </c>
      <c r="N3578" s="18" t="s">
        <v>31</v>
      </c>
      <c r="O3578" s="18">
        <v>4</v>
      </c>
      <c r="P3578" s="18" t="s">
        <v>39</v>
      </c>
      <c r="Q3578" s="18">
        <v>3</v>
      </c>
      <c r="R3578" s="35" t="s">
        <v>48</v>
      </c>
      <c r="S3578">
        <v>0</v>
      </c>
      <c r="T3578">
        <v>14</v>
      </c>
      <c r="U3578" s="23">
        <v>1.5</v>
      </c>
      <c r="V3578" s="18"/>
      <c r="W3578" s="18"/>
      <c r="X3578">
        <v>4</v>
      </c>
      <c r="Y3578" s="18">
        <v>4</v>
      </c>
      <c r="AA3578" s="120" t="s">
        <v>207</v>
      </c>
      <c r="AC3578" t="s">
        <v>147</v>
      </c>
    </row>
    <row r="3579" spans="1:29" hidden="1">
      <c r="A3579" s="31">
        <v>127</v>
      </c>
      <c r="B3579" s="64">
        <v>136049</v>
      </c>
      <c r="C3579" s="17">
        <v>41212</v>
      </c>
      <c r="D3579" s="17">
        <v>43794</v>
      </c>
      <c r="E3579" s="4">
        <f t="shared" si="369"/>
        <v>2</v>
      </c>
      <c r="F3579">
        <f t="shared" ref="F3579:F3638" si="370">D3579-C3579</f>
        <v>2582</v>
      </c>
      <c r="G3579">
        <f t="shared" ref="G3579:G3638" si="371">F3579/365</f>
        <v>7.0739726027397261</v>
      </c>
      <c r="H3579" s="31">
        <v>7</v>
      </c>
      <c r="I3579" s="31" t="s">
        <v>30</v>
      </c>
      <c r="J3579" s="31">
        <v>0</v>
      </c>
      <c r="K3579" t="s">
        <v>107</v>
      </c>
      <c r="L3579" s="18">
        <v>1</v>
      </c>
      <c r="M3579" s="23">
        <v>1</v>
      </c>
      <c r="N3579" s="18" t="s">
        <v>31</v>
      </c>
      <c r="O3579" s="18">
        <v>4</v>
      </c>
      <c r="P3579" s="18" t="s">
        <v>39</v>
      </c>
      <c r="Q3579" s="18">
        <v>4</v>
      </c>
      <c r="R3579" s="38" t="s">
        <v>43</v>
      </c>
      <c r="S3579">
        <v>0</v>
      </c>
      <c r="T3579">
        <v>14</v>
      </c>
      <c r="U3579" s="23">
        <v>-1.3</v>
      </c>
      <c r="V3579" s="18"/>
      <c r="W3579" s="18"/>
      <c r="X3579">
        <v>1</v>
      </c>
      <c r="Y3579" s="18">
        <v>1</v>
      </c>
      <c r="AA3579" s="120" t="s">
        <v>207</v>
      </c>
      <c r="AC3579" t="s">
        <v>147</v>
      </c>
    </row>
    <row r="3580" spans="1:29" hidden="1">
      <c r="A3580" s="31">
        <v>127</v>
      </c>
      <c r="B3580" s="64">
        <v>136049</v>
      </c>
      <c r="C3580" s="17">
        <v>41212</v>
      </c>
      <c r="D3580" s="17">
        <v>43794</v>
      </c>
      <c r="E3580" s="17"/>
      <c r="F3580">
        <f t="shared" si="370"/>
        <v>2582</v>
      </c>
      <c r="G3580">
        <f t="shared" si="371"/>
        <v>7.0739726027397261</v>
      </c>
      <c r="H3580" s="31">
        <v>7</v>
      </c>
      <c r="I3580" s="31" t="s">
        <v>30</v>
      </c>
      <c r="J3580" s="31">
        <v>0</v>
      </c>
      <c r="K3580" t="s">
        <v>107</v>
      </c>
      <c r="L3580" s="31">
        <v>2</v>
      </c>
      <c r="M3580" s="31"/>
      <c r="N3580" s="31" t="s">
        <v>52</v>
      </c>
      <c r="O3580" s="31"/>
      <c r="P3580" s="31" t="s">
        <v>53</v>
      </c>
      <c r="Q3580" s="31">
        <v>1</v>
      </c>
      <c r="R3580" s="31" t="s">
        <v>54</v>
      </c>
      <c r="T3580" s="31"/>
      <c r="U3580" s="31"/>
      <c r="V3580" s="31"/>
      <c r="W3580" s="31"/>
      <c r="X3580">
        <v>7</v>
      </c>
      <c r="Y3580" s="31">
        <v>7</v>
      </c>
      <c r="Z3580">
        <v>0</v>
      </c>
      <c r="AA3580" s="120" t="s">
        <v>207</v>
      </c>
      <c r="AC3580" t="s">
        <v>147</v>
      </c>
    </row>
    <row r="3581" spans="1:29" hidden="1">
      <c r="A3581" s="31">
        <v>127</v>
      </c>
      <c r="B3581" s="64">
        <v>136049</v>
      </c>
      <c r="C3581" s="17">
        <v>41212</v>
      </c>
      <c r="D3581" s="17">
        <v>43794</v>
      </c>
      <c r="E3581" s="4">
        <f t="shared" ref="E3581:E3584" si="372">WEEKDAY(D3581,1)</f>
        <v>2</v>
      </c>
      <c r="F3581">
        <f t="shared" si="370"/>
        <v>2582</v>
      </c>
      <c r="G3581">
        <f t="shared" si="371"/>
        <v>7.0739726027397261</v>
      </c>
      <c r="H3581" s="31">
        <v>7</v>
      </c>
      <c r="I3581" s="31" t="s">
        <v>30</v>
      </c>
      <c r="J3581" s="31">
        <v>0</v>
      </c>
      <c r="K3581" t="s">
        <v>107</v>
      </c>
      <c r="L3581" s="31">
        <v>2</v>
      </c>
      <c r="M3581" s="31"/>
      <c r="N3581" s="31" t="s">
        <v>52</v>
      </c>
      <c r="O3581" s="31">
        <v>1</v>
      </c>
      <c r="P3581" s="31" t="s">
        <v>39</v>
      </c>
      <c r="Q3581" s="31">
        <v>1</v>
      </c>
      <c r="R3581" s="31" t="s">
        <v>51</v>
      </c>
      <c r="S3581">
        <v>1</v>
      </c>
      <c r="T3581" s="31"/>
      <c r="U3581" s="31"/>
      <c r="V3581" s="31">
        <v>3</v>
      </c>
      <c r="W3581" s="31"/>
      <c r="X3581">
        <v>3</v>
      </c>
      <c r="Y3581" s="31">
        <v>3</v>
      </c>
      <c r="Z3581">
        <v>0</v>
      </c>
      <c r="AA3581" s="120" t="s">
        <v>207</v>
      </c>
      <c r="AC3581" t="s">
        <v>147</v>
      </c>
    </row>
    <row r="3582" spans="1:29" hidden="1">
      <c r="A3582" s="31">
        <v>127</v>
      </c>
      <c r="B3582" s="64">
        <v>136049</v>
      </c>
      <c r="C3582" s="17">
        <v>41212</v>
      </c>
      <c r="D3582" s="17">
        <v>43794</v>
      </c>
      <c r="E3582" s="4">
        <f t="shared" si="372"/>
        <v>2</v>
      </c>
      <c r="F3582">
        <f t="shared" si="370"/>
        <v>2582</v>
      </c>
      <c r="G3582">
        <f t="shared" si="371"/>
        <v>7.0739726027397261</v>
      </c>
      <c r="H3582" s="31">
        <v>7</v>
      </c>
      <c r="I3582" s="31" t="s">
        <v>30</v>
      </c>
      <c r="J3582" s="31">
        <v>0</v>
      </c>
      <c r="K3582" t="s">
        <v>107</v>
      </c>
      <c r="L3582" s="31">
        <v>2</v>
      </c>
      <c r="M3582" s="31"/>
      <c r="N3582" s="31" t="s">
        <v>52</v>
      </c>
      <c r="O3582" s="31">
        <v>2</v>
      </c>
      <c r="P3582" s="31" t="s">
        <v>39</v>
      </c>
      <c r="Q3582" s="31">
        <v>2</v>
      </c>
      <c r="R3582" s="31" t="s">
        <v>50</v>
      </c>
      <c r="S3582">
        <v>1</v>
      </c>
      <c r="T3582" s="31"/>
      <c r="U3582" s="31"/>
      <c r="V3582" s="31">
        <v>5</v>
      </c>
      <c r="W3582" s="31"/>
      <c r="X3582">
        <v>5</v>
      </c>
      <c r="Y3582" s="31">
        <v>5</v>
      </c>
      <c r="Z3582">
        <v>0</v>
      </c>
      <c r="AA3582" s="120" t="s">
        <v>207</v>
      </c>
      <c r="AC3582" t="s">
        <v>147</v>
      </c>
    </row>
    <row r="3583" spans="1:29" hidden="1">
      <c r="A3583" s="31">
        <v>127</v>
      </c>
      <c r="B3583" s="64">
        <v>136049</v>
      </c>
      <c r="C3583" s="17">
        <v>41212</v>
      </c>
      <c r="D3583" s="17">
        <v>43794</v>
      </c>
      <c r="E3583" s="4">
        <f t="shared" si="372"/>
        <v>2</v>
      </c>
      <c r="F3583">
        <f t="shared" si="370"/>
        <v>2582</v>
      </c>
      <c r="G3583">
        <f t="shared" si="371"/>
        <v>7.0739726027397261</v>
      </c>
      <c r="H3583" s="31">
        <v>7</v>
      </c>
      <c r="I3583" s="31" t="s">
        <v>30</v>
      </c>
      <c r="J3583" s="31">
        <v>0</v>
      </c>
      <c r="K3583" t="s">
        <v>107</v>
      </c>
      <c r="L3583" s="31">
        <v>2</v>
      </c>
      <c r="M3583" s="31"/>
      <c r="N3583" s="31" t="s">
        <v>52</v>
      </c>
      <c r="O3583" s="31">
        <v>3</v>
      </c>
      <c r="P3583" s="31" t="s">
        <v>39</v>
      </c>
      <c r="Q3583" s="31">
        <v>3</v>
      </c>
      <c r="R3583" s="31" t="s">
        <v>56</v>
      </c>
      <c r="S3583">
        <v>1</v>
      </c>
      <c r="T3583" s="31"/>
      <c r="U3583" s="31"/>
      <c r="V3583" s="31">
        <v>2</v>
      </c>
      <c r="W3583" s="31"/>
      <c r="X3583">
        <v>2</v>
      </c>
      <c r="Y3583" s="31">
        <v>2</v>
      </c>
      <c r="Z3583">
        <v>0</v>
      </c>
      <c r="AA3583" s="120" t="s">
        <v>207</v>
      </c>
      <c r="AC3583" t="s">
        <v>147</v>
      </c>
    </row>
    <row r="3584" spans="1:29" hidden="1">
      <c r="A3584" s="31">
        <v>127</v>
      </c>
      <c r="B3584" s="64">
        <v>136049</v>
      </c>
      <c r="C3584" s="17">
        <v>41212</v>
      </c>
      <c r="D3584" s="17">
        <v>43794</v>
      </c>
      <c r="E3584" s="4">
        <f t="shared" si="372"/>
        <v>2</v>
      </c>
      <c r="F3584">
        <f t="shared" si="370"/>
        <v>2582</v>
      </c>
      <c r="G3584">
        <f t="shared" si="371"/>
        <v>7.0739726027397261</v>
      </c>
      <c r="H3584" s="31">
        <v>7</v>
      </c>
      <c r="I3584" s="31" t="s">
        <v>30</v>
      </c>
      <c r="J3584" s="31">
        <v>0</v>
      </c>
      <c r="K3584" t="s">
        <v>107</v>
      </c>
      <c r="L3584" s="31">
        <v>2</v>
      </c>
      <c r="M3584" s="31"/>
      <c r="N3584" s="31" t="s">
        <v>52</v>
      </c>
      <c r="O3584" s="31">
        <v>4</v>
      </c>
      <c r="P3584" s="31" t="s">
        <v>39</v>
      </c>
      <c r="Q3584" s="31">
        <v>4</v>
      </c>
      <c r="R3584" s="31" t="s">
        <v>55</v>
      </c>
      <c r="S3584">
        <v>1</v>
      </c>
      <c r="T3584" s="31"/>
      <c r="U3584" s="31"/>
      <c r="V3584" s="31">
        <v>6</v>
      </c>
      <c r="W3584" s="31"/>
      <c r="X3584">
        <v>6</v>
      </c>
      <c r="Y3584" s="31">
        <v>6</v>
      </c>
      <c r="Z3584">
        <v>0</v>
      </c>
      <c r="AA3584" s="120" t="s">
        <v>207</v>
      </c>
      <c r="AC3584" t="s">
        <v>147</v>
      </c>
    </row>
    <row r="3585" spans="1:29" hidden="1">
      <c r="A3585" s="31">
        <v>127</v>
      </c>
      <c r="B3585" s="64">
        <v>136049</v>
      </c>
      <c r="C3585" s="17">
        <v>41212</v>
      </c>
      <c r="D3585" s="17">
        <v>43794</v>
      </c>
      <c r="E3585" s="17"/>
      <c r="F3585">
        <f t="shared" si="370"/>
        <v>2582</v>
      </c>
      <c r="G3585">
        <f t="shared" si="371"/>
        <v>7.0739726027397261</v>
      </c>
      <c r="H3585" s="31">
        <v>7</v>
      </c>
      <c r="I3585" s="31" t="s">
        <v>30</v>
      </c>
      <c r="J3585" s="31">
        <v>0</v>
      </c>
      <c r="K3585" t="s">
        <v>107</v>
      </c>
      <c r="L3585" s="31">
        <v>2</v>
      </c>
      <c r="M3585" s="31"/>
      <c r="N3585" s="31" t="s">
        <v>52</v>
      </c>
      <c r="O3585" s="31"/>
      <c r="P3585" s="31" t="s">
        <v>53</v>
      </c>
      <c r="Q3585" s="31">
        <v>2</v>
      </c>
      <c r="R3585" s="31" t="s">
        <v>57</v>
      </c>
      <c r="T3585" s="31"/>
      <c r="U3585" s="31"/>
      <c r="V3585" s="31"/>
      <c r="W3585" s="31"/>
      <c r="X3585">
        <v>1</v>
      </c>
      <c r="Y3585" s="31">
        <v>1</v>
      </c>
      <c r="AA3585" s="120" t="s">
        <v>207</v>
      </c>
      <c r="AC3585" t="s">
        <v>147</v>
      </c>
    </row>
    <row r="3586" spans="1:29" hidden="1">
      <c r="A3586" s="31">
        <v>127</v>
      </c>
      <c r="B3586" s="64">
        <v>136049</v>
      </c>
      <c r="C3586" s="17">
        <v>41212</v>
      </c>
      <c r="D3586" s="17">
        <v>43794</v>
      </c>
      <c r="E3586" s="17"/>
      <c r="F3586">
        <f t="shared" si="370"/>
        <v>2582</v>
      </c>
      <c r="G3586">
        <f t="shared" si="371"/>
        <v>7.0739726027397261</v>
      </c>
      <c r="H3586" s="31">
        <v>7</v>
      </c>
      <c r="I3586" s="31" t="s">
        <v>30</v>
      </c>
      <c r="J3586" s="31">
        <v>0</v>
      </c>
      <c r="K3586" t="s">
        <v>107</v>
      </c>
      <c r="L3586" s="31">
        <v>2</v>
      </c>
      <c r="M3586" s="31"/>
      <c r="N3586" s="31" t="s">
        <v>52</v>
      </c>
      <c r="O3586" s="31"/>
      <c r="P3586" s="31" t="s">
        <v>53</v>
      </c>
      <c r="Q3586" s="31">
        <v>3</v>
      </c>
      <c r="R3586" s="31" t="s">
        <v>58</v>
      </c>
      <c r="T3586" s="31"/>
      <c r="U3586" s="31"/>
      <c r="V3586" s="31"/>
      <c r="W3586" s="31"/>
      <c r="X3586">
        <v>2</v>
      </c>
      <c r="Y3586" s="31">
        <v>2</v>
      </c>
      <c r="AA3586" s="120" t="s">
        <v>207</v>
      </c>
      <c r="AC3586" t="s">
        <v>147</v>
      </c>
    </row>
    <row r="3587" spans="1:29" hidden="1">
      <c r="A3587" s="31">
        <v>127</v>
      </c>
      <c r="B3587" s="64">
        <v>136049</v>
      </c>
      <c r="C3587" s="17">
        <v>41212</v>
      </c>
      <c r="D3587" s="17">
        <v>43794</v>
      </c>
      <c r="E3587" s="17"/>
      <c r="F3587">
        <f t="shared" si="370"/>
        <v>2582</v>
      </c>
      <c r="G3587">
        <f t="shared" si="371"/>
        <v>7.0739726027397261</v>
      </c>
      <c r="H3587" s="31">
        <v>7</v>
      </c>
      <c r="I3587" s="31" t="s">
        <v>30</v>
      </c>
      <c r="J3587" s="31">
        <v>0</v>
      </c>
      <c r="K3587" t="s">
        <v>107</v>
      </c>
      <c r="L3587" s="31">
        <v>2</v>
      </c>
      <c r="M3587" s="31"/>
      <c r="N3587" s="31" t="s">
        <v>52</v>
      </c>
      <c r="O3587" s="31"/>
      <c r="P3587" s="31" t="s">
        <v>53</v>
      </c>
      <c r="Q3587" s="31">
        <v>4</v>
      </c>
      <c r="R3587" s="31" t="s">
        <v>59</v>
      </c>
      <c r="T3587" s="31"/>
      <c r="U3587" s="31"/>
      <c r="V3587" s="31"/>
      <c r="W3587" s="31"/>
      <c r="X3587">
        <v>1</v>
      </c>
      <c r="Y3587" s="31">
        <v>1</v>
      </c>
      <c r="AA3587" s="120" t="s">
        <v>207</v>
      </c>
      <c r="AC3587" t="s">
        <v>147</v>
      </c>
    </row>
    <row r="3588" spans="1:29" hidden="1">
      <c r="A3588" s="31">
        <v>127</v>
      </c>
      <c r="B3588" s="64">
        <v>136049</v>
      </c>
      <c r="C3588" s="17">
        <v>41212</v>
      </c>
      <c r="D3588" s="17">
        <v>43794</v>
      </c>
      <c r="E3588" s="17"/>
      <c r="F3588">
        <f t="shared" si="370"/>
        <v>2582</v>
      </c>
      <c r="G3588">
        <f t="shared" si="371"/>
        <v>7.0739726027397261</v>
      </c>
      <c r="H3588" s="31">
        <v>7</v>
      </c>
      <c r="I3588" s="31" t="s">
        <v>30</v>
      </c>
      <c r="J3588" s="31">
        <v>0</v>
      </c>
      <c r="K3588" t="s">
        <v>107</v>
      </c>
      <c r="L3588" s="31">
        <v>2</v>
      </c>
      <c r="M3588" s="31"/>
      <c r="N3588" s="31" t="s">
        <v>52</v>
      </c>
      <c r="O3588" s="31"/>
      <c r="P3588" s="31" t="s">
        <v>53</v>
      </c>
      <c r="Q3588" s="31">
        <v>5</v>
      </c>
      <c r="R3588" s="31" t="s">
        <v>51</v>
      </c>
      <c r="T3588" s="31"/>
      <c r="U3588" s="31"/>
      <c r="V3588" s="31"/>
      <c r="W3588" s="31"/>
      <c r="X3588">
        <v>7</v>
      </c>
      <c r="Y3588" s="31">
        <v>7</v>
      </c>
      <c r="AA3588" s="120" t="s">
        <v>207</v>
      </c>
      <c r="AC3588" t="s">
        <v>147</v>
      </c>
    </row>
    <row r="3589" spans="1:29" hidden="1">
      <c r="A3589" s="31">
        <v>127</v>
      </c>
      <c r="B3589" s="64">
        <v>136049</v>
      </c>
      <c r="C3589" s="17">
        <v>41212</v>
      </c>
      <c r="D3589" s="17">
        <v>43794</v>
      </c>
      <c r="E3589" s="17"/>
      <c r="F3589">
        <f t="shared" si="370"/>
        <v>2582</v>
      </c>
      <c r="G3589">
        <f t="shared" si="371"/>
        <v>7.0739726027397261</v>
      </c>
      <c r="H3589" s="31">
        <v>7</v>
      </c>
      <c r="I3589" s="31" t="s">
        <v>30</v>
      </c>
      <c r="J3589" s="31">
        <v>0</v>
      </c>
      <c r="K3589" t="s">
        <v>107</v>
      </c>
      <c r="L3589" s="31">
        <v>2</v>
      </c>
      <c r="M3589" s="31"/>
      <c r="N3589" s="31" t="s">
        <v>52</v>
      </c>
      <c r="O3589" s="31"/>
      <c r="P3589" s="31" t="s">
        <v>53</v>
      </c>
      <c r="Q3589" s="31">
        <v>6</v>
      </c>
      <c r="R3589" s="31" t="s">
        <v>50</v>
      </c>
      <c r="T3589" s="31"/>
      <c r="U3589" s="31"/>
      <c r="V3589" s="31"/>
      <c r="W3589" s="31"/>
      <c r="X3589">
        <v>2</v>
      </c>
      <c r="Y3589" s="31">
        <v>2</v>
      </c>
      <c r="AA3589" s="120" t="s">
        <v>207</v>
      </c>
      <c r="AC3589" t="s">
        <v>147</v>
      </c>
    </row>
    <row r="3590" spans="1:29">
      <c r="A3590" s="31">
        <v>128</v>
      </c>
      <c r="B3590" s="64">
        <v>137319</v>
      </c>
      <c r="C3590" s="17">
        <v>42417</v>
      </c>
      <c r="D3590" s="17">
        <v>43803</v>
      </c>
      <c r="E3590" s="17"/>
      <c r="F3590">
        <f t="shared" si="370"/>
        <v>1386</v>
      </c>
      <c r="G3590">
        <f t="shared" si="371"/>
        <v>3.7972602739726029</v>
      </c>
      <c r="H3590" s="31">
        <v>3</v>
      </c>
      <c r="I3590" s="31" t="s">
        <v>30</v>
      </c>
      <c r="J3590" s="31">
        <v>0</v>
      </c>
      <c r="L3590" s="18">
        <v>2</v>
      </c>
      <c r="M3590" s="18"/>
      <c r="N3590" s="18" t="s">
        <v>52</v>
      </c>
      <c r="O3590" s="18"/>
      <c r="P3590" s="18" t="s">
        <v>53</v>
      </c>
      <c r="Q3590" s="18">
        <v>1</v>
      </c>
      <c r="R3590" s="18" t="s">
        <v>54</v>
      </c>
      <c r="S3590" s="18"/>
      <c r="T3590" s="18"/>
      <c r="U3590" s="18"/>
      <c r="V3590" s="18"/>
      <c r="W3590" s="18"/>
      <c r="X3590" s="18">
        <v>7</v>
      </c>
      <c r="Y3590" s="18"/>
      <c r="AA3590" s="45" t="s">
        <v>210</v>
      </c>
      <c r="AB3590">
        <v>1</v>
      </c>
    </row>
    <row r="3591" spans="1:29">
      <c r="A3591" s="31">
        <v>128</v>
      </c>
      <c r="B3591" s="64">
        <v>137319</v>
      </c>
      <c r="C3591" s="17">
        <v>42417</v>
      </c>
      <c r="D3591" s="17">
        <v>43803</v>
      </c>
      <c r="E3591" s="17"/>
      <c r="F3591">
        <f t="shared" si="370"/>
        <v>1386</v>
      </c>
      <c r="G3591">
        <f t="shared" si="371"/>
        <v>3.7972602739726029</v>
      </c>
      <c r="H3591" s="31">
        <v>3</v>
      </c>
      <c r="I3591" s="31" t="s">
        <v>30</v>
      </c>
      <c r="J3591" s="31">
        <v>0</v>
      </c>
      <c r="K3591" t="s">
        <v>107</v>
      </c>
      <c r="L3591" s="18">
        <v>2</v>
      </c>
      <c r="M3591" s="18"/>
      <c r="N3591" s="18" t="s">
        <v>52</v>
      </c>
      <c r="O3591" s="18"/>
      <c r="P3591" s="18" t="s">
        <v>53</v>
      </c>
      <c r="Q3591" s="18">
        <v>1</v>
      </c>
      <c r="R3591" s="18" t="s">
        <v>54</v>
      </c>
      <c r="S3591" s="18"/>
      <c r="T3591" s="18"/>
      <c r="U3591" s="18"/>
      <c r="V3591" s="18"/>
      <c r="W3591" s="18"/>
      <c r="X3591" s="18">
        <v>0</v>
      </c>
      <c r="Y3591" s="18">
        <v>7</v>
      </c>
      <c r="AA3591" s="45"/>
      <c r="AB3591">
        <v>1</v>
      </c>
    </row>
    <row r="3592" spans="1:29">
      <c r="A3592" s="31">
        <v>128</v>
      </c>
      <c r="B3592" s="64">
        <v>137319</v>
      </c>
      <c r="C3592" s="17">
        <v>42417</v>
      </c>
      <c r="D3592" s="17">
        <v>43803</v>
      </c>
      <c r="E3592" s="17"/>
      <c r="F3592">
        <f t="shared" si="370"/>
        <v>1386</v>
      </c>
      <c r="G3592">
        <f t="shared" si="371"/>
        <v>3.7972602739726029</v>
      </c>
      <c r="H3592" s="31">
        <v>3</v>
      </c>
      <c r="I3592" s="31" t="s">
        <v>30</v>
      </c>
      <c r="J3592" s="31">
        <v>0</v>
      </c>
      <c r="K3592" t="s">
        <v>107</v>
      </c>
      <c r="L3592" s="18">
        <v>2</v>
      </c>
      <c r="M3592" s="18"/>
      <c r="N3592" s="18" t="s">
        <v>52</v>
      </c>
      <c r="O3592" s="18"/>
      <c r="P3592" s="18" t="s">
        <v>53</v>
      </c>
      <c r="Q3592" s="18">
        <v>2</v>
      </c>
      <c r="R3592" s="18" t="s">
        <v>57</v>
      </c>
      <c r="S3592" s="18"/>
      <c r="T3592" s="18"/>
      <c r="U3592" s="18"/>
      <c r="V3592" s="18"/>
      <c r="W3592" s="18"/>
      <c r="X3592" s="18"/>
      <c r="Y3592" s="18">
        <v>1</v>
      </c>
      <c r="AA3592" s="46"/>
      <c r="AB3592">
        <v>1</v>
      </c>
    </row>
    <row r="3593" spans="1:29">
      <c r="A3593" s="31">
        <v>128</v>
      </c>
      <c r="B3593" s="64">
        <v>137319</v>
      </c>
      <c r="C3593" s="17">
        <v>42417</v>
      </c>
      <c r="D3593" s="17">
        <v>43803</v>
      </c>
      <c r="E3593" s="17"/>
      <c r="F3593">
        <f t="shared" si="370"/>
        <v>1386</v>
      </c>
      <c r="G3593">
        <f t="shared" si="371"/>
        <v>3.7972602739726029</v>
      </c>
      <c r="H3593" s="31">
        <v>3</v>
      </c>
      <c r="I3593" s="31" t="s">
        <v>30</v>
      </c>
      <c r="J3593" s="31">
        <v>0</v>
      </c>
      <c r="K3593" t="s">
        <v>107</v>
      </c>
      <c r="L3593" s="18">
        <v>2</v>
      </c>
      <c r="M3593" s="18"/>
      <c r="N3593" s="18" t="s">
        <v>52</v>
      </c>
      <c r="O3593" s="18"/>
      <c r="P3593" s="18" t="s">
        <v>53</v>
      </c>
      <c r="Q3593" s="18">
        <v>3</v>
      </c>
      <c r="R3593" s="18" t="s">
        <v>58</v>
      </c>
      <c r="S3593" s="18"/>
      <c r="T3593" s="18"/>
      <c r="U3593" s="18"/>
      <c r="V3593" s="18"/>
      <c r="W3593" s="18"/>
      <c r="X3593" s="18"/>
      <c r="Y3593" s="18">
        <v>2</v>
      </c>
      <c r="AA3593" s="46"/>
      <c r="AB3593">
        <v>1</v>
      </c>
    </row>
    <row r="3594" spans="1:29">
      <c r="A3594" s="31">
        <v>128</v>
      </c>
      <c r="B3594" s="64">
        <v>137319</v>
      </c>
      <c r="C3594" s="17">
        <v>42417</v>
      </c>
      <c r="D3594" s="17">
        <v>43803</v>
      </c>
      <c r="E3594" s="17"/>
      <c r="F3594">
        <f t="shared" si="370"/>
        <v>1386</v>
      </c>
      <c r="G3594">
        <f t="shared" si="371"/>
        <v>3.7972602739726029</v>
      </c>
      <c r="H3594" s="31">
        <v>3</v>
      </c>
      <c r="I3594" s="31" t="s">
        <v>30</v>
      </c>
      <c r="J3594" s="31">
        <v>0</v>
      </c>
      <c r="K3594" t="s">
        <v>107</v>
      </c>
      <c r="L3594" s="18">
        <v>2</v>
      </c>
      <c r="M3594" s="18"/>
      <c r="N3594" s="18" t="s">
        <v>52</v>
      </c>
      <c r="O3594" s="18"/>
      <c r="P3594" s="18" t="s">
        <v>53</v>
      </c>
      <c r="Q3594" s="18">
        <v>4</v>
      </c>
      <c r="R3594" s="18" t="s">
        <v>59</v>
      </c>
      <c r="S3594" s="18"/>
      <c r="T3594" s="18"/>
      <c r="U3594" s="18"/>
      <c r="W3594" s="18"/>
      <c r="X3594" s="18"/>
      <c r="Y3594" s="18"/>
      <c r="AA3594" s="18"/>
      <c r="AB3594">
        <v>1</v>
      </c>
    </row>
    <row r="3595" spans="1:29">
      <c r="A3595" s="31">
        <v>128</v>
      </c>
      <c r="B3595" s="64">
        <v>137319</v>
      </c>
      <c r="C3595" s="17">
        <v>42417</v>
      </c>
      <c r="D3595" s="17">
        <v>43803</v>
      </c>
      <c r="E3595" s="17"/>
      <c r="F3595">
        <f t="shared" si="370"/>
        <v>1386</v>
      </c>
      <c r="G3595">
        <f t="shared" si="371"/>
        <v>3.7972602739726029</v>
      </c>
      <c r="H3595" s="31">
        <v>3</v>
      </c>
      <c r="I3595" s="31" t="s">
        <v>30</v>
      </c>
      <c r="J3595" s="31">
        <v>0</v>
      </c>
      <c r="K3595" t="s">
        <v>107</v>
      </c>
      <c r="L3595" s="18">
        <v>2</v>
      </c>
      <c r="M3595" s="18"/>
      <c r="N3595" s="18" t="s">
        <v>52</v>
      </c>
      <c r="O3595" s="18"/>
      <c r="P3595" s="18" t="s">
        <v>53</v>
      </c>
      <c r="Q3595" s="18">
        <v>5</v>
      </c>
      <c r="R3595" s="18" t="s">
        <v>51</v>
      </c>
      <c r="S3595" s="18"/>
      <c r="T3595" s="18"/>
      <c r="U3595" s="18"/>
      <c r="V3595" s="18"/>
      <c r="W3595" s="18"/>
      <c r="X3595" s="18"/>
      <c r="Y3595" s="18"/>
      <c r="AA3595" s="46"/>
      <c r="AB3595">
        <v>1</v>
      </c>
    </row>
    <row r="3596" spans="1:29">
      <c r="A3596" s="31">
        <v>128</v>
      </c>
      <c r="B3596" s="64">
        <v>137319</v>
      </c>
      <c r="C3596" s="17">
        <v>42417</v>
      </c>
      <c r="D3596" s="17">
        <v>43803</v>
      </c>
      <c r="E3596" s="17"/>
      <c r="F3596">
        <f t="shared" si="370"/>
        <v>1386</v>
      </c>
      <c r="G3596">
        <f t="shared" si="371"/>
        <v>3.7972602739726029</v>
      </c>
      <c r="H3596" s="31">
        <v>3</v>
      </c>
      <c r="I3596" s="31" t="s">
        <v>30</v>
      </c>
      <c r="J3596" s="31">
        <v>0</v>
      </c>
      <c r="K3596" t="s">
        <v>107</v>
      </c>
      <c r="L3596" s="18">
        <v>2</v>
      </c>
      <c r="M3596" s="18"/>
      <c r="N3596" s="18" t="s">
        <v>52</v>
      </c>
      <c r="O3596" s="18"/>
      <c r="P3596" s="18" t="s">
        <v>53</v>
      </c>
      <c r="Q3596" s="18">
        <v>6</v>
      </c>
      <c r="R3596" s="18" t="s">
        <v>50</v>
      </c>
      <c r="S3596" s="18"/>
      <c r="T3596" s="18"/>
      <c r="U3596" s="18"/>
      <c r="V3596" s="18"/>
      <c r="W3596" s="18"/>
      <c r="X3596" s="18"/>
      <c r="Y3596" s="18"/>
      <c r="AA3596" s="46"/>
      <c r="AB3596">
        <v>1</v>
      </c>
    </row>
    <row r="3597" spans="1:29">
      <c r="A3597" s="31">
        <v>128</v>
      </c>
      <c r="B3597" s="64">
        <v>137319</v>
      </c>
      <c r="C3597" s="17">
        <v>42417</v>
      </c>
      <c r="D3597" s="17">
        <v>43803</v>
      </c>
      <c r="E3597" s="17"/>
      <c r="F3597">
        <f t="shared" si="370"/>
        <v>1386</v>
      </c>
      <c r="G3597">
        <f t="shared" si="371"/>
        <v>3.7972602739726029</v>
      </c>
      <c r="H3597" s="31">
        <v>3</v>
      </c>
      <c r="I3597" s="31" t="s">
        <v>30</v>
      </c>
      <c r="J3597" s="31">
        <v>0</v>
      </c>
      <c r="K3597" t="s">
        <v>107</v>
      </c>
      <c r="L3597" s="18">
        <v>2</v>
      </c>
      <c r="M3597" s="18"/>
      <c r="N3597" s="18" t="s">
        <v>31</v>
      </c>
      <c r="O3597" s="18">
        <v>1</v>
      </c>
      <c r="P3597" s="18" t="s">
        <v>32</v>
      </c>
      <c r="Q3597" s="18">
        <v>1</v>
      </c>
      <c r="R3597" s="35" t="s">
        <v>37</v>
      </c>
      <c r="T3597">
        <v>14</v>
      </c>
      <c r="U3597" s="18"/>
      <c r="V3597" s="18"/>
      <c r="W3597" s="18"/>
      <c r="X3597" s="18"/>
      <c r="Y3597" s="18">
        <v>1</v>
      </c>
      <c r="AA3597" s="46"/>
      <c r="AB3597">
        <v>1</v>
      </c>
    </row>
    <row r="3598" spans="1:29">
      <c r="A3598" s="31">
        <v>128</v>
      </c>
      <c r="B3598" s="64">
        <v>137319</v>
      </c>
      <c r="C3598" s="17">
        <v>42417</v>
      </c>
      <c r="D3598" s="17">
        <v>43803</v>
      </c>
      <c r="E3598" s="17"/>
      <c r="F3598">
        <f t="shared" si="370"/>
        <v>1386</v>
      </c>
      <c r="G3598">
        <f t="shared" si="371"/>
        <v>3.7972602739726029</v>
      </c>
      <c r="H3598" s="31">
        <v>3</v>
      </c>
      <c r="I3598" s="31" t="s">
        <v>30</v>
      </c>
      <c r="J3598" s="31">
        <v>0</v>
      </c>
      <c r="K3598" t="s">
        <v>107</v>
      </c>
      <c r="L3598" s="18">
        <v>2</v>
      </c>
      <c r="M3598" s="18"/>
      <c r="N3598" s="18" t="s">
        <v>31</v>
      </c>
      <c r="O3598" s="18">
        <v>1</v>
      </c>
      <c r="P3598" s="18" t="s">
        <v>32</v>
      </c>
      <c r="Q3598" s="18">
        <v>2</v>
      </c>
      <c r="R3598" s="34" t="s">
        <v>36</v>
      </c>
      <c r="T3598">
        <v>14</v>
      </c>
      <c r="U3598" s="18"/>
      <c r="V3598" s="18"/>
      <c r="W3598" s="18"/>
      <c r="X3598" s="18"/>
      <c r="Y3598" s="18">
        <v>3</v>
      </c>
      <c r="AA3598" s="46"/>
      <c r="AB3598">
        <v>1</v>
      </c>
    </row>
    <row r="3599" spans="1:29">
      <c r="A3599" s="31">
        <v>128</v>
      </c>
      <c r="B3599" s="64">
        <v>137319</v>
      </c>
      <c r="C3599" s="17">
        <v>42417</v>
      </c>
      <c r="D3599" s="17">
        <v>43803</v>
      </c>
      <c r="E3599" s="17"/>
      <c r="F3599">
        <f t="shared" si="370"/>
        <v>1386</v>
      </c>
      <c r="G3599">
        <f t="shared" si="371"/>
        <v>3.7972602739726029</v>
      </c>
      <c r="H3599" s="31">
        <v>3</v>
      </c>
      <c r="I3599" s="31" t="s">
        <v>30</v>
      </c>
      <c r="J3599" s="31">
        <v>0</v>
      </c>
      <c r="K3599" t="s">
        <v>107</v>
      </c>
      <c r="L3599" s="18">
        <v>2</v>
      </c>
      <c r="M3599" s="18"/>
      <c r="N3599" s="18" t="s">
        <v>31</v>
      </c>
      <c r="O3599" s="18">
        <v>1</v>
      </c>
      <c r="P3599" s="18" t="s">
        <v>32</v>
      </c>
      <c r="Q3599" s="18">
        <v>3</v>
      </c>
      <c r="R3599" s="33" t="s">
        <v>34</v>
      </c>
      <c r="T3599">
        <v>14</v>
      </c>
      <c r="U3599" s="18"/>
      <c r="V3599" s="18"/>
      <c r="W3599" s="18"/>
      <c r="X3599" s="18"/>
      <c r="Y3599" s="18">
        <v>4</v>
      </c>
      <c r="AA3599" s="46"/>
      <c r="AB3599">
        <v>1</v>
      </c>
    </row>
    <row r="3600" spans="1:29">
      <c r="A3600" s="31">
        <v>128</v>
      </c>
      <c r="B3600" s="64">
        <v>137319</v>
      </c>
      <c r="C3600" s="17">
        <v>42417</v>
      </c>
      <c r="D3600" s="17">
        <v>43803</v>
      </c>
      <c r="E3600" s="17"/>
      <c r="F3600">
        <f t="shared" si="370"/>
        <v>1386</v>
      </c>
      <c r="G3600">
        <f t="shared" si="371"/>
        <v>3.7972602739726029</v>
      </c>
      <c r="H3600" s="31">
        <v>3</v>
      </c>
      <c r="I3600" s="31" t="s">
        <v>30</v>
      </c>
      <c r="J3600" s="31">
        <v>0</v>
      </c>
      <c r="K3600" t="s">
        <v>107</v>
      </c>
      <c r="L3600" s="18">
        <v>2</v>
      </c>
      <c r="M3600" s="18"/>
      <c r="N3600" s="18" t="s">
        <v>31</v>
      </c>
      <c r="O3600" s="18">
        <v>1</v>
      </c>
      <c r="P3600" s="18" t="s">
        <v>32</v>
      </c>
      <c r="Q3600" s="18">
        <v>4</v>
      </c>
      <c r="R3600" s="32" t="s">
        <v>33</v>
      </c>
      <c r="T3600">
        <v>14</v>
      </c>
      <c r="Y3600" s="18">
        <v>2</v>
      </c>
      <c r="AA3600" s="46"/>
      <c r="AB3600">
        <v>1</v>
      </c>
    </row>
    <row r="3601" spans="1:29">
      <c r="A3601" s="31">
        <v>128</v>
      </c>
      <c r="B3601" s="64">
        <v>137319</v>
      </c>
      <c r="C3601" s="17">
        <v>42417</v>
      </c>
      <c r="D3601" s="17">
        <v>43803</v>
      </c>
      <c r="E3601" s="17"/>
      <c r="F3601">
        <f t="shared" si="370"/>
        <v>1386</v>
      </c>
      <c r="G3601">
        <f t="shared" si="371"/>
        <v>3.7972602739726029</v>
      </c>
      <c r="H3601" s="31">
        <v>3</v>
      </c>
      <c r="I3601" s="31" t="s">
        <v>30</v>
      </c>
      <c r="J3601" s="31">
        <v>0</v>
      </c>
      <c r="K3601" t="s">
        <v>107</v>
      </c>
      <c r="L3601" s="18">
        <v>2</v>
      </c>
      <c r="M3601" s="18"/>
      <c r="N3601" s="18" t="s">
        <v>31</v>
      </c>
      <c r="O3601" s="18">
        <v>2</v>
      </c>
      <c r="P3601" s="18" t="s">
        <v>39</v>
      </c>
      <c r="Q3601" s="18">
        <v>1</v>
      </c>
      <c r="R3601" s="34" t="s">
        <v>91</v>
      </c>
      <c r="T3601">
        <v>14</v>
      </c>
      <c r="U3601" s="18"/>
      <c r="V3601" s="18"/>
      <c r="W3601" s="18"/>
      <c r="X3601" s="18"/>
      <c r="Y3601" s="18">
        <v>2</v>
      </c>
      <c r="AA3601" s="46"/>
      <c r="AB3601">
        <v>1</v>
      </c>
    </row>
    <row r="3602" spans="1:29">
      <c r="A3602" s="31">
        <v>128</v>
      </c>
      <c r="B3602" s="64">
        <v>137319</v>
      </c>
      <c r="C3602" s="17">
        <v>42417</v>
      </c>
      <c r="D3602" s="17">
        <v>43803</v>
      </c>
      <c r="E3602" s="17"/>
      <c r="F3602">
        <f t="shared" si="370"/>
        <v>1386</v>
      </c>
      <c r="G3602">
        <f t="shared" si="371"/>
        <v>3.7972602739726029</v>
      </c>
      <c r="H3602" s="31">
        <v>3</v>
      </c>
      <c r="I3602" s="31" t="s">
        <v>30</v>
      </c>
      <c r="J3602" s="31">
        <v>0</v>
      </c>
      <c r="K3602" t="s">
        <v>107</v>
      </c>
      <c r="L3602" s="18">
        <v>2</v>
      </c>
      <c r="M3602" s="18"/>
      <c r="N3602" s="18" t="s">
        <v>31</v>
      </c>
      <c r="O3602" s="18">
        <v>2</v>
      </c>
      <c r="P3602" s="18" t="s">
        <v>39</v>
      </c>
      <c r="Q3602" s="18">
        <v>2</v>
      </c>
      <c r="R3602" s="38" t="s">
        <v>45</v>
      </c>
      <c r="T3602">
        <v>14</v>
      </c>
      <c r="U3602" s="18"/>
      <c r="V3602" s="18"/>
      <c r="W3602" s="18"/>
      <c r="X3602" s="18"/>
      <c r="Y3602" s="18">
        <v>3</v>
      </c>
      <c r="AA3602" s="46"/>
      <c r="AB3602">
        <v>1</v>
      </c>
    </row>
    <row r="3603" spans="1:29">
      <c r="A3603" s="31">
        <v>128</v>
      </c>
      <c r="B3603" s="64">
        <v>137319</v>
      </c>
      <c r="C3603" s="17">
        <v>42417</v>
      </c>
      <c r="D3603" s="17">
        <v>43803</v>
      </c>
      <c r="E3603" s="17"/>
      <c r="F3603">
        <f t="shared" si="370"/>
        <v>1386</v>
      </c>
      <c r="G3603">
        <f t="shared" si="371"/>
        <v>3.7972602739726029</v>
      </c>
      <c r="H3603" s="31">
        <v>3</v>
      </c>
      <c r="I3603" s="31" t="s">
        <v>30</v>
      </c>
      <c r="J3603" s="31">
        <v>0</v>
      </c>
      <c r="K3603" t="s">
        <v>107</v>
      </c>
      <c r="L3603" s="18">
        <v>2</v>
      </c>
      <c r="M3603" s="18"/>
      <c r="N3603" s="18" t="s">
        <v>31</v>
      </c>
      <c r="O3603" s="18">
        <v>2</v>
      </c>
      <c r="P3603" s="18" t="s">
        <v>39</v>
      </c>
      <c r="Q3603" s="18">
        <v>3</v>
      </c>
      <c r="R3603" s="37" t="s">
        <v>50</v>
      </c>
      <c r="T3603">
        <v>14</v>
      </c>
      <c r="U3603" s="18"/>
      <c r="V3603" s="18"/>
      <c r="W3603" s="18"/>
      <c r="X3603" s="18"/>
      <c r="Y3603" s="18">
        <v>4</v>
      </c>
      <c r="AA3603" s="46"/>
      <c r="AB3603">
        <v>1</v>
      </c>
    </row>
    <row r="3604" spans="1:29">
      <c r="A3604" s="31">
        <v>128</v>
      </c>
      <c r="B3604" s="64">
        <v>137319</v>
      </c>
      <c r="C3604" s="17">
        <v>42417</v>
      </c>
      <c r="D3604" s="17">
        <v>43803</v>
      </c>
      <c r="E3604" s="17"/>
      <c r="F3604">
        <f t="shared" si="370"/>
        <v>1386</v>
      </c>
      <c r="G3604">
        <f t="shared" si="371"/>
        <v>3.7972602739726029</v>
      </c>
      <c r="H3604" s="31">
        <v>3</v>
      </c>
      <c r="I3604" s="31" t="s">
        <v>30</v>
      </c>
      <c r="J3604" s="31">
        <v>0</v>
      </c>
      <c r="K3604" t="s">
        <v>107</v>
      </c>
      <c r="L3604" s="18">
        <v>2</v>
      </c>
      <c r="M3604" s="18"/>
      <c r="N3604" s="18" t="s">
        <v>31</v>
      </c>
      <c r="O3604" s="18">
        <v>2</v>
      </c>
      <c r="P3604" s="18" t="s">
        <v>39</v>
      </c>
      <c r="Q3604" s="18">
        <v>4</v>
      </c>
      <c r="R3604" s="36" t="s">
        <v>40</v>
      </c>
      <c r="T3604">
        <v>14</v>
      </c>
      <c r="U3604" s="18"/>
      <c r="V3604" s="18"/>
      <c r="W3604" s="18"/>
      <c r="X3604" s="18"/>
      <c r="Y3604" s="18">
        <v>1</v>
      </c>
      <c r="AA3604" s="46"/>
      <c r="AB3604">
        <v>1</v>
      </c>
    </row>
    <row r="3605" spans="1:29">
      <c r="A3605" s="31">
        <v>128</v>
      </c>
      <c r="B3605" s="64">
        <v>137319</v>
      </c>
      <c r="C3605" s="17">
        <v>42417</v>
      </c>
      <c r="D3605" s="17">
        <v>43803</v>
      </c>
      <c r="E3605" s="17"/>
      <c r="F3605">
        <f t="shared" si="370"/>
        <v>1386</v>
      </c>
      <c r="G3605">
        <f t="shared" si="371"/>
        <v>3.7972602739726029</v>
      </c>
      <c r="H3605" s="31">
        <v>3</v>
      </c>
      <c r="I3605" s="31" t="s">
        <v>30</v>
      </c>
      <c r="J3605" s="31">
        <v>0</v>
      </c>
      <c r="K3605" t="s">
        <v>107</v>
      </c>
      <c r="L3605" s="18">
        <v>2</v>
      </c>
      <c r="M3605" s="18"/>
      <c r="N3605" s="18" t="s">
        <v>31</v>
      </c>
      <c r="O3605" s="18">
        <v>3</v>
      </c>
      <c r="P3605" s="18" t="s">
        <v>39</v>
      </c>
      <c r="Q3605" s="18">
        <v>1</v>
      </c>
      <c r="R3605" s="34" t="s">
        <v>81</v>
      </c>
      <c r="T3605">
        <v>14</v>
      </c>
      <c r="U3605" s="18"/>
      <c r="V3605" s="18"/>
      <c r="W3605" s="18"/>
      <c r="X3605" s="18"/>
      <c r="Y3605" s="18">
        <v>1</v>
      </c>
      <c r="AA3605" s="46"/>
      <c r="AB3605">
        <v>1</v>
      </c>
    </row>
    <row r="3606" spans="1:29">
      <c r="A3606" s="31">
        <v>128</v>
      </c>
      <c r="B3606" s="64">
        <v>137319</v>
      </c>
      <c r="C3606" s="17">
        <v>42417</v>
      </c>
      <c r="D3606" s="17">
        <v>43803</v>
      </c>
      <c r="E3606" s="17"/>
      <c r="F3606">
        <f t="shared" si="370"/>
        <v>1386</v>
      </c>
      <c r="G3606">
        <f t="shared" si="371"/>
        <v>3.7972602739726029</v>
      </c>
      <c r="H3606" s="31">
        <v>3</v>
      </c>
      <c r="I3606" s="31" t="s">
        <v>30</v>
      </c>
      <c r="J3606" s="31">
        <v>0</v>
      </c>
      <c r="K3606" t="s">
        <v>107</v>
      </c>
      <c r="L3606" s="18">
        <v>2</v>
      </c>
      <c r="M3606" s="18"/>
      <c r="N3606" s="18" t="s">
        <v>31</v>
      </c>
      <c r="O3606" s="18">
        <v>3</v>
      </c>
      <c r="P3606" s="18" t="s">
        <v>39</v>
      </c>
      <c r="Q3606" s="18">
        <v>2</v>
      </c>
      <c r="R3606" s="36" t="s">
        <v>51</v>
      </c>
      <c r="T3606">
        <v>14</v>
      </c>
      <c r="U3606" s="18"/>
      <c r="V3606" s="18"/>
      <c r="W3606" s="18"/>
      <c r="X3606" s="18"/>
      <c r="Y3606" s="18">
        <v>2</v>
      </c>
      <c r="AA3606" s="46"/>
      <c r="AB3606">
        <v>1</v>
      </c>
    </row>
    <row r="3607" spans="1:29">
      <c r="A3607" s="31">
        <v>128</v>
      </c>
      <c r="B3607" s="64">
        <v>137319</v>
      </c>
      <c r="C3607" s="17">
        <v>42417</v>
      </c>
      <c r="D3607" s="17">
        <v>43803</v>
      </c>
      <c r="E3607" s="17"/>
      <c r="F3607">
        <f t="shared" si="370"/>
        <v>1386</v>
      </c>
      <c r="G3607">
        <f t="shared" si="371"/>
        <v>3.7972602739726029</v>
      </c>
      <c r="H3607" s="31">
        <v>3</v>
      </c>
      <c r="I3607" s="31" t="s">
        <v>30</v>
      </c>
      <c r="J3607" s="31">
        <v>0</v>
      </c>
      <c r="K3607" t="s">
        <v>107</v>
      </c>
      <c r="L3607" s="18">
        <v>2</v>
      </c>
      <c r="M3607" s="18"/>
      <c r="N3607" s="18" t="s">
        <v>31</v>
      </c>
      <c r="O3607" s="18">
        <v>3</v>
      </c>
      <c r="P3607" s="18" t="s">
        <v>39</v>
      </c>
      <c r="Q3607" s="18">
        <v>3</v>
      </c>
      <c r="R3607" s="32" t="s">
        <v>82</v>
      </c>
      <c r="T3607">
        <v>14</v>
      </c>
      <c r="U3607" s="18"/>
      <c r="V3607" s="18"/>
      <c r="W3607" s="18"/>
      <c r="X3607" s="18"/>
      <c r="Y3607" s="18">
        <v>4</v>
      </c>
      <c r="AA3607" s="46"/>
      <c r="AB3607">
        <v>1</v>
      </c>
    </row>
    <row r="3608" spans="1:29">
      <c r="A3608" s="31">
        <v>128</v>
      </c>
      <c r="B3608" s="64">
        <v>137319</v>
      </c>
      <c r="C3608" s="17">
        <v>42417</v>
      </c>
      <c r="D3608" s="17">
        <v>43803</v>
      </c>
      <c r="E3608" s="17"/>
      <c r="F3608">
        <f t="shared" si="370"/>
        <v>1386</v>
      </c>
      <c r="G3608">
        <f t="shared" si="371"/>
        <v>3.7972602739726029</v>
      </c>
      <c r="H3608" s="31">
        <v>3</v>
      </c>
      <c r="I3608" s="31" t="s">
        <v>30</v>
      </c>
      <c r="J3608" s="31">
        <v>0</v>
      </c>
      <c r="K3608" t="s">
        <v>107</v>
      </c>
      <c r="L3608" s="18">
        <v>2</v>
      </c>
      <c r="M3608" s="18"/>
      <c r="N3608" s="18" t="s">
        <v>31</v>
      </c>
      <c r="O3608" s="18">
        <v>3</v>
      </c>
      <c r="P3608" s="18" t="s">
        <v>39</v>
      </c>
      <c r="Q3608" s="18">
        <v>4</v>
      </c>
      <c r="R3608" s="33" t="s">
        <v>46</v>
      </c>
      <c r="T3608">
        <v>14</v>
      </c>
      <c r="U3608" s="18"/>
      <c r="V3608" s="18"/>
      <c r="W3608" s="18"/>
      <c r="X3608" s="18"/>
      <c r="Y3608" s="18">
        <v>3</v>
      </c>
      <c r="AA3608" s="46"/>
      <c r="AB3608">
        <v>1</v>
      </c>
    </row>
    <row r="3609" spans="1:29">
      <c r="A3609" s="31">
        <v>128</v>
      </c>
      <c r="B3609" s="64">
        <v>137319</v>
      </c>
      <c r="C3609" s="17">
        <v>42417</v>
      </c>
      <c r="D3609" s="17">
        <v>43803</v>
      </c>
      <c r="E3609" s="17"/>
      <c r="F3609">
        <f t="shared" si="370"/>
        <v>1386</v>
      </c>
      <c r="G3609">
        <f t="shared" si="371"/>
        <v>3.7972602739726029</v>
      </c>
      <c r="H3609" s="31">
        <v>3</v>
      </c>
      <c r="I3609" s="31" t="s">
        <v>30</v>
      </c>
      <c r="J3609" s="31">
        <v>0</v>
      </c>
      <c r="K3609" t="s">
        <v>107</v>
      </c>
      <c r="L3609" s="18">
        <v>2</v>
      </c>
      <c r="M3609" s="18"/>
      <c r="N3609" s="18" t="s">
        <v>31</v>
      </c>
      <c r="O3609" s="18">
        <v>4</v>
      </c>
      <c r="P3609" s="18" t="s">
        <v>39</v>
      </c>
      <c r="Q3609" s="18">
        <v>1</v>
      </c>
      <c r="R3609" s="32" t="s">
        <v>50</v>
      </c>
      <c r="T3609">
        <v>14</v>
      </c>
      <c r="U3609" s="18"/>
      <c r="V3609" s="18"/>
      <c r="W3609" s="18"/>
      <c r="X3609" s="18"/>
      <c r="Y3609" s="18">
        <v>3</v>
      </c>
      <c r="AA3609" s="46"/>
      <c r="AB3609">
        <v>1</v>
      </c>
    </row>
    <row r="3610" spans="1:29">
      <c r="A3610" s="31">
        <v>128</v>
      </c>
      <c r="B3610" s="64">
        <v>137319</v>
      </c>
      <c r="C3610" s="17">
        <v>42417</v>
      </c>
      <c r="D3610" s="17">
        <v>43803</v>
      </c>
      <c r="E3610" s="17"/>
      <c r="F3610">
        <f t="shared" si="370"/>
        <v>1386</v>
      </c>
      <c r="G3610">
        <f t="shared" si="371"/>
        <v>3.7972602739726029</v>
      </c>
      <c r="H3610" s="31">
        <v>3</v>
      </c>
      <c r="I3610" s="31" t="s">
        <v>30</v>
      </c>
      <c r="J3610" s="31">
        <v>0</v>
      </c>
      <c r="K3610" t="s">
        <v>107</v>
      </c>
      <c r="L3610" s="18">
        <v>2</v>
      </c>
      <c r="M3610" s="18"/>
      <c r="N3610" s="18" t="s">
        <v>31</v>
      </c>
      <c r="O3610" s="18">
        <v>4</v>
      </c>
      <c r="P3610" s="18" t="s">
        <v>39</v>
      </c>
      <c r="Q3610" s="18">
        <v>2</v>
      </c>
      <c r="R3610" s="33" t="s">
        <v>51</v>
      </c>
      <c r="T3610">
        <v>14</v>
      </c>
      <c r="U3610" s="18"/>
      <c r="V3610" s="18"/>
      <c r="W3610" s="18"/>
      <c r="X3610" s="18"/>
      <c r="Y3610" s="18">
        <v>2</v>
      </c>
      <c r="AA3610" s="18"/>
      <c r="AB3610">
        <v>1</v>
      </c>
    </row>
    <row r="3611" spans="1:29">
      <c r="A3611" s="31">
        <v>128</v>
      </c>
      <c r="B3611" s="64">
        <v>137319</v>
      </c>
      <c r="C3611" s="17">
        <v>42417</v>
      </c>
      <c r="D3611" s="17">
        <v>43803</v>
      </c>
      <c r="E3611" s="17"/>
      <c r="F3611">
        <f t="shared" si="370"/>
        <v>1386</v>
      </c>
      <c r="G3611">
        <f t="shared" si="371"/>
        <v>3.7972602739726029</v>
      </c>
      <c r="H3611" s="31">
        <v>3</v>
      </c>
      <c r="I3611" s="31" t="s">
        <v>30</v>
      </c>
      <c r="J3611" s="31">
        <v>0</v>
      </c>
      <c r="K3611" t="s">
        <v>107</v>
      </c>
      <c r="L3611" s="18">
        <v>2</v>
      </c>
      <c r="M3611" s="18"/>
      <c r="N3611" s="18" t="s">
        <v>31</v>
      </c>
      <c r="O3611" s="18">
        <v>4</v>
      </c>
      <c r="P3611" s="18" t="s">
        <v>39</v>
      </c>
      <c r="Q3611" s="18">
        <v>3</v>
      </c>
      <c r="R3611" s="38" t="s">
        <v>43</v>
      </c>
      <c r="T3611">
        <v>14</v>
      </c>
      <c r="U3611" s="18"/>
      <c r="V3611" s="18"/>
      <c r="W3611" s="18"/>
      <c r="X3611" s="18"/>
      <c r="Y3611" s="18">
        <v>1</v>
      </c>
      <c r="AA3611" s="18"/>
      <c r="AB3611">
        <v>1</v>
      </c>
    </row>
    <row r="3612" spans="1:29">
      <c r="A3612" s="31">
        <v>128</v>
      </c>
      <c r="B3612" s="64">
        <v>137319</v>
      </c>
      <c r="C3612" s="17">
        <v>42417</v>
      </c>
      <c r="D3612" s="17">
        <v>43803</v>
      </c>
      <c r="E3612" s="17"/>
      <c r="F3612">
        <f t="shared" si="370"/>
        <v>1386</v>
      </c>
      <c r="G3612">
        <f t="shared" si="371"/>
        <v>3.7972602739726029</v>
      </c>
      <c r="H3612" s="31">
        <v>3</v>
      </c>
      <c r="I3612" s="31" t="s">
        <v>30</v>
      </c>
      <c r="J3612" s="31">
        <v>0</v>
      </c>
      <c r="K3612" t="s">
        <v>107</v>
      </c>
      <c r="L3612" s="18">
        <v>2</v>
      </c>
      <c r="M3612" s="18"/>
      <c r="N3612" s="18" t="s">
        <v>31</v>
      </c>
      <c r="O3612" s="18">
        <v>4</v>
      </c>
      <c r="P3612" s="18" t="s">
        <v>39</v>
      </c>
      <c r="Q3612" s="18">
        <v>4</v>
      </c>
      <c r="R3612" s="35" t="s">
        <v>48</v>
      </c>
      <c r="T3612">
        <v>14</v>
      </c>
      <c r="U3612" s="18"/>
      <c r="V3612" s="18"/>
      <c r="W3612" s="18"/>
      <c r="X3612" s="18"/>
      <c r="Y3612" s="18">
        <v>4</v>
      </c>
      <c r="AA3612" s="18"/>
      <c r="AB3612">
        <v>1</v>
      </c>
    </row>
    <row r="3613" spans="1:29">
      <c r="A3613" s="31">
        <v>128</v>
      </c>
      <c r="B3613" s="64">
        <v>137319</v>
      </c>
      <c r="C3613" s="17">
        <v>42417</v>
      </c>
      <c r="D3613" s="17">
        <v>43803</v>
      </c>
      <c r="E3613" s="17"/>
      <c r="F3613">
        <f t="shared" si="370"/>
        <v>1386</v>
      </c>
      <c r="G3613">
        <f t="shared" si="371"/>
        <v>3.7972602739726029</v>
      </c>
      <c r="H3613" s="31">
        <v>3</v>
      </c>
      <c r="I3613" s="31" t="s">
        <v>30</v>
      </c>
      <c r="J3613" s="31">
        <v>0</v>
      </c>
      <c r="K3613" t="s">
        <v>107</v>
      </c>
      <c r="L3613" s="18">
        <v>2</v>
      </c>
      <c r="M3613" s="18"/>
      <c r="N3613" s="18" t="s">
        <v>52</v>
      </c>
      <c r="O3613" s="18"/>
      <c r="P3613" s="18" t="s">
        <v>53</v>
      </c>
      <c r="Q3613" s="18">
        <v>1</v>
      </c>
      <c r="R3613" s="18" t="s">
        <v>54</v>
      </c>
      <c r="S3613" s="18"/>
      <c r="T3613" s="18"/>
      <c r="U3613" s="18"/>
      <c r="V3613" s="18"/>
      <c r="W3613" s="18"/>
      <c r="X3613" s="18">
        <v>0</v>
      </c>
      <c r="Y3613" s="18">
        <v>7</v>
      </c>
      <c r="Z3613">
        <v>7</v>
      </c>
      <c r="AA3613" s="45" t="s">
        <v>211</v>
      </c>
      <c r="AB3613">
        <v>1</v>
      </c>
      <c r="AC3613" t="s">
        <v>147</v>
      </c>
    </row>
    <row r="3614" spans="1:29">
      <c r="A3614" s="31">
        <v>128</v>
      </c>
      <c r="B3614" s="64">
        <v>137319</v>
      </c>
      <c r="C3614" s="17">
        <v>42417</v>
      </c>
      <c r="D3614" s="17">
        <v>43803</v>
      </c>
      <c r="E3614" s="4">
        <f t="shared" ref="E3614:E3617" si="373">WEEKDAY(D3614,1)</f>
        <v>4</v>
      </c>
      <c r="F3614">
        <f t="shared" si="370"/>
        <v>1386</v>
      </c>
      <c r="G3614">
        <f t="shared" si="371"/>
        <v>3.7972602739726029</v>
      </c>
      <c r="H3614" s="31">
        <v>3</v>
      </c>
      <c r="I3614" s="31" t="s">
        <v>30</v>
      </c>
      <c r="J3614" s="31">
        <v>0</v>
      </c>
      <c r="K3614" t="s">
        <v>107</v>
      </c>
      <c r="L3614" s="18">
        <v>2</v>
      </c>
      <c r="M3614" s="18"/>
      <c r="N3614" s="18" t="s">
        <v>52</v>
      </c>
      <c r="O3614" s="18">
        <v>1</v>
      </c>
      <c r="P3614" s="18" t="s">
        <v>39</v>
      </c>
      <c r="Q3614" s="18">
        <v>1</v>
      </c>
      <c r="R3614" s="18" t="s">
        <v>51</v>
      </c>
      <c r="S3614" s="18">
        <v>1</v>
      </c>
      <c r="T3614" s="18"/>
      <c r="U3614" s="18"/>
      <c r="V3614" s="18">
        <v>1</v>
      </c>
      <c r="W3614" s="18">
        <v>3</v>
      </c>
      <c r="X3614" s="18">
        <v>3</v>
      </c>
      <c r="Y3614" s="18">
        <v>3</v>
      </c>
      <c r="Z3614" s="23">
        <v>1</v>
      </c>
      <c r="AA3614" s="46"/>
      <c r="AB3614">
        <v>1</v>
      </c>
      <c r="AC3614" t="s">
        <v>147</v>
      </c>
    </row>
    <row r="3615" spans="1:29">
      <c r="A3615" s="31">
        <v>128</v>
      </c>
      <c r="B3615" s="64">
        <v>137319</v>
      </c>
      <c r="C3615" s="17">
        <v>42417</v>
      </c>
      <c r="D3615" s="17">
        <v>43803</v>
      </c>
      <c r="E3615" s="4">
        <f t="shared" si="373"/>
        <v>4</v>
      </c>
      <c r="F3615">
        <f t="shared" si="370"/>
        <v>1386</v>
      </c>
      <c r="G3615">
        <f t="shared" si="371"/>
        <v>3.7972602739726029</v>
      </c>
      <c r="H3615" s="31">
        <v>3</v>
      </c>
      <c r="I3615" s="31" t="s">
        <v>30</v>
      </c>
      <c r="J3615" s="31">
        <v>0</v>
      </c>
      <c r="K3615" t="s">
        <v>107</v>
      </c>
      <c r="L3615" s="18">
        <v>2</v>
      </c>
      <c r="M3615" s="18"/>
      <c r="N3615" s="18" t="s">
        <v>52</v>
      </c>
      <c r="O3615" s="18">
        <v>2</v>
      </c>
      <c r="P3615" s="18" t="s">
        <v>39</v>
      </c>
      <c r="Q3615" s="18">
        <v>2</v>
      </c>
      <c r="R3615" s="18" t="s">
        <v>50</v>
      </c>
      <c r="S3615" s="18">
        <v>1</v>
      </c>
      <c r="T3615" s="18"/>
      <c r="U3615" s="18"/>
      <c r="V3615" s="18">
        <v>3</v>
      </c>
      <c r="W3615" s="18">
        <v>6</v>
      </c>
      <c r="X3615" s="18">
        <v>6</v>
      </c>
      <c r="Y3615" s="18">
        <v>5</v>
      </c>
      <c r="Z3615" s="23">
        <v>1</v>
      </c>
      <c r="AA3615" s="46"/>
      <c r="AB3615">
        <v>1</v>
      </c>
      <c r="AC3615" t="s">
        <v>147</v>
      </c>
    </row>
    <row r="3616" spans="1:29">
      <c r="A3616" s="31">
        <v>128</v>
      </c>
      <c r="B3616" s="64">
        <v>137319</v>
      </c>
      <c r="C3616" s="17">
        <v>42417</v>
      </c>
      <c r="D3616" s="17">
        <v>43803</v>
      </c>
      <c r="E3616" s="4">
        <f t="shared" si="373"/>
        <v>4</v>
      </c>
      <c r="F3616">
        <f t="shared" si="370"/>
        <v>1386</v>
      </c>
      <c r="G3616">
        <f t="shared" si="371"/>
        <v>3.7972602739726029</v>
      </c>
      <c r="H3616" s="31">
        <v>3</v>
      </c>
      <c r="I3616" s="31" t="s">
        <v>30</v>
      </c>
      <c r="J3616" s="31">
        <v>0</v>
      </c>
      <c r="K3616" t="s">
        <v>107</v>
      </c>
      <c r="L3616" s="18">
        <v>2</v>
      </c>
      <c r="M3616" s="18"/>
      <c r="N3616" s="18" t="s">
        <v>52</v>
      </c>
      <c r="O3616" s="18">
        <v>3</v>
      </c>
      <c r="P3616" s="18" t="s">
        <v>39</v>
      </c>
      <c r="Q3616" s="18">
        <v>3</v>
      </c>
      <c r="R3616" t="s">
        <v>56</v>
      </c>
      <c r="S3616" s="18">
        <v>1</v>
      </c>
      <c r="V3616">
        <v>5</v>
      </c>
      <c r="W3616">
        <v>3</v>
      </c>
      <c r="X3616" s="23">
        <v>3</v>
      </c>
      <c r="Y3616" s="23">
        <v>3</v>
      </c>
      <c r="Z3616" s="23">
        <v>1</v>
      </c>
      <c r="AA3616" s="46"/>
      <c r="AB3616">
        <v>1</v>
      </c>
      <c r="AC3616" t="s">
        <v>147</v>
      </c>
    </row>
    <row r="3617" spans="1:29">
      <c r="A3617" s="31">
        <v>128</v>
      </c>
      <c r="B3617" s="64">
        <v>137319</v>
      </c>
      <c r="C3617" s="17">
        <v>42417</v>
      </c>
      <c r="D3617" s="17">
        <v>43803</v>
      </c>
      <c r="E3617" s="4">
        <f t="shared" si="373"/>
        <v>4</v>
      </c>
      <c r="F3617">
        <f t="shared" si="370"/>
        <v>1386</v>
      </c>
      <c r="G3617">
        <f t="shared" si="371"/>
        <v>3.7972602739726029</v>
      </c>
      <c r="H3617" s="31">
        <v>3</v>
      </c>
      <c r="I3617" s="31" t="s">
        <v>30</v>
      </c>
      <c r="J3617" s="31">
        <v>0</v>
      </c>
      <c r="K3617" t="s">
        <v>107</v>
      </c>
      <c r="L3617" s="18">
        <v>2</v>
      </c>
      <c r="M3617" s="18"/>
      <c r="N3617" s="18" t="s">
        <v>52</v>
      </c>
      <c r="O3617" s="18">
        <v>4</v>
      </c>
      <c r="P3617" s="18" t="s">
        <v>39</v>
      </c>
      <c r="Q3617" s="18">
        <v>4</v>
      </c>
      <c r="R3617" s="18" t="s">
        <v>55</v>
      </c>
      <c r="S3617" s="18">
        <v>1</v>
      </c>
      <c r="T3617" s="18"/>
      <c r="U3617" s="18"/>
      <c r="V3617" s="18">
        <v>5</v>
      </c>
      <c r="W3617" s="18">
        <v>6</v>
      </c>
      <c r="X3617" s="23">
        <v>6</v>
      </c>
      <c r="Y3617" s="18">
        <v>6</v>
      </c>
      <c r="Z3617" s="23">
        <v>1</v>
      </c>
      <c r="AA3617" s="46" t="s">
        <v>212</v>
      </c>
      <c r="AB3617">
        <v>1</v>
      </c>
      <c r="AC3617" t="s">
        <v>147</v>
      </c>
    </row>
    <row r="3618" spans="1:29">
      <c r="A3618" s="31">
        <v>128</v>
      </c>
      <c r="B3618" s="64">
        <v>137319</v>
      </c>
      <c r="C3618" s="17">
        <v>42417</v>
      </c>
      <c r="D3618" s="17">
        <v>43803</v>
      </c>
      <c r="E3618" s="17"/>
      <c r="F3618">
        <f t="shared" si="370"/>
        <v>1386</v>
      </c>
      <c r="G3618">
        <f t="shared" si="371"/>
        <v>3.7972602739726029</v>
      </c>
      <c r="H3618" s="31">
        <v>3</v>
      </c>
      <c r="I3618" s="31" t="s">
        <v>30</v>
      </c>
      <c r="J3618" s="31">
        <v>0</v>
      </c>
      <c r="K3618" t="s">
        <v>107</v>
      </c>
      <c r="L3618" s="18">
        <v>2</v>
      </c>
      <c r="M3618" s="18"/>
      <c r="N3618" s="18" t="s">
        <v>52</v>
      </c>
      <c r="O3618" s="18"/>
      <c r="P3618" s="18" t="s">
        <v>53</v>
      </c>
      <c r="Q3618" s="18">
        <v>2</v>
      </c>
      <c r="R3618" s="18" t="s">
        <v>57</v>
      </c>
      <c r="S3618" s="18"/>
      <c r="T3618" s="18"/>
      <c r="U3618" s="18"/>
      <c r="V3618" s="18"/>
      <c r="W3618" s="18"/>
      <c r="X3618" s="23">
        <v>2</v>
      </c>
      <c r="Y3618" s="18">
        <v>1</v>
      </c>
      <c r="AA3618" s="46"/>
      <c r="AB3618">
        <v>1</v>
      </c>
      <c r="AC3618" t="s">
        <v>147</v>
      </c>
    </row>
    <row r="3619" spans="1:29">
      <c r="A3619" s="31">
        <v>128</v>
      </c>
      <c r="B3619" s="64">
        <v>137319</v>
      </c>
      <c r="C3619" s="17">
        <v>42417</v>
      </c>
      <c r="D3619" s="17">
        <v>43803</v>
      </c>
      <c r="E3619" s="17"/>
      <c r="F3619">
        <f t="shared" si="370"/>
        <v>1386</v>
      </c>
      <c r="G3619">
        <f t="shared" si="371"/>
        <v>3.7972602739726029</v>
      </c>
      <c r="H3619" s="31">
        <v>3</v>
      </c>
      <c r="I3619" s="31" t="s">
        <v>30</v>
      </c>
      <c r="J3619" s="31">
        <v>0</v>
      </c>
      <c r="K3619" t="s">
        <v>107</v>
      </c>
      <c r="L3619" s="18">
        <v>2</v>
      </c>
      <c r="M3619" s="18"/>
      <c r="N3619" s="18" t="s">
        <v>52</v>
      </c>
      <c r="O3619" s="18"/>
      <c r="P3619" s="18" t="s">
        <v>53</v>
      </c>
      <c r="Q3619" s="18">
        <v>3</v>
      </c>
      <c r="R3619" s="18" t="s">
        <v>58</v>
      </c>
      <c r="S3619" s="18"/>
      <c r="T3619" s="18"/>
      <c r="U3619" s="18"/>
      <c r="V3619" s="18"/>
      <c r="W3619" s="18"/>
      <c r="X3619" s="23">
        <v>2</v>
      </c>
      <c r="Y3619" s="18">
        <v>2</v>
      </c>
      <c r="AA3619" s="46"/>
      <c r="AB3619">
        <v>1</v>
      </c>
      <c r="AC3619" t="s">
        <v>147</v>
      </c>
    </row>
    <row r="3620" spans="1:29">
      <c r="A3620" s="31">
        <v>128</v>
      </c>
      <c r="B3620" s="64">
        <v>137319</v>
      </c>
      <c r="C3620" s="17">
        <v>42417</v>
      </c>
      <c r="D3620" s="17">
        <v>43803</v>
      </c>
      <c r="E3620" s="17"/>
      <c r="F3620">
        <f t="shared" si="370"/>
        <v>1386</v>
      </c>
      <c r="G3620">
        <f t="shared" si="371"/>
        <v>3.7972602739726029</v>
      </c>
      <c r="H3620" s="31">
        <v>3</v>
      </c>
      <c r="I3620" s="31" t="s">
        <v>30</v>
      </c>
      <c r="J3620" s="31">
        <v>0</v>
      </c>
      <c r="K3620" t="s">
        <v>107</v>
      </c>
      <c r="L3620" s="18">
        <v>2</v>
      </c>
      <c r="M3620" s="18"/>
      <c r="N3620" s="18" t="s">
        <v>52</v>
      </c>
      <c r="O3620" s="18"/>
      <c r="P3620" s="18" t="s">
        <v>53</v>
      </c>
      <c r="Q3620" s="18">
        <v>4</v>
      </c>
      <c r="R3620" s="18" t="s">
        <v>59</v>
      </c>
      <c r="S3620" s="18"/>
      <c r="T3620" s="18"/>
      <c r="U3620" s="18"/>
      <c r="W3620" s="18"/>
      <c r="X3620" s="18">
        <v>999</v>
      </c>
      <c r="Y3620" s="23">
        <v>3</v>
      </c>
      <c r="AA3620" s="18" t="s">
        <v>176</v>
      </c>
      <c r="AB3620">
        <v>1</v>
      </c>
      <c r="AC3620" t="s">
        <v>147</v>
      </c>
    </row>
    <row r="3621" spans="1:29">
      <c r="A3621" s="31">
        <v>128</v>
      </c>
      <c r="B3621" s="64">
        <v>137319</v>
      </c>
      <c r="C3621" s="17">
        <v>42417</v>
      </c>
      <c r="D3621" s="17">
        <v>43803</v>
      </c>
      <c r="E3621" s="17"/>
      <c r="F3621">
        <f t="shared" si="370"/>
        <v>1386</v>
      </c>
      <c r="G3621">
        <f t="shared" si="371"/>
        <v>3.7972602739726029</v>
      </c>
      <c r="H3621" s="31">
        <v>3</v>
      </c>
      <c r="I3621" s="31" t="s">
        <v>30</v>
      </c>
      <c r="J3621" s="31">
        <v>0</v>
      </c>
      <c r="K3621" t="s">
        <v>107</v>
      </c>
      <c r="L3621" s="18">
        <v>2</v>
      </c>
      <c r="M3621" s="18"/>
      <c r="N3621" s="18" t="s">
        <v>52</v>
      </c>
      <c r="O3621" s="18"/>
      <c r="P3621" s="18" t="s">
        <v>53</v>
      </c>
      <c r="Q3621" s="18">
        <v>5</v>
      </c>
      <c r="R3621" s="18" t="s">
        <v>51</v>
      </c>
      <c r="S3621" s="18"/>
      <c r="T3621" s="18"/>
      <c r="U3621" s="18"/>
      <c r="V3621" s="18"/>
      <c r="W3621" s="18"/>
      <c r="X3621" s="18">
        <v>999</v>
      </c>
      <c r="Y3621" s="23">
        <v>2</v>
      </c>
      <c r="AA3621" s="46" t="s">
        <v>213</v>
      </c>
      <c r="AB3621">
        <v>1</v>
      </c>
      <c r="AC3621" t="s">
        <v>147</v>
      </c>
    </row>
    <row r="3622" spans="1:29">
      <c r="A3622" s="31">
        <v>128</v>
      </c>
      <c r="B3622" s="64">
        <v>137319</v>
      </c>
      <c r="C3622" s="17">
        <v>42417</v>
      </c>
      <c r="D3622" s="17">
        <v>43803</v>
      </c>
      <c r="E3622" s="17"/>
      <c r="F3622">
        <f t="shared" si="370"/>
        <v>1386</v>
      </c>
      <c r="G3622">
        <f t="shared" si="371"/>
        <v>3.7972602739726029</v>
      </c>
      <c r="H3622" s="31">
        <v>3</v>
      </c>
      <c r="I3622" s="31" t="s">
        <v>30</v>
      </c>
      <c r="J3622" s="31">
        <v>0</v>
      </c>
      <c r="K3622" t="s">
        <v>107</v>
      </c>
      <c r="L3622" s="18">
        <v>2</v>
      </c>
      <c r="M3622" s="18"/>
      <c r="N3622" s="18" t="s">
        <v>52</v>
      </c>
      <c r="O3622" s="18"/>
      <c r="P3622" s="18" t="s">
        <v>53</v>
      </c>
      <c r="Q3622" s="18">
        <v>6</v>
      </c>
      <c r="R3622" s="18" t="s">
        <v>50</v>
      </c>
      <c r="S3622" s="18"/>
      <c r="T3622" s="18"/>
      <c r="U3622" s="18"/>
      <c r="V3622" s="18"/>
      <c r="W3622" s="18"/>
      <c r="X3622" s="18">
        <v>999</v>
      </c>
      <c r="Y3622" s="23">
        <v>4</v>
      </c>
      <c r="AA3622" s="46" t="s">
        <v>213</v>
      </c>
      <c r="AB3622">
        <v>1</v>
      </c>
      <c r="AC3622" t="s">
        <v>147</v>
      </c>
    </row>
    <row r="3623" spans="1:29">
      <c r="A3623" s="31">
        <v>128</v>
      </c>
      <c r="B3623" s="64">
        <v>137319</v>
      </c>
      <c r="C3623" s="17">
        <v>42417</v>
      </c>
      <c r="D3623" s="17">
        <v>43803</v>
      </c>
      <c r="E3623" s="17"/>
      <c r="F3623">
        <f t="shared" si="370"/>
        <v>1386</v>
      </c>
      <c r="G3623">
        <f t="shared" si="371"/>
        <v>3.7972602739726029</v>
      </c>
      <c r="H3623" s="31">
        <v>3</v>
      </c>
      <c r="I3623" s="31" t="s">
        <v>30</v>
      </c>
      <c r="J3623" s="31">
        <v>0</v>
      </c>
      <c r="K3623" t="s">
        <v>107</v>
      </c>
      <c r="L3623" s="18">
        <v>2</v>
      </c>
      <c r="M3623" s="18">
        <v>0</v>
      </c>
      <c r="N3623" s="18" t="s">
        <v>31</v>
      </c>
      <c r="O3623" s="18">
        <v>1</v>
      </c>
      <c r="P3623" s="18" t="s">
        <v>32</v>
      </c>
      <c r="Q3623" s="18">
        <v>1</v>
      </c>
      <c r="R3623" s="35" t="s">
        <v>37</v>
      </c>
      <c r="T3623">
        <v>14</v>
      </c>
      <c r="U3623" s="18">
        <v>999</v>
      </c>
      <c r="V3623" s="18"/>
      <c r="W3623" s="18"/>
      <c r="X3623" s="18"/>
      <c r="Y3623" s="18">
        <v>1</v>
      </c>
      <c r="AA3623" s="46" t="s">
        <v>214</v>
      </c>
      <c r="AB3623">
        <v>1</v>
      </c>
      <c r="AC3623" t="s">
        <v>147</v>
      </c>
    </row>
    <row r="3624" spans="1:29">
      <c r="A3624" s="31">
        <v>128</v>
      </c>
      <c r="B3624" s="64">
        <v>137319</v>
      </c>
      <c r="C3624" s="17">
        <v>42417</v>
      </c>
      <c r="D3624" s="17">
        <v>43803</v>
      </c>
      <c r="E3624" s="17"/>
      <c r="F3624">
        <f t="shared" si="370"/>
        <v>1386</v>
      </c>
      <c r="G3624">
        <f t="shared" si="371"/>
        <v>3.7972602739726029</v>
      </c>
      <c r="H3624" s="31">
        <v>3</v>
      </c>
      <c r="I3624" s="31" t="s">
        <v>30</v>
      </c>
      <c r="J3624" s="31">
        <v>0</v>
      </c>
      <c r="K3624" t="s">
        <v>107</v>
      </c>
      <c r="L3624" s="18">
        <v>2</v>
      </c>
      <c r="M3624" s="18">
        <v>0</v>
      </c>
      <c r="N3624" s="18" t="s">
        <v>31</v>
      </c>
      <c r="O3624" s="18">
        <v>1</v>
      </c>
      <c r="P3624" s="18" t="s">
        <v>32</v>
      </c>
      <c r="Q3624" s="18">
        <v>2</v>
      </c>
      <c r="R3624" s="34" t="s">
        <v>36</v>
      </c>
      <c r="T3624">
        <v>14</v>
      </c>
      <c r="U3624" s="18">
        <v>-0.1</v>
      </c>
      <c r="V3624" s="18"/>
      <c r="W3624" s="18"/>
      <c r="X3624" s="18"/>
      <c r="Y3624" s="18">
        <v>3</v>
      </c>
      <c r="AA3624" s="46"/>
      <c r="AB3624">
        <v>1</v>
      </c>
      <c r="AC3624" t="s">
        <v>147</v>
      </c>
    </row>
    <row r="3625" spans="1:29">
      <c r="A3625" s="31">
        <v>128</v>
      </c>
      <c r="B3625" s="64">
        <v>137319</v>
      </c>
      <c r="C3625" s="17">
        <v>42417</v>
      </c>
      <c r="D3625" s="17">
        <v>43803</v>
      </c>
      <c r="E3625" s="17"/>
      <c r="F3625">
        <f t="shared" si="370"/>
        <v>1386</v>
      </c>
      <c r="G3625">
        <f t="shared" si="371"/>
        <v>3.7972602739726029</v>
      </c>
      <c r="H3625" s="31">
        <v>3</v>
      </c>
      <c r="I3625" s="31" t="s">
        <v>30</v>
      </c>
      <c r="J3625" s="31">
        <v>0</v>
      </c>
      <c r="K3625" t="s">
        <v>107</v>
      </c>
      <c r="L3625" s="18">
        <v>2</v>
      </c>
      <c r="M3625" s="18">
        <v>0</v>
      </c>
      <c r="N3625" s="18" t="s">
        <v>31</v>
      </c>
      <c r="O3625" s="18">
        <v>1</v>
      </c>
      <c r="P3625" s="18" t="s">
        <v>32</v>
      </c>
      <c r="Q3625" s="18">
        <v>3</v>
      </c>
      <c r="R3625" s="33" t="s">
        <v>34</v>
      </c>
      <c r="T3625">
        <v>14</v>
      </c>
      <c r="U3625" s="18">
        <v>999</v>
      </c>
      <c r="V3625" s="18"/>
      <c r="W3625" s="18"/>
      <c r="X3625" s="18"/>
      <c r="Y3625" s="18">
        <v>4</v>
      </c>
      <c r="AA3625" s="46" t="s">
        <v>214</v>
      </c>
      <c r="AB3625">
        <v>1</v>
      </c>
      <c r="AC3625" t="s">
        <v>147</v>
      </c>
    </row>
    <row r="3626" spans="1:29">
      <c r="A3626" s="31">
        <v>128</v>
      </c>
      <c r="B3626" s="64">
        <v>137319</v>
      </c>
      <c r="C3626" s="17">
        <v>42417</v>
      </c>
      <c r="D3626" s="17">
        <v>43803</v>
      </c>
      <c r="E3626" s="17"/>
      <c r="F3626">
        <f t="shared" si="370"/>
        <v>1386</v>
      </c>
      <c r="G3626">
        <f t="shared" si="371"/>
        <v>3.7972602739726029</v>
      </c>
      <c r="H3626" s="31">
        <v>3</v>
      </c>
      <c r="I3626" s="31" t="s">
        <v>30</v>
      </c>
      <c r="J3626" s="31">
        <v>0</v>
      </c>
      <c r="K3626" t="s">
        <v>107</v>
      </c>
      <c r="L3626" s="18">
        <v>2</v>
      </c>
      <c r="M3626" s="18">
        <v>0</v>
      </c>
      <c r="N3626" s="18" t="s">
        <v>31</v>
      </c>
      <c r="O3626" s="18">
        <v>1</v>
      </c>
      <c r="P3626" s="18" t="s">
        <v>32</v>
      </c>
      <c r="Q3626" s="18">
        <v>4</v>
      </c>
      <c r="R3626" s="32" t="s">
        <v>33</v>
      </c>
      <c r="T3626">
        <v>14</v>
      </c>
      <c r="U3626" s="23">
        <v>999</v>
      </c>
      <c r="Y3626" s="18">
        <v>2</v>
      </c>
      <c r="AA3626" s="46" t="s">
        <v>214</v>
      </c>
      <c r="AB3626">
        <v>1</v>
      </c>
      <c r="AC3626" t="s">
        <v>147</v>
      </c>
    </row>
    <row r="3627" spans="1:29">
      <c r="A3627" s="31">
        <v>128</v>
      </c>
      <c r="B3627" s="64">
        <v>137319</v>
      </c>
      <c r="C3627" s="17">
        <v>42417</v>
      </c>
      <c r="D3627" s="17">
        <v>43803</v>
      </c>
      <c r="E3627" s="17"/>
      <c r="F3627">
        <f t="shared" si="370"/>
        <v>1386</v>
      </c>
      <c r="G3627">
        <f t="shared" si="371"/>
        <v>3.7972602739726029</v>
      </c>
      <c r="H3627" s="31">
        <v>3</v>
      </c>
      <c r="I3627" s="31" t="s">
        <v>30</v>
      </c>
      <c r="J3627" s="31">
        <v>0</v>
      </c>
      <c r="K3627" t="s">
        <v>107</v>
      </c>
      <c r="L3627" s="18">
        <v>2</v>
      </c>
      <c r="M3627" s="18">
        <v>0</v>
      </c>
      <c r="N3627" s="18" t="s">
        <v>31</v>
      </c>
      <c r="O3627" s="18">
        <v>2</v>
      </c>
      <c r="P3627" s="18" t="s">
        <v>39</v>
      </c>
      <c r="Q3627" s="18">
        <v>1</v>
      </c>
      <c r="R3627" s="34" t="s">
        <v>91</v>
      </c>
      <c r="T3627">
        <v>14</v>
      </c>
      <c r="U3627" s="23">
        <v>999</v>
      </c>
      <c r="V3627" s="18"/>
      <c r="W3627" s="18"/>
      <c r="X3627" s="18"/>
      <c r="Y3627" s="18">
        <v>2</v>
      </c>
      <c r="AA3627" s="46" t="s">
        <v>214</v>
      </c>
      <c r="AB3627">
        <v>1</v>
      </c>
      <c r="AC3627" t="s">
        <v>147</v>
      </c>
    </row>
    <row r="3628" spans="1:29">
      <c r="A3628" s="31">
        <v>128</v>
      </c>
      <c r="B3628" s="64">
        <v>137319</v>
      </c>
      <c r="C3628" s="17">
        <v>42417</v>
      </c>
      <c r="D3628" s="17">
        <v>43803</v>
      </c>
      <c r="E3628" s="17"/>
      <c r="F3628">
        <f t="shared" si="370"/>
        <v>1386</v>
      </c>
      <c r="G3628">
        <f t="shared" si="371"/>
        <v>3.7972602739726029</v>
      </c>
      <c r="H3628" s="31">
        <v>3</v>
      </c>
      <c r="I3628" s="31" t="s">
        <v>30</v>
      </c>
      <c r="J3628" s="31">
        <v>0</v>
      </c>
      <c r="K3628" t="s">
        <v>107</v>
      </c>
      <c r="L3628" s="18">
        <v>2</v>
      </c>
      <c r="M3628" s="18">
        <v>0</v>
      </c>
      <c r="N3628" s="18" t="s">
        <v>31</v>
      </c>
      <c r="O3628" s="18">
        <v>2</v>
      </c>
      <c r="P3628" s="18" t="s">
        <v>39</v>
      </c>
      <c r="Q3628" s="18">
        <v>2</v>
      </c>
      <c r="R3628" s="38" t="s">
        <v>45</v>
      </c>
      <c r="T3628">
        <v>14</v>
      </c>
      <c r="U3628" s="23">
        <v>999</v>
      </c>
      <c r="V3628" s="18"/>
      <c r="W3628" s="18"/>
      <c r="X3628" s="18"/>
      <c r="Y3628" s="18">
        <v>3</v>
      </c>
      <c r="AA3628" s="46" t="s">
        <v>214</v>
      </c>
      <c r="AB3628">
        <v>1</v>
      </c>
      <c r="AC3628" t="s">
        <v>147</v>
      </c>
    </row>
    <row r="3629" spans="1:29">
      <c r="A3629" s="31">
        <v>128</v>
      </c>
      <c r="B3629" s="64">
        <v>137319</v>
      </c>
      <c r="C3629" s="17">
        <v>42417</v>
      </c>
      <c r="D3629" s="17">
        <v>43803</v>
      </c>
      <c r="E3629" s="17"/>
      <c r="F3629">
        <f t="shared" si="370"/>
        <v>1386</v>
      </c>
      <c r="G3629">
        <f t="shared" si="371"/>
        <v>3.7972602739726029</v>
      </c>
      <c r="H3629" s="31">
        <v>3</v>
      </c>
      <c r="I3629" s="31" t="s">
        <v>30</v>
      </c>
      <c r="J3629" s="31">
        <v>0</v>
      </c>
      <c r="K3629" t="s">
        <v>107</v>
      </c>
      <c r="L3629" s="18">
        <v>2</v>
      </c>
      <c r="M3629" s="18">
        <v>0</v>
      </c>
      <c r="N3629" s="18" t="s">
        <v>31</v>
      </c>
      <c r="O3629" s="18">
        <v>2</v>
      </c>
      <c r="P3629" s="18" t="s">
        <v>39</v>
      </c>
      <c r="Q3629" s="18">
        <v>3</v>
      </c>
      <c r="R3629" s="37" t="s">
        <v>50</v>
      </c>
      <c r="T3629">
        <v>14</v>
      </c>
      <c r="U3629" s="23">
        <v>999</v>
      </c>
      <c r="V3629" s="18"/>
      <c r="W3629" s="18"/>
      <c r="X3629" s="18"/>
      <c r="Y3629" s="18">
        <v>4</v>
      </c>
      <c r="AA3629" s="46" t="s">
        <v>214</v>
      </c>
      <c r="AB3629">
        <v>1</v>
      </c>
      <c r="AC3629" t="s">
        <v>147</v>
      </c>
    </row>
    <row r="3630" spans="1:29">
      <c r="A3630" s="31">
        <v>128</v>
      </c>
      <c r="B3630" s="64">
        <v>137319</v>
      </c>
      <c r="C3630" s="17">
        <v>42417</v>
      </c>
      <c r="D3630" s="17">
        <v>43803</v>
      </c>
      <c r="E3630" s="17"/>
      <c r="F3630">
        <f t="shared" si="370"/>
        <v>1386</v>
      </c>
      <c r="G3630">
        <f t="shared" si="371"/>
        <v>3.7972602739726029</v>
      </c>
      <c r="H3630" s="31">
        <v>3</v>
      </c>
      <c r="I3630" s="31" t="s">
        <v>30</v>
      </c>
      <c r="J3630" s="31">
        <v>0</v>
      </c>
      <c r="K3630" t="s">
        <v>107</v>
      </c>
      <c r="L3630" s="18">
        <v>2</v>
      </c>
      <c r="M3630" s="18">
        <v>0</v>
      </c>
      <c r="N3630" s="18" t="s">
        <v>31</v>
      </c>
      <c r="O3630" s="18">
        <v>2</v>
      </c>
      <c r="P3630" s="18" t="s">
        <v>39</v>
      </c>
      <c r="Q3630" s="18">
        <v>4</v>
      </c>
      <c r="R3630" s="36" t="s">
        <v>40</v>
      </c>
      <c r="T3630">
        <v>14</v>
      </c>
      <c r="U3630" s="23">
        <v>999</v>
      </c>
      <c r="V3630" s="18"/>
      <c r="W3630" s="18"/>
      <c r="X3630" s="18"/>
      <c r="Y3630" s="18">
        <v>1</v>
      </c>
      <c r="AA3630" s="46" t="s">
        <v>214</v>
      </c>
      <c r="AB3630">
        <v>1</v>
      </c>
      <c r="AC3630" t="s">
        <v>147</v>
      </c>
    </row>
    <row r="3631" spans="1:29">
      <c r="A3631" s="31">
        <v>128</v>
      </c>
      <c r="B3631" s="64">
        <v>137319</v>
      </c>
      <c r="C3631" s="17">
        <v>42417</v>
      </c>
      <c r="D3631" s="17">
        <v>43803</v>
      </c>
      <c r="E3631" s="17"/>
      <c r="F3631">
        <f t="shared" si="370"/>
        <v>1386</v>
      </c>
      <c r="G3631">
        <f t="shared" si="371"/>
        <v>3.7972602739726029</v>
      </c>
      <c r="H3631" s="31">
        <v>3</v>
      </c>
      <c r="I3631" s="31" t="s">
        <v>30</v>
      </c>
      <c r="J3631" s="31">
        <v>0</v>
      </c>
      <c r="K3631" t="s">
        <v>107</v>
      </c>
      <c r="L3631" s="18">
        <v>2</v>
      </c>
      <c r="M3631" s="18">
        <v>0</v>
      </c>
      <c r="N3631" s="18" t="s">
        <v>31</v>
      </c>
      <c r="O3631" s="18">
        <v>3</v>
      </c>
      <c r="P3631" s="18" t="s">
        <v>39</v>
      </c>
      <c r="Q3631" s="18">
        <v>1</v>
      </c>
      <c r="R3631" s="34" t="s">
        <v>81</v>
      </c>
      <c r="T3631">
        <v>14</v>
      </c>
      <c r="U3631" s="18">
        <v>-0.1</v>
      </c>
      <c r="V3631" s="18"/>
      <c r="W3631" s="18"/>
      <c r="X3631" s="18"/>
      <c r="Y3631" s="18">
        <v>1</v>
      </c>
      <c r="AA3631" s="46"/>
      <c r="AB3631">
        <v>1</v>
      </c>
      <c r="AC3631" t="s">
        <v>147</v>
      </c>
    </row>
    <row r="3632" spans="1:29">
      <c r="A3632" s="31">
        <v>128</v>
      </c>
      <c r="B3632" s="64">
        <v>137319</v>
      </c>
      <c r="C3632" s="17">
        <v>42417</v>
      </c>
      <c r="D3632" s="17">
        <v>43803</v>
      </c>
      <c r="E3632" s="17"/>
      <c r="F3632">
        <f t="shared" si="370"/>
        <v>1386</v>
      </c>
      <c r="G3632">
        <f t="shared" si="371"/>
        <v>3.7972602739726029</v>
      </c>
      <c r="H3632" s="31">
        <v>3</v>
      </c>
      <c r="I3632" s="31" t="s">
        <v>30</v>
      </c>
      <c r="J3632" s="31">
        <v>0</v>
      </c>
      <c r="K3632" t="s">
        <v>107</v>
      </c>
      <c r="L3632" s="18">
        <v>2</v>
      </c>
      <c r="M3632" s="18">
        <v>0</v>
      </c>
      <c r="N3632" s="18" t="s">
        <v>31</v>
      </c>
      <c r="O3632" s="18">
        <v>3</v>
      </c>
      <c r="P3632" s="18" t="s">
        <v>39</v>
      </c>
      <c r="Q3632" s="18">
        <v>2</v>
      </c>
      <c r="R3632" s="36" t="s">
        <v>51</v>
      </c>
      <c r="T3632">
        <v>14</v>
      </c>
      <c r="U3632" s="18">
        <v>-4.0999999999999996</v>
      </c>
      <c r="V3632" s="18"/>
      <c r="W3632" s="18"/>
      <c r="X3632" s="18"/>
      <c r="Y3632" s="18">
        <v>2</v>
      </c>
      <c r="AA3632" s="46"/>
      <c r="AB3632">
        <v>1</v>
      </c>
      <c r="AC3632" t="s">
        <v>147</v>
      </c>
    </row>
    <row r="3633" spans="1:29">
      <c r="A3633" s="31">
        <v>128</v>
      </c>
      <c r="B3633" s="64">
        <v>137319</v>
      </c>
      <c r="C3633" s="17">
        <v>42417</v>
      </c>
      <c r="D3633" s="17">
        <v>43803</v>
      </c>
      <c r="E3633" s="17"/>
      <c r="F3633">
        <f t="shared" si="370"/>
        <v>1386</v>
      </c>
      <c r="G3633">
        <f t="shared" si="371"/>
        <v>3.7972602739726029</v>
      </c>
      <c r="H3633" s="31">
        <v>3</v>
      </c>
      <c r="I3633" s="31" t="s">
        <v>30</v>
      </c>
      <c r="J3633" s="31">
        <v>0</v>
      </c>
      <c r="K3633" t="s">
        <v>107</v>
      </c>
      <c r="L3633" s="18">
        <v>2</v>
      </c>
      <c r="M3633" s="18">
        <v>0</v>
      </c>
      <c r="N3633" s="18" t="s">
        <v>31</v>
      </c>
      <c r="O3633" s="18">
        <v>3</v>
      </c>
      <c r="P3633" s="18" t="s">
        <v>39</v>
      </c>
      <c r="Q3633" s="18">
        <v>3</v>
      </c>
      <c r="R3633" s="32" t="s">
        <v>82</v>
      </c>
      <c r="T3633">
        <v>14</v>
      </c>
      <c r="U3633" s="18">
        <v>-3.8</v>
      </c>
      <c r="V3633" s="18"/>
      <c r="W3633" s="18"/>
      <c r="X3633" s="18"/>
      <c r="Y3633" s="18">
        <v>4</v>
      </c>
      <c r="AA3633" s="46"/>
      <c r="AB3633">
        <v>1</v>
      </c>
      <c r="AC3633" t="s">
        <v>147</v>
      </c>
    </row>
    <row r="3634" spans="1:29">
      <c r="A3634" s="31">
        <v>128</v>
      </c>
      <c r="B3634" s="64">
        <v>137319</v>
      </c>
      <c r="C3634" s="17">
        <v>42417</v>
      </c>
      <c r="D3634" s="17">
        <v>43803</v>
      </c>
      <c r="E3634" s="17"/>
      <c r="F3634">
        <f t="shared" si="370"/>
        <v>1386</v>
      </c>
      <c r="G3634">
        <f t="shared" si="371"/>
        <v>3.7972602739726029</v>
      </c>
      <c r="H3634" s="31">
        <v>3</v>
      </c>
      <c r="I3634" s="31" t="s">
        <v>30</v>
      </c>
      <c r="J3634" s="31">
        <v>0</v>
      </c>
      <c r="K3634" t="s">
        <v>107</v>
      </c>
      <c r="L3634" s="18">
        <v>2</v>
      </c>
      <c r="M3634" s="18">
        <v>0</v>
      </c>
      <c r="N3634" s="18" t="s">
        <v>31</v>
      </c>
      <c r="O3634" s="18">
        <v>3</v>
      </c>
      <c r="P3634" s="18" t="s">
        <v>39</v>
      </c>
      <c r="Q3634" s="18">
        <v>4</v>
      </c>
      <c r="R3634" s="33" t="s">
        <v>46</v>
      </c>
      <c r="T3634">
        <v>14</v>
      </c>
      <c r="U3634" s="23">
        <v>1.4</v>
      </c>
      <c r="V3634" s="18"/>
      <c r="W3634" s="18"/>
      <c r="X3634" s="18"/>
      <c r="Y3634" s="18">
        <v>3</v>
      </c>
      <c r="AA3634" s="46"/>
      <c r="AB3634">
        <v>1</v>
      </c>
      <c r="AC3634" t="s">
        <v>147</v>
      </c>
    </row>
    <row r="3635" spans="1:29">
      <c r="A3635" s="31">
        <v>128</v>
      </c>
      <c r="B3635" s="64">
        <v>137319</v>
      </c>
      <c r="C3635" s="17">
        <v>42417</v>
      </c>
      <c r="D3635" s="17">
        <v>43803</v>
      </c>
      <c r="E3635" s="17"/>
      <c r="F3635">
        <f t="shared" si="370"/>
        <v>1386</v>
      </c>
      <c r="G3635">
        <f t="shared" si="371"/>
        <v>3.7972602739726029</v>
      </c>
      <c r="H3635" s="31">
        <v>3</v>
      </c>
      <c r="I3635" s="31" t="s">
        <v>30</v>
      </c>
      <c r="J3635" s="31">
        <v>0</v>
      </c>
      <c r="K3635" t="s">
        <v>107</v>
      </c>
      <c r="L3635" s="18">
        <v>2</v>
      </c>
      <c r="M3635" s="18">
        <v>0</v>
      </c>
      <c r="N3635" s="18" t="s">
        <v>31</v>
      </c>
      <c r="O3635" s="18">
        <v>4</v>
      </c>
      <c r="P3635" s="18" t="s">
        <v>39</v>
      </c>
      <c r="Q3635" s="18">
        <v>1</v>
      </c>
      <c r="R3635" s="32" t="s">
        <v>50</v>
      </c>
      <c r="T3635">
        <v>14</v>
      </c>
      <c r="U3635" s="23">
        <v>0.1</v>
      </c>
      <c r="V3635" s="18"/>
      <c r="W3635" s="18"/>
      <c r="X3635" s="18"/>
      <c r="Y3635" s="18">
        <v>3</v>
      </c>
      <c r="AA3635" s="46"/>
      <c r="AB3635">
        <v>1</v>
      </c>
      <c r="AC3635" t="s">
        <v>147</v>
      </c>
    </row>
    <row r="3636" spans="1:29">
      <c r="A3636" s="31">
        <v>128</v>
      </c>
      <c r="B3636" s="64">
        <v>137319</v>
      </c>
      <c r="C3636" s="17">
        <v>42417</v>
      </c>
      <c r="D3636" s="17">
        <v>43803</v>
      </c>
      <c r="E3636" s="17"/>
      <c r="F3636">
        <f t="shared" si="370"/>
        <v>1386</v>
      </c>
      <c r="G3636">
        <f t="shared" si="371"/>
        <v>3.7972602739726029</v>
      </c>
      <c r="H3636" s="31">
        <v>3</v>
      </c>
      <c r="I3636" s="31" t="s">
        <v>30</v>
      </c>
      <c r="J3636" s="31">
        <v>0</v>
      </c>
      <c r="K3636" t="s">
        <v>107</v>
      </c>
      <c r="L3636" s="18">
        <v>2</v>
      </c>
      <c r="M3636" s="18">
        <v>0</v>
      </c>
      <c r="N3636" s="18" t="s">
        <v>31</v>
      </c>
      <c r="O3636" s="18">
        <v>4</v>
      </c>
      <c r="P3636" s="18" t="s">
        <v>39</v>
      </c>
      <c r="Q3636" s="18">
        <v>2</v>
      </c>
      <c r="R3636" s="33" t="s">
        <v>51</v>
      </c>
      <c r="T3636">
        <v>14</v>
      </c>
      <c r="U3636" s="23">
        <v>4.5999999999999996</v>
      </c>
      <c r="V3636" s="18"/>
      <c r="W3636" s="18"/>
      <c r="X3636" s="18"/>
      <c r="Y3636" s="18">
        <v>2</v>
      </c>
      <c r="AA3636" s="18"/>
      <c r="AB3636">
        <v>1</v>
      </c>
      <c r="AC3636" t="s">
        <v>147</v>
      </c>
    </row>
    <row r="3637" spans="1:29" ht="3" customHeight="1">
      <c r="A3637" s="31">
        <v>128</v>
      </c>
      <c r="B3637" s="64">
        <v>137319</v>
      </c>
      <c r="C3637" s="17">
        <v>42417</v>
      </c>
      <c r="D3637" s="17">
        <v>43803</v>
      </c>
      <c r="E3637" s="17"/>
      <c r="F3637">
        <f t="shared" si="370"/>
        <v>1386</v>
      </c>
      <c r="G3637">
        <f t="shared" si="371"/>
        <v>3.7972602739726029</v>
      </c>
      <c r="H3637" s="31">
        <v>3</v>
      </c>
      <c r="I3637" s="31" t="s">
        <v>30</v>
      </c>
      <c r="J3637" s="31">
        <v>0</v>
      </c>
      <c r="K3637" t="s">
        <v>107</v>
      </c>
      <c r="L3637" s="18">
        <v>2</v>
      </c>
      <c r="M3637" s="18">
        <v>0</v>
      </c>
      <c r="N3637" s="18" t="s">
        <v>31</v>
      </c>
      <c r="O3637" s="18">
        <v>4</v>
      </c>
      <c r="P3637" s="18" t="s">
        <v>39</v>
      </c>
      <c r="Q3637" s="18">
        <v>3</v>
      </c>
      <c r="R3637" s="38" t="s">
        <v>43</v>
      </c>
      <c r="T3637">
        <v>14</v>
      </c>
      <c r="U3637" s="23">
        <v>1.6</v>
      </c>
      <c r="V3637" s="18"/>
      <c r="W3637" s="18"/>
      <c r="X3637" s="18"/>
      <c r="Y3637" s="18">
        <v>1</v>
      </c>
      <c r="AA3637" s="18"/>
      <c r="AB3637">
        <v>1</v>
      </c>
      <c r="AC3637" t="s">
        <v>147</v>
      </c>
    </row>
    <row r="3638" spans="1:29" ht="14" customHeight="1">
      <c r="A3638" s="31">
        <v>128</v>
      </c>
      <c r="B3638" s="64">
        <v>137319</v>
      </c>
      <c r="C3638" s="17">
        <v>42417</v>
      </c>
      <c r="D3638" s="17">
        <v>43803</v>
      </c>
      <c r="E3638" s="17"/>
      <c r="F3638">
        <f t="shared" si="370"/>
        <v>1386</v>
      </c>
      <c r="G3638">
        <f t="shared" si="371"/>
        <v>3.7972602739726029</v>
      </c>
      <c r="H3638" s="31">
        <v>3</v>
      </c>
      <c r="I3638" s="31" t="s">
        <v>30</v>
      </c>
      <c r="J3638" s="31">
        <v>0</v>
      </c>
      <c r="K3638" t="s">
        <v>107</v>
      </c>
      <c r="L3638" s="18">
        <v>2</v>
      </c>
      <c r="M3638" s="18">
        <v>0</v>
      </c>
      <c r="N3638" s="18" t="s">
        <v>31</v>
      </c>
      <c r="O3638" s="18">
        <v>4</v>
      </c>
      <c r="P3638" s="18" t="s">
        <v>39</v>
      </c>
      <c r="Q3638" s="18">
        <v>4</v>
      </c>
      <c r="R3638" s="35" t="s">
        <v>48</v>
      </c>
      <c r="T3638">
        <v>14</v>
      </c>
      <c r="U3638" s="23">
        <v>3.4</v>
      </c>
      <c r="V3638" s="18"/>
      <c r="W3638" s="18"/>
      <c r="X3638" s="18"/>
      <c r="Y3638" s="18">
        <v>4</v>
      </c>
      <c r="AA3638" s="18"/>
      <c r="AB3638">
        <v>1</v>
      </c>
      <c r="AC3638" t="s">
        <v>147</v>
      </c>
    </row>
    <row r="3639" spans="1:29" hidden="1">
      <c r="A3639" s="31">
        <v>129</v>
      </c>
      <c r="B3639" s="64">
        <v>149297</v>
      </c>
      <c r="C3639" s="17">
        <v>41011</v>
      </c>
      <c r="D3639" s="17">
        <v>43805</v>
      </c>
      <c r="E3639" s="17"/>
      <c r="F3639">
        <f t="shared" ref="F3639:F3664" si="374">D3639-C3639</f>
        <v>2794</v>
      </c>
      <c r="G3639">
        <f t="shared" ref="G3639:G3680" si="375">F3639/365</f>
        <v>7.6547945205479451</v>
      </c>
      <c r="H3639" s="31">
        <v>7</v>
      </c>
      <c r="I3639" s="120" t="s">
        <v>30</v>
      </c>
      <c r="J3639" s="31">
        <v>0</v>
      </c>
      <c r="K3639" t="s">
        <v>107</v>
      </c>
      <c r="L3639" s="18">
        <v>1</v>
      </c>
      <c r="M3639" s="23">
        <v>1</v>
      </c>
      <c r="N3639" s="18" t="s">
        <v>31</v>
      </c>
      <c r="O3639" s="18">
        <v>1</v>
      </c>
      <c r="P3639" s="18" t="s">
        <v>32</v>
      </c>
      <c r="Q3639" s="18">
        <v>1</v>
      </c>
      <c r="R3639" s="32" t="s">
        <v>33</v>
      </c>
      <c r="S3639">
        <v>999</v>
      </c>
      <c r="T3639">
        <v>14</v>
      </c>
      <c r="U3639" s="18">
        <v>-4.2</v>
      </c>
      <c r="V3639" s="18"/>
      <c r="W3639" s="18"/>
      <c r="X3639">
        <v>1</v>
      </c>
      <c r="Y3639" s="18">
        <v>2</v>
      </c>
      <c r="AA3639" s="120" t="s">
        <v>215</v>
      </c>
      <c r="AC3639" t="s">
        <v>200</v>
      </c>
    </row>
    <row r="3640" spans="1:29" hidden="1">
      <c r="A3640" s="31">
        <v>129</v>
      </c>
      <c r="B3640" s="64">
        <v>149297</v>
      </c>
      <c r="C3640" s="17">
        <v>41011</v>
      </c>
      <c r="D3640" s="17">
        <v>43805</v>
      </c>
      <c r="E3640" s="17"/>
      <c r="F3640">
        <f t="shared" si="374"/>
        <v>2794</v>
      </c>
      <c r="G3640">
        <f t="shared" si="375"/>
        <v>7.6547945205479451</v>
      </c>
      <c r="H3640" s="31">
        <v>7</v>
      </c>
      <c r="I3640" s="120" t="s">
        <v>30</v>
      </c>
      <c r="J3640" s="31">
        <v>0</v>
      </c>
      <c r="K3640" t="s">
        <v>107</v>
      </c>
      <c r="L3640" s="18">
        <v>1</v>
      </c>
      <c r="M3640" s="23">
        <v>1</v>
      </c>
      <c r="N3640" s="18" t="s">
        <v>31</v>
      </c>
      <c r="O3640" s="18">
        <v>1</v>
      </c>
      <c r="P3640" s="18" t="s">
        <v>32</v>
      </c>
      <c r="Q3640" s="18">
        <v>2</v>
      </c>
      <c r="R3640" s="33" t="s">
        <v>34</v>
      </c>
      <c r="S3640">
        <v>999</v>
      </c>
      <c r="T3640">
        <v>14</v>
      </c>
      <c r="U3640" s="18">
        <v>-1.3</v>
      </c>
      <c r="V3640" s="18"/>
      <c r="W3640" s="18"/>
      <c r="X3640">
        <v>3</v>
      </c>
      <c r="Y3640" s="18">
        <v>4</v>
      </c>
      <c r="AA3640" s="120" t="s">
        <v>215</v>
      </c>
      <c r="AC3640" t="s">
        <v>200</v>
      </c>
    </row>
    <row r="3641" spans="1:29" hidden="1">
      <c r="A3641" s="31">
        <v>129</v>
      </c>
      <c r="B3641" s="64">
        <v>149297</v>
      </c>
      <c r="C3641" s="17">
        <v>41011</v>
      </c>
      <c r="D3641" s="17">
        <v>43805</v>
      </c>
      <c r="E3641" s="17"/>
      <c r="F3641">
        <f t="shared" si="374"/>
        <v>2794</v>
      </c>
      <c r="G3641">
        <f t="shared" si="375"/>
        <v>7.6547945205479451</v>
      </c>
      <c r="H3641" s="31">
        <v>7</v>
      </c>
      <c r="I3641" s="120" t="s">
        <v>30</v>
      </c>
      <c r="J3641" s="31">
        <v>0</v>
      </c>
      <c r="K3641" t="s">
        <v>107</v>
      </c>
      <c r="L3641" s="18">
        <v>1</v>
      </c>
      <c r="M3641" s="23">
        <v>1</v>
      </c>
      <c r="N3641" s="18" t="s">
        <v>31</v>
      </c>
      <c r="O3641" s="18">
        <v>1</v>
      </c>
      <c r="P3641" s="18" t="s">
        <v>32</v>
      </c>
      <c r="Q3641" s="18">
        <v>3</v>
      </c>
      <c r="R3641" s="34" t="s">
        <v>36</v>
      </c>
      <c r="S3641">
        <v>999</v>
      </c>
      <c r="T3641">
        <v>14</v>
      </c>
      <c r="U3641" s="18">
        <v>-1</v>
      </c>
      <c r="V3641" s="18"/>
      <c r="W3641" s="18"/>
      <c r="X3641">
        <v>4</v>
      </c>
      <c r="Y3641" s="18">
        <v>3</v>
      </c>
      <c r="AA3641" s="120" t="s">
        <v>215</v>
      </c>
      <c r="AC3641" t="s">
        <v>200</v>
      </c>
    </row>
    <row r="3642" spans="1:29" hidden="1">
      <c r="A3642" s="31">
        <v>129</v>
      </c>
      <c r="B3642" s="64">
        <v>149297</v>
      </c>
      <c r="C3642" s="17">
        <v>41011</v>
      </c>
      <c r="D3642" s="17">
        <v>43805</v>
      </c>
      <c r="E3642" s="17"/>
      <c r="F3642">
        <f t="shared" si="374"/>
        <v>2794</v>
      </c>
      <c r="G3642">
        <f t="shared" si="375"/>
        <v>7.6547945205479451</v>
      </c>
      <c r="H3642" s="31">
        <v>7</v>
      </c>
      <c r="I3642" s="120" t="s">
        <v>30</v>
      </c>
      <c r="J3642" s="31">
        <v>0</v>
      </c>
      <c r="K3642" t="s">
        <v>107</v>
      </c>
      <c r="L3642" s="18">
        <v>1</v>
      </c>
      <c r="M3642" s="23">
        <v>1</v>
      </c>
      <c r="N3642" s="18" t="s">
        <v>31</v>
      </c>
      <c r="O3642" s="18">
        <v>1</v>
      </c>
      <c r="P3642" s="18" t="s">
        <v>32</v>
      </c>
      <c r="Q3642" s="18">
        <v>4</v>
      </c>
      <c r="R3642" s="35" t="s">
        <v>37</v>
      </c>
      <c r="S3642">
        <v>999</v>
      </c>
      <c r="T3642">
        <v>14</v>
      </c>
      <c r="U3642" s="23">
        <v>-2.1</v>
      </c>
      <c r="V3642" s="18"/>
      <c r="W3642" s="18"/>
      <c r="X3642">
        <v>2</v>
      </c>
      <c r="Y3642" s="18">
        <v>1</v>
      </c>
      <c r="AA3642" s="120" t="s">
        <v>215</v>
      </c>
      <c r="AC3642" t="s">
        <v>200</v>
      </c>
    </row>
    <row r="3643" spans="1:29" hidden="1">
      <c r="A3643" s="31">
        <v>129</v>
      </c>
      <c r="B3643" s="64">
        <v>149297</v>
      </c>
      <c r="C3643" s="17">
        <v>41011</v>
      </c>
      <c r="D3643" s="17">
        <v>43805</v>
      </c>
      <c r="E3643" s="4">
        <f t="shared" ref="E3643:E3654" si="376">WEEKDAY(D3643,1)</f>
        <v>6</v>
      </c>
      <c r="F3643">
        <f t="shared" si="374"/>
        <v>2794</v>
      </c>
      <c r="G3643">
        <f t="shared" si="375"/>
        <v>7.6547945205479451</v>
      </c>
      <c r="H3643" s="31">
        <v>7</v>
      </c>
      <c r="I3643" s="120" t="s">
        <v>30</v>
      </c>
      <c r="J3643" s="31">
        <v>0</v>
      </c>
      <c r="K3643" t="s">
        <v>107</v>
      </c>
      <c r="L3643" s="18">
        <v>1</v>
      </c>
      <c r="M3643" s="23">
        <v>1</v>
      </c>
      <c r="N3643" s="18" t="s">
        <v>31</v>
      </c>
      <c r="O3643" s="18">
        <v>2</v>
      </c>
      <c r="P3643" s="18" t="s">
        <v>39</v>
      </c>
      <c r="Q3643" s="18">
        <v>1</v>
      </c>
      <c r="R3643" s="36" t="s">
        <v>40</v>
      </c>
      <c r="S3643">
        <v>999</v>
      </c>
      <c r="T3643">
        <v>14</v>
      </c>
      <c r="U3643" s="23">
        <v>-5.0999999999999996</v>
      </c>
      <c r="V3643" s="18"/>
      <c r="W3643" s="18"/>
      <c r="X3643">
        <v>2</v>
      </c>
      <c r="Y3643" s="18">
        <v>1</v>
      </c>
      <c r="AA3643" s="120" t="s">
        <v>215</v>
      </c>
      <c r="AC3643" t="s">
        <v>200</v>
      </c>
    </row>
    <row r="3644" spans="1:29" hidden="1">
      <c r="A3644" s="31">
        <v>129</v>
      </c>
      <c r="B3644" s="64">
        <v>149297</v>
      </c>
      <c r="C3644" s="17">
        <v>41011</v>
      </c>
      <c r="D3644" s="17">
        <v>43805</v>
      </c>
      <c r="E3644" s="4">
        <f t="shared" si="376"/>
        <v>6</v>
      </c>
      <c r="F3644">
        <f t="shared" si="374"/>
        <v>2794</v>
      </c>
      <c r="G3644">
        <f t="shared" si="375"/>
        <v>7.6547945205479451</v>
      </c>
      <c r="H3644" s="31">
        <v>7</v>
      </c>
      <c r="I3644" s="120" t="s">
        <v>30</v>
      </c>
      <c r="J3644" s="31">
        <v>0</v>
      </c>
      <c r="K3644" t="s">
        <v>107</v>
      </c>
      <c r="L3644" s="18">
        <v>1</v>
      </c>
      <c r="M3644" s="23">
        <v>1</v>
      </c>
      <c r="N3644" s="18" t="s">
        <v>31</v>
      </c>
      <c r="O3644" s="18">
        <v>2</v>
      </c>
      <c r="P3644" s="18" t="s">
        <v>39</v>
      </c>
      <c r="Q3644" s="18">
        <v>2</v>
      </c>
      <c r="R3644" s="37" t="s">
        <v>50</v>
      </c>
      <c r="S3644">
        <v>999</v>
      </c>
      <c r="T3644">
        <v>14</v>
      </c>
      <c r="U3644" s="23">
        <v>-3.9</v>
      </c>
      <c r="V3644" s="18"/>
      <c r="W3644" s="18"/>
      <c r="X3644">
        <v>3</v>
      </c>
      <c r="Y3644" s="18">
        <v>4</v>
      </c>
      <c r="AA3644" s="120" t="s">
        <v>215</v>
      </c>
      <c r="AC3644" t="s">
        <v>200</v>
      </c>
    </row>
    <row r="3645" spans="1:29" hidden="1">
      <c r="A3645" s="31">
        <v>129</v>
      </c>
      <c r="B3645" s="64">
        <v>149297</v>
      </c>
      <c r="C3645" s="17">
        <v>41011</v>
      </c>
      <c r="D3645" s="17">
        <v>43805</v>
      </c>
      <c r="E3645" s="4">
        <f t="shared" si="376"/>
        <v>6</v>
      </c>
      <c r="F3645">
        <f t="shared" si="374"/>
        <v>2794</v>
      </c>
      <c r="G3645">
        <f t="shared" si="375"/>
        <v>7.6547945205479451</v>
      </c>
      <c r="H3645" s="31">
        <v>7</v>
      </c>
      <c r="I3645" s="120" t="s">
        <v>30</v>
      </c>
      <c r="J3645" s="31">
        <v>0</v>
      </c>
      <c r="K3645" t="s">
        <v>107</v>
      </c>
      <c r="L3645" s="18">
        <v>1</v>
      </c>
      <c r="M3645" s="23">
        <v>1</v>
      </c>
      <c r="N3645" s="18" t="s">
        <v>31</v>
      </c>
      <c r="O3645" s="18">
        <v>2</v>
      </c>
      <c r="P3645" s="18" t="s">
        <v>39</v>
      </c>
      <c r="Q3645" s="18">
        <v>3</v>
      </c>
      <c r="R3645" s="38" t="s">
        <v>45</v>
      </c>
      <c r="S3645">
        <v>999</v>
      </c>
      <c r="T3645">
        <v>14</v>
      </c>
      <c r="U3645" s="23">
        <v>-1.5</v>
      </c>
      <c r="V3645" s="18"/>
      <c r="W3645" s="18"/>
      <c r="X3645">
        <v>4</v>
      </c>
      <c r="Y3645" s="18">
        <v>3</v>
      </c>
      <c r="AA3645" s="120" t="s">
        <v>215</v>
      </c>
      <c r="AC3645" t="s">
        <v>200</v>
      </c>
    </row>
    <row r="3646" spans="1:29" hidden="1">
      <c r="A3646" s="31">
        <v>129</v>
      </c>
      <c r="B3646" s="64">
        <v>149297</v>
      </c>
      <c r="C3646" s="17">
        <v>41011</v>
      </c>
      <c r="D3646" s="17">
        <v>43805</v>
      </c>
      <c r="E3646" s="4">
        <f t="shared" si="376"/>
        <v>6</v>
      </c>
      <c r="F3646">
        <f t="shared" si="374"/>
        <v>2794</v>
      </c>
      <c r="G3646">
        <f t="shared" si="375"/>
        <v>7.6547945205479451</v>
      </c>
      <c r="H3646" s="31">
        <v>7</v>
      </c>
      <c r="I3646" s="120" t="s">
        <v>30</v>
      </c>
      <c r="J3646" s="31">
        <v>0</v>
      </c>
      <c r="K3646" t="s">
        <v>107</v>
      </c>
      <c r="L3646" s="18">
        <v>1</v>
      </c>
      <c r="M3646" s="23">
        <v>1</v>
      </c>
      <c r="N3646" s="18" t="s">
        <v>31</v>
      </c>
      <c r="O3646" s="18">
        <v>2</v>
      </c>
      <c r="P3646" s="18" t="s">
        <v>39</v>
      </c>
      <c r="Q3646" s="18">
        <v>4</v>
      </c>
      <c r="R3646" s="34" t="s">
        <v>91</v>
      </c>
      <c r="S3646">
        <v>999</v>
      </c>
      <c r="T3646">
        <v>14</v>
      </c>
      <c r="U3646" s="23">
        <v>-6.4</v>
      </c>
      <c r="V3646" s="18"/>
      <c r="W3646" s="18"/>
      <c r="X3646">
        <v>1</v>
      </c>
      <c r="Y3646" s="18">
        <v>2</v>
      </c>
      <c r="AA3646" s="120" t="s">
        <v>215</v>
      </c>
      <c r="AC3646" t="s">
        <v>200</v>
      </c>
    </row>
    <row r="3647" spans="1:29" hidden="1">
      <c r="A3647" s="31">
        <v>129</v>
      </c>
      <c r="B3647" s="64">
        <v>149297</v>
      </c>
      <c r="C3647" s="17">
        <v>41011</v>
      </c>
      <c r="D3647" s="17">
        <v>43805</v>
      </c>
      <c r="E3647" s="4">
        <f t="shared" si="376"/>
        <v>6</v>
      </c>
      <c r="F3647">
        <f t="shared" si="374"/>
        <v>2794</v>
      </c>
      <c r="G3647">
        <f t="shared" si="375"/>
        <v>7.6547945205479451</v>
      </c>
      <c r="H3647" s="31">
        <v>7</v>
      </c>
      <c r="I3647" s="120" t="s">
        <v>30</v>
      </c>
      <c r="J3647" s="31">
        <v>0</v>
      </c>
      <c r="K3647" t="s">
        <v>107</v>
      </c>
      <c r="L3647" s="18">
        <v>1</v>
      </c>
      <c r="M3647" s="23">
        <v>1</v>
      </c>
      <c r="N3647" s="18" t="s">
        <v>31</v>
      </c>
      <c r="O3647" s="18">
        <v>3</v>
      </c>
      <c r="P3647" s="18" t="s">
        <v>39</v>
      </c>
      <c r="Q3647" s="18">
        <v>1</v>
      </c>
      <c r="R3647" s="33" t="s">
        <v>46</v>
      </c>
      <c r="S3647">
        <v>999</v>
      </c>
      <c r="T3647">
        <v>14</v>
      </c>
      <c r="U3647" s="23">
        <v>-2.9</v>
      </c>
      <c r="V3647" s="18"/>
      <c r="W3647" s="18"/>
      <c r="X3647">
        <v>3</v>
      </c>
      <c r="Y3647" s="18">
        <v>3</v>
      </c>
      <c r="AA3647" s="120" t="s">
        <v>215</v>
      </c>
      <c r="AC3647" t="s">
        <v>200</v>
      </c>
    </row>
    <row r="3648" spans="1:29" hidden="1">
      <c r="A3648" s="31">
        <v>129</v>
      </c>
      <c r="B3648" s="64">
        <v>149297</v>
      </c>
      <c r="C3648" s="17">
        <v>41011</v>
      </c>
      <c r="D3648" s="17">
        <v>43805</v>
      </c>
      <c r="E3648" s="4">
        <f t="shared" si="376"/>
        <v>6</v>
      </c>
      <c r="F3648">
        <f t="shared" si="374"/>
        <v>2794</v>
      </c>
      <c r="G3648">
        <f t="shared" si="375"/>
        <v>7.6547945205479451</v>
      </c>
      <c r="H3648" s="31">
        <v>7</v>
      </c>
      <c r="I3648" s="120" t="s">
        <v>30</v>
      </c>
      <c r="J3648" s="31">
        <v>0</v>
      </c>
      <c r="K3648" t="s">
        <v>107</v>
      </c>
      <c r="L3648" s="18">
        <v>1</v>
      </c>
      <c r="M3648" s="23">
        <v>1</v>
      </c>
      <c r="N3648" s="18" t="s">
        <v>31</v>
      </c>
      <c r="O3648" s="18">
        <v>3</v>
      </c>
      <c r="P3648" s="18" t="s">
        <v>39</v>
      </c>
      <c r="Q3648" s="18">
        <v>2</v>
      </c>
      <c r="R3648" s="32" t="s">
        <v>82</v>
      </c>
      <c r="S3648">
        <v>999</v>
      </c>
      <c r="T3648">
        <v>14</v>
      </c>
      <c r="U3648" s="23">
        <v>0.1</v>
      </c>
      <c r="V3648" s="18"/>
      <c r="W3648" s="18"/>
      <c r="X3648">
        <v>4</v>
      </c>
      <c r="Y3648" s="18">
        <v>4</v>
      </c>
      <c r="AA3648" s="120" t="s">
        <v>215</v>
      </c>
      <c r="AC3648" t="s">
        <v>200</v>
      </c>
    </row>
    <row r="3649" spans="1:29" hidden="1">
      <c r="A3649" s="31">
        <v>129</v>
      </c>
      <c r="B3649" s="64">
        <v>149297</v>
      </c>
      <c r="C3649" s="17">
        <v>41011</v>
      </c>
      <c r="D3649" s="17">
        <v>43805</v>
      </c>
      <c r="E3649" s="4">
        <f t="shared" si="376"/>
        <v>6</v>
      </c>
      <c r="F3649">
        <f t="shared" si="374"/>
        <v>2794</v>
      </c>
      <c r="G3649">
        <f t="shared" si="375"/>
        <v>7.6547945205479451</v>
      </c>
      <c r="H3649" s="31">
        <v>7</v>
      </c>
      <c r="I3649" s="120" t="s">
        <v>30</v>
      </c>
      <c r="J3649" s="31">
        <v>0</v>
      </c>
      <c r="K3649" t="s">
        <v>107</v>
      </c>
      <c r="L3649" s="18">
        <v>1</v>
      </c>
      <c r="M3649" s="23">
        <v>1</v>
      </c>
      <c r="N3649" s="18" t="s">
        <v>31</v>
      </c>
      <c r="O3649" s="18">
        <v>3</v>
      </c>
      <c r="P3649" s="18" t="s">
        <v>39</v>
      </c>
      <c r="Q3649" s="18">
        <v>3</v>
      </c>
      <c r="R3649" s="36" t="s">
        <v>51</v>
      </c>
      <c r="S3649">
        <v>999</v>
      </c>
      <c r="T3649">
        <v>14</v>
      </c>
      <c r="U3649" s="23">
        <v>-3.3</v>
      </c>
      <c r="V3649" s="18"/>
      <c r="W3649" s="18"/>
      <c r="X3649">
        <v>2</v>
      </c>
      <c r="Y3649" s="18">
        <v>2</v>
      </c>
      <c r="AA3649" s="120" t="s">
        <v>215</v>
      </c>
      <c r="AC3649" t="s">
        <v>200</v>
      </c>
    </row>
    <row r="3650" spans="1:29" hidden="1">
      <c r="A3650" s="31">
        <v>129</v>
      </c>
      <c r="B3650" s="64">
        <v>149297</v>
      </c>
      <c r="C3650" s="17">
        <v>41011</v>
      </c>
      <c r="D3650" s="17">
        <v>43805</v>
      </c>
      <c r="E3650" s="4">
        <f t="shared" si="376"/>
        <v>6</v>
      </c>
      <c r="F3650">
        <f t="shared" si="374"/>
        <v>2794</v>
      </c>
      <c r="G3650">
        <f t="shared" si="375"/>
        <v>7.6547945205479451</v>
      </c>
      <c r="H3650" s="31">
        <v>7</v>
      </c>
      <c r="I3650" s="120" t="s">
        <v>30</v>
      </c>
      <c r="J3650" s="31">
        <v>0</v>
      </c>
      <c r="K3650" t="s">
        <v>107</v>
      </c>
      <c r="L3650" s="18">
        <v>1</v>
      </c>
      <c r="M3650" s="23">
        <v>1</v>
      </c>
      <c r="N3650" s="18" t="s">
        <v>31</v>
      </c>
      <c r="O3650" s="18">
        <v>3</v>
      </c>
      <c r="P3650" s="18" t="s">
        <v>39</v>
      </c>
      <c r="Q3650" s="18">
        <v>4</v>
      </c>
      <c r="R3650" s="34" t="s">
        <v>81</v>
      </c>
      <c r="S3650">
        <v>999</v>
      </c>
      <c r="T3650">
        <v>14</v>
      </c>
      <c r="U3650" s="23">
        <v>-6.6</v>
      </c>
      <c r="V3650" s="18"/>
      <c r="W3650" s="18"/>
      <c r="X3650">
        <v>1</v>
      </c>
      <c r="Y3650" s="18">
        <v>1</v>
      </c>
      <c r="AA3650" s="120" t="s">
        <v>215</v>
      </c>
      <c r="AC3650" t="s">
        <v>200</v>
      </c>
    </row>
    <row r="3651" spans="1:29" hidden="1">
      <c r="A3651" s="31">
        <v>129</v>
      </c>
      <c r="B3651" s="64">
        <v>149297</v>
      </c>
      <c r="C3651" s="17">
        <v>41011</v>
      </c>
      <c r="D3651" s="17">
        <v>43805</v>
      </c>
      <c r="E3651" s="4">
        <f t="shared" si="376"/>
        <v>6</v>
      </c>
      <c r="F3651">
        <f t="shared" si="374"/>
        <v>2794</v>
      </c>
      <c r="G3651">
        <f t="shared" si="375"/>
        <v>7.6547945205479451</v>
      </c>
      <c r="H3651" s="31">
        <v>7</v>
      </c>
      <c r="I3651" s="120" t="s">
        <v>30</v>
      </c>
      <c r="J3651" s="31">
        <v>0</v>
      </c>
      <c r="K3651" t="s">
        <v>107</v>
      </c>
      <c r="L3651" s="18">
        <v>1</v>
      </c>
      <c r="M3651" s="23">
        <v>1</v>
      </c>
      <c r="N3651" s="18" t="s">
        <v>31</v>
      </c>
      <c r="O3651" s="18">
        <v>4</v>
      </c>
      <c r="P3651" s="18" t="s">
        <v>39</v>
      </c>
      <c r="Q3651" s="18">
        <v>1</v>
      </c>
      <c r="R3651" s="33" t="s">
        <v>51</v>
      </c>
      <c r="S3651">
        <v>999</v>
      </c>
      <c r="T3651">
        <v>14</v>
      </c>
      <c r="U3651" s="23">
        <v>-6.1</v>
      </c>
      <c r="V3651" s="18"/>
      <c r="W3651" s="18"/>
      <c r="X3651">
        <v>1</v>
      </c>
      <c r="Y3651" s="18">
        <v>2</v>
      </c>
      <c r="AA3651" s="120" t="s">
        <v>215</v>
      </c>
      <c r="AC3651" t="s">
        <v>200</v>
      </c>
    </row>
    <row r="3652" spans="1:29" hidden="1">
      <c r="A3652" s="31">
        <v>129</v>
      </c>
      <c r="B3652" s="64">
        <v>149297</v>
      </c>
      <c r="C3652" s="17">
        <v>41011</v>
      </c>
      <c r="D3652" s="17">
        <v>43805</v>
      </c>
      <c r="E3652" s="4">
        <f t="shared" si="376"/>
        <v>6</v>
      </c>
      <c r="F3652">
        <f t="shared" si="374"/>
        <v>2794</v>
      </c>
      <c r="G3652">
        <f t="shared" si="375"/>
        <v>7.6547945205479451</v>
      </c>
      <c r="H3652" s="31">
        <v>7</v>
      </c>
      <c r="I3652" s="120" t="s">
        <v>30</v>
      </c>
      <c r="J3652" s="31">
        <v>0</v>
      </c>
      <c r="K3652" t="s">
        <v>107</v>
      </c>
      <c r="L3652" s="18">
        <v>1</v>
      </c>
      <c r="M3652" s="23">
        <v>1</v>
      </c>
      <c r="N3652" s="18" t="s">
        <v>31</v>
      </c>
      <c r="O3652" s="18">
        <v>4</v>
      </c>
      <c r="P3652" s="18" t="s">
        <v>39</v>
      </c>
      <c r="Q3652" s="18">
        <v>2</v>
      </c>
      <c r="R3652" s="32" t="s">
        <v>50</v>
      </c>
      <c r="S3652">
        <v>999</v>
      </c>
      <c r="T3652">
        <v>14</v>
      </c>
      <c r="U3652" s="23">
        <v>-1.3</v>
      </c>
      <c r="V3652" s="18"/>
      <c r="W3652" s="18"/>
      <c r="X3652">
        <v>3</v>
      </c>
      <c r="Y3652" s="18">
        <v>3</v>
      </c>
      <c r="AA3652" s="120" t="s">
        <v>215</v>
      </c>
      <c r="AC3652" t="s">
        <v>200</v>
      </c>
    </row>
    <row r="3653" spans="1:29" hidden="1">
      <c r="A3653" s="31">
        <v>129</v>
      </c>
      <c r="B3653" s="64">
        <v>149297</v>
      </c>
      <c r="C3653" s="17">
        <v>41011</v>
      </c>
      <c r="D3653" s="17">
        <v>43805</v>
      </c>
      <c r="E3653" s="4">
        <f t="shared" si="376"/>
        <v>6</v>
      </c>
      <c r="F3653">
        <f t="shared" si="374"/>
        <v>2794</v>
      </c>
      <c r="G3653">
        <f t="shared" si="375"/>
        <v>7.6547945205479451</v>
      </c>
      <c r="H3653" s="31">
        <v>7</v>
      </c>
      <c r="I3653" s="120" t="s">
        <v>30</v>
      </c>
      <c r="J3653" s="31">
        <v>0</v>
      </c>
      <c r="K3653" t="s">
        <v>107</v>
      </c>
      <c r="L3653" s="18">
        <v>1</v>
      </c>
      <c r="M3653" s="23">
        <v>1</v>
      </c>
      <c r="N3653" s="18" t="s">
        <v>31</v>
      </c>
      <c r="O3653" s="18">
        <v>4</v>
      </c>
      <c r="P3653" s="18" t="s">
        <v>39</v>
      </c>
      <c r="Q3653" s="18">
        <v>3</v>
      </c>
      <c r="R3653" s="35" t="s">
        <v>48</v>
      </c>
      <c r="S3653">
        <v>999</v>
      </c>
      <c r="T3653">
        <v>14</v>
      </c>
      <c r="U3653" s="23">
        <v>-2.1</v>
      </c>
      <c r="V3653" s="18"/>
      <c r="W3653" s="18"/>
      <c r="X3653">
        <v>2</v>
      </c>
      <c r="Y3653" s="18">
        <v>4</v>
      </c>
      <c r="AA3653" s="120" t="s">
        <v>215</v>
      </c>
      <c r="AC3653" t="s">
        <v>200</v>
      </c>
    </row>
    <row r="3654" spans="1:29" hidden="1">
      <c r="A3654" s="31">
        <v>129</v>
      </c>
      <c r="B3654" s="64">
        <v>149297</v>
      </c>
      <c r="C3654" s="17">
        <v>41011</v>
      </c>
      <c r="D3654" s="17">
        <v>43805</v>
      </c>
      <c r="E3654" s="4">
        <f t="shared" si="376"/>
        <v>6</v>
      </c>
      <c r="F3654">
        <f t="shared" si="374"/>
        <v>2794</v>
      </c>
      <c r="G3654">
        <f t="shared" si="375"/>
        <v>7.6547945205479451</v>
      </c>
      <c r="H3654" s="31">
        <v>7</v>
      </c>
      <c r="I3654" s="120" t="s">
        <v>30</v>
      </c>
      <c r="J3654" s="31">
        <v>0</v>
      </c>
      <c r="K3654" t="s">
        <v>107</v>
      </c>
      <c r="L3654" s="18">
        <v>1</v>
      </c>
      <c r="M3654" s="23">
        <v>1</v>
      </c>
      <c r="N3654" s="18" t="s">
        <v>31</v>
      </c>
      <c r="O3654" s="18">
        <v>4</v>
      </c>
      <c r="P3654" s="18" t="s">
        <v>39</v>
      </c>
      <c r="Q3654" s="18">
        <v>4</v>
      </c>
      <c r="R3654" s="38" t="s">
        <v>43</v>
      </c>
      <c r="S3654">
        <v>999</v>
      </c>
      <c r="T3654">
        <v>14</v>
      </c>
      <c r="U3654" s="23">
        <v>0.2</v>
      </c>
      <c r="V3654" s="18"/>
      <c r="W3654" s="18"/>
      <c r="X3654">
        <v>4</v>
      </c>
      <c r="Y3654" s="18">
        <v>1</v>
      </c>
      <c r="AA3654" s="120" t="s">
        <v>215</v>
      </c>
      <c r="AC3654" t="s">
        <v>200</v>
      </c>
    </row>
    <row r="3655" spans="1:29" hidden="1">
      <c r="A3655" s="31">
        <v>129</v>
      </c>
      <c r="B3655" s="64">
        <v>149297</v>
      </c>
      <c r="C3655" s="17">
        <v>41011</v>
      </c>
      <c r="D3655" s="17">
        <v>43805</v>
      </c>
      <c r="E3655" s="17"/>
      <c r="F3655">
        <f t="shared" si="374"/>
        <v>2794</v>
      </c>
      <c r="G3655">
        <f t="shared" si="375"/>
        <v>7.6547945205479451</v>
      </c>
      <c r="H3655" s="31">
        <v>7</v>
      </c>
      <c r="I3655" s="120" t="s">
        <v>30</v>
      </c>
      <c r="J3655" s="31">
        <v>0</v>
      </c>
      <c r="K3655" t="s">
        <v>107</v>
      </c>
      <c r="L3655" s="18">
        <v>3</v>
      </c>
      <c r="M3655" s="18"/>
      <c r="N3655" s="18" t="s">
        <v>52</v>
      </c>
      <c r="O3655" s="18"/>
      <c r="P3655" s="18" t="s">
        <v>53</v>
      </c>
      <c r="Q3655" s="18">
        <v>1</v>
      </c>
      <c r="R3655" s="18" t="s">
        <v>54</v>
      </c>
      <c r="T3655" s="18"/>
      <c r="U3655" s="18"/>
      <c r="V3655" s="18"/>
      <c r="W3655" s="18"/>
      <c r="X3655">
        <v>7</v>
      </c>
      <c r="Y3655" s="18">
        <v>7</v>
      </c>
      <c r="AA3655" s="120" t="s">
        <v>215</v>
      </c>
      <c r="AC3655" t="s">
        <v>200</v>
      </c>
    </row>
    <row r="3656" spans="1:29" hidden="1">
      <c r="A3656" s="31">
        <v>129</v>
      </c>
      <c r="B3656" s="64">
        <v>149297</v>
      </c>
      <c r="C3656" s="17">
        <v>41011</v>
      </c>
      <c r="D3656" s="17">
        <v>43805</v>
      </c>
      <c r="E3656" s="4">
        <f t="shared" ref="E3656:E3659" si="377">WEEKDAY(D3656,1)</f>
        <v>6</v>
      </c>
      <c r="F3656">
        <f t="shared" si="374"/>
        <v>2794</v>
      </c>
      <c r="G3656">
        <f t="shared" si="375"/>
        <v>7.6547945205479451</v>
      </c>
      <c r="H3656" s="31">
        <v>7</v>
      </c>
      <c r="I3656" s="120" t="s">
        <v>30</v>
      </c>
      <c r="J3656" s="31">
        <v>0</v>
      </c>
      <c r="K3656" t="s">
        <v>107</v>
      </c>
      <c r="L3656" s="18">
        <v>3</v>
      </c>
      <c r="M3656" s="18"/>
      <c r="N3656" s="18" t="s">
        <v>52</v>
      </c>
      <c r="O3656" s="18">
        <v>1</v>
      </c>
      <c r="P3656" s="18" t="s">
        <v>39</v>
      </c>
      <c r="Q3656" s="18">
        <v>1</v>
      </c>
      <c r="R3656" t="s">
        <v>50</v>
      </c>
      <c r="S3656">
        <v>999</v>
      </c>
      <c r="V3656">
        <v>5</v>
      </c>
      <c r="X3656">
        <v>5</v>
      </c>
      <c r="Y3656" s="18">
        <v>5</v>
      </c>
      <c r="Z3656">
        <v>0</v>
      </c>
      <c r="AA3656" s="120" t="s">
        <v>215</v>
      </c>
      <c r="AC3656" t="s">
        <v>200</v>
      </c>
    </row>
    <row r="3657" spans="1:29" hidden="1">
      <c r="A3657" s="31">
        <v>129</v>
      </c>
      <c r="B3657" s="64">
        <v>149297</v>
      </c>
      <c r="C3657" s="17">
        <v>41011</v>
      </c>
      <c r="D3657" s="17">
        <v>43805</v>
      </c>
      <c r="E3657" s="4">
        <f t="shared" si="377"/>
        <v>6</v>
      </c>
      <c r="F3657">
        <f t="shared" si="374"/>
        <v>2794</v>
      </c>
      <c r="G3657">
        <f t="shared" si="375"/>
        <v>7.6547945205479451</v>
      </c>
      <c r="H3657" s="31">
        <v>7</v>
      </c>
      <c r="I3657" s="120" t="s">
        <v>30</v>
      </c>
      <c r="J3657" s="31">
        <v>0</v>
      </c>
      <c r="K3657" t="s">
        <v>107</v>
      </c>
      <c r="L3657" s="18">
        <v>3</v>
      </c>
      <c r="M3657" s="18"/>
      <c r="N3657" s="18" t="s">
        <v>52</v>
      </c>
      <c r="O3657" s="18">
        <v>2</v>
      </c>
      <c r="P3657" s="18" t="s">
        <v>39</v>
      </c>
      <c r="Q3657" s="18">
        <v>2</v>
      </c>
      <c r="R3657" t="s">
        <v>56</v>
      </c>
      <c r="S3657">
        <v>999</v>
      </c>
      <c r="V3657">
        <v>5</v>
      </c>
      <c r="W3657">
        <v>3</v>
      </c>
      <c r="X3657">
        <v>2</v>
      </c>
      <c r="Y3657" s="18">
        <v>2</v>
      </c>
      <c r="Z3657">
        <v>1</v>
      </c>
      <c r="AA3657" s="120" t="s">
        <v>215</v>
      </c>
      <c r="AC3657" t="s">
        <v>200</v>
      </c>
    </row>
    <row r="3658" spans="1:29" hidden="1">
      <c r="A3658" s="31">
        <v>129</v>
      </c>
      <c r="B3658" s="64">
        <v>149297</v>
      </c>
      <c r="C3658" s="17">
        <v>41011</v>
      </c>
      <c r="D3658" s="17">
        <v>43805</v>
      </c>
      <c r="E3658" s="4">
        <f t="shared" si="377"/>
        <v>6</v>
      </c>
      <c r="F3658">
        <f t="shared" si="374"/>
        <v>2794</v>
      </c>
      <c r="G3658">
        <f t="shared" si="375"/>
        <v>7.6547945205479451</v>
      </c>
      <c r="H3658" s="31">
        <v>7</v>
      </c>
      <c r="I3658" s="120" t="s">
        <v>30</v>
      </c>
      <c r="J3658" s="31">
        <v>0</v>
      </c>
      <c r="K3658" t="s">
        <v>107</v>
      </c>
      <c r="L3658" s="18">
        <v>3</v>
      </c>
      <c r="M3658" s="18"/>
      <c r="N3658" s="18" t="s">
        <v>52</v>
      </c>
      <c r="O3658" s="18">
        <v>3</v>
      </c>
      <c r="P3658" s="18" t="s">
        <v>39</v>
      </c>
      <c r="Q3658" s="18">
        <v>3</v>
      </c>
      <c r="R3658" t="s">
        <v>55</v>
      </c>
      <c r="S3658">
        <v>999</v>
      </c>
      <c r="V3658">
        <v>5</v>
      </c>
      <c r="W3658">
        <v>5</v>
      </c>
      <c r="X3658">
        <v>5</v>
      </c>
      <c r="Y3658" s="18">
        <v>6</v>
      </c>
      <c r="Z3658">
        <v>1</v>
      </c>
      <c r="AA3658" s="120" t="s">
        <v>215</v>
      </c>
      <c r="AC3658" t="s">
        <v>200</v>
      </c>
    </row>
    <row r="3659" spans="1:29" hidden="1">
      <c r="A3659" s="31">
        <v>129</v>
      </c>
      <c r="B3659" s="64">
        <v>149297</v>
      </c>
      <c r="C3659" s="17">
        <v>41011</v>
      </c>
      <c r="D3659" s="17">
        <v>43805</v>
      </c>
      <c r="E3659" s="4">
        <f t="shared" si="377"/>
        <v>6</v>
      </c>
      <c r="F3659">
        <f t="shared" si="374"/>
        <v>2794</v>
      </c>
      <c r="G3659">
        <f t="shared" si="375"/>
        <v>7.6547945205479451</v>
      </c>
      <c r="H3659" s="31">
        <v>7</v>
      </c>
      <c r="I3659" s="120" t="s">
        <v>30</v>
      </c>
      <c r="J3659" s="31">
        <v>0</v>
      </c>
      <c r="K3659" t="s">
        <v>107</v>
      </c>
      <c r="L3659" s="18">
        <v>3</v>
      </c>
      <c r="M3659" s="18"/>
      <c r="N3659" s="18" t="s">
        <v>52</v>
      </c>
      <c r="O3659" s="18">
        <v>4</v>
      </c>
      <c r="P3659" s="18" t="s">
        <v>39</v>
      </c>
      <c r="Q3659" s="18">
        <v>4</v>
      </c>
      <c r="R3659" t="s">
        <v>51</v>
      </c>
      <c r="S3659">
        <v>999</v>
      </c>
      <c r="V3659">
        <v>3</v>
      </c>
      <c r="X3659">
        <v>3</v>
      </c>
      <c r="Y3659" s="18">
        <v>3</v>
      </c>
      <c r="Z3659">
        <v>0</v>
      </c>
      <c r="AA3659" s="120" t="s">
        <v>215</v>
      </c>
      <c r="AC3659" t="s">
        <v>200</v>
      </c>
    </row>
    <row r="3660" spans="1:29" hidden="1">
      <c r="A3660" s="31">
        <v>129</v>
      </c>
      <c r="B3660" s="64">
        <v>149297</v>
      </c>
      <c r="C3660" s="17">
        <v>41011</v>
      </c>
      <c r="D3660" s="17">
        <v>43805</v>
      </c>
      <c r="E3660" s="17"/>
      <c r="F3660">
        <f t="shared" si="374"/>
        <v>2794</v>
      </c>
      <c r="G3660">
        <f t="shared" si="375"/>
        <v>7.6547945205479451</v>
      </c>
      <c r="H3660" s="31">
        <v>7</v>
      </c>
      <c r="I3660" s="120" t="s">
        <v>30</v>
      </c>
      <c r="J3660" s="31">
        <v>0</v>
      </c>
      <c r="K3660" t="s">
        <v>107</v>
      </c>
      <c r="L3660" s="18">
        <v>3</v>
      </c>
      <c r="M3660" s="18"/>
      <c r="N3660" s="18" t="s">
        <v>52</v>
      </c>
      <c r="O3660" s="18"/>
      <c r="P3660" s="18" t="s">
        <v>53</v>
      </c>
      <c r="Q3660" s="18">
        <v>2</v>
      </c>
      <c r="R3660" s="18" t="s">
        <v>57</v>
      </c>
      <c r="T3660" s="18"/>
      <c r="U3660" s="18"/>
      <c r="V3660" s="18"/>
      <c r="W3660" s="18"/>
      <c r="X3660">
        <v>2</v>
      </c>
      <c r="Y3660" s="18">
        <v>1</v>
      </c>
      <c r="AA3660" s="120" t="s">
        <v>215</v>
      </c>
      <c r="AC3660" t="s">
        <v>200</v>
      </c>
    </row>
    <row r="3661" spans="1:29" hidden="1">
      <c r="A3661" s="31">
        <v>129</v>
      </c>
      <c r="B3661" s="64">
        <v>149297</v>
      </c>
      <c r="C3661" s="17">
        <v>41011</v>
      </c>
      <c r="D3661" s="17">
        <v>43805</v>
      </c>
      <c r="E3661" s="17"/>
      <c r="F3661">
        <f t="shared" si="374"/>
        <v>2794</v>
      </c>
      <c r="G3661">
        <f t="shared" si="375"/>
        <v>7.6547945205479451</v>
      </c>
      <c r="H3661" s="31">
        <v>7</v>
      </c>
      <c r="I3661" s="120" t="s">
        <v>30</v>
      </c>
      <c r="J3661" s="31">
        <v>0</v>
      </c>
      <c r="K3661" t="s">
        <v>107</v>
      </c>
      <c r="L3661" s="18">
        <v>3</v>
      </c>
      <c r="M3661" s="18"/>
      <c r="N3661" s="18" t="s">
        <v>52</v>
      </c>
      <c r="O3661" s="18"/>
      <c r="P3661" s="18" t="s">
        <v>53</v>
      </c>
      <c r="Q3661" s="18">
        <v>3</v>
      </c>
      <c r="R3661" s="18" t="s">
        <v>58</v>
      </c>
      <c r="T3661" s="18"/>
      <c r="U3661" s="18"/>
      <c r="V3661" s="23"/>
      <c r="W3661" s="18"/>
      <c r="X3661">
        <v>1</v>
      </c>
      <c r="Y3661" s="18">
        <v>2</v>
      </c>
      <c r="AA3661" s="120" t="s">
        <v>215</v>
      </c>
      <c r="AC3661" t="s">
        <v>200</v>
      </c>
    </row>
    <row r="3662" spans="1:29" hidden="1">
      <c r="A3662" s="31">
        <v>129</v>
      </c>
      <c r="B3662" s="64">
        <v>149297</v>
      </c>
      <c r="C3662" s="17">
        <v>41011</v>
      </c>
      <c r="D3662" s="17">
        <v>43805</v>
      </c>
      <c r="E3662" s="17"/>
      <c r="F3662">
        <f t="shared" si="374"/>
        <v>2794</v>
      </c>
      <c r="G3662">
        <f t="shared" si="375"/>
        <v>7.6547945205479451</v>
      </c>
      <c r="H3662" s="31">
        <v>7</v>
      </c>
      <c r="I3662" s="120" t="s">
        <v>30</v>
      </c>
      <c r="J3662" s="31">
        <v>0</v>
      </c>
      <c r="K3662" t="s">
        <v>107</v>
      </c>
      <c r="L3662" s="18">
        <v>3</v>
      </c>
      <c r="M3662" s="18"/>
      <c r="N3662" s="18" t="s">
        <v>52</v>
      </c>
      <c r="O3662" s="18"/>
      <c r="P3662" s="18" t="s">
        <v>53</v>
      </c>
      <c r="Q3662" s="18">
        <v>4</v>
      </c>
      <c r="R3662" s="18" t="s">
        <v>59</v>
      </c>
      <c r="T3662" s="18"/>
      <c r="U3662" s="18"/>
      <c r="V3662" s="18"/>
      <c r="W3662" s="18"/>
      <c r="X3662">
        <v>5</v>
      </c>
      <c r="Y3662" s="23">
        <v>5</v>
      </c>
      <c r="AA3662" s="120" t="s">
        <v>215</v>
      </c>
      <c r="AC3662" t="s">
        <v>200</v>
      </c>
    </row>
    <row r="3663" spans="1:29" hidden="1">
      <c r="A3663" s="31">
        <v>129</v>
      </c>
      <c r="B3663" s="64">
        <v>149297</v>
      </c>
      <c r="C3663" s="17">
        <v>41011</v>
      </c>
      <c r="D3663" s="17">
        <v>43805</v>
      </c>
      <c r="E3663" s="17"/>
      <c r="F3663">
        <f t="shared" si="374"/>
        <v>2794</v>
      </c>
      <c r="G3663">
        <f t="shared" si="375"/>
        <v>7.6547945205479451</v>
      </c>
      <c r="H3663" s="31">
        <v>7</v>
      </c>
      <c r="I3663" s="120" t="s">
        <v>30</v>
      </c>
      <c r="J3663" s="31">
        <v>0</v>
      </c>
      <c r="K3663" t="s">
        <v>107</v>
      </c>
      <c r="L3663" s="18">
        <v>3</v>
      </c>
      <c r="M3663" s="18"/>
      <c r="N3663" s="18" t="s">
        <v>52</v>
      </c>
      <c r="O3663" s="18"/>
      <c r="P3663" s="18" t="s">
        <v>53</v>
      </c>
      <c r="Q3663" s="18">
        <v>5</v>
      </c>
      <c r="R3663" s="18" t="s">
        <v>51</v>
      </c>
      <c r="T3663" s="18"/>
      <c r="U3663" s="18"/>
      <c r="V3663" s="18"/>
      <c r="W3663" s="18"/>
      <c r="X3663">
        <v>4</v>
      </c>
      <c r="Y3663" s="23">
        <v>4</v>
      </c>
      <c r="AA3663" s="120" t="s">
        <v>215</v>
      </c>
      <c r="AC3663" t="s">
        <v>200</v>
      </c>
    </row>
    <row r="3664" spans="1:29" hidden="1">
      <c r="A3664" s="31">
        <v>129</v>
      </c>
      <c r="B3664" s="64">
        <v>149297</v>
      </c>
      <c r="C3664" s="17">
        <v>41011</v>
      </c>
      <c r="D3664" s="17">
        <v>43805</v>
      </c>
      <c r="E3664" s="17"/>
      <c r="F3664">
        <f t="shared" si="374"/>
        <v>2794</v>
      </c>
      <c r="G3664">
        <f t="shared" si="375"/>
        <v>7.6547945205479451</v>
      </c>
      <c r="H3664" s="31">
        <v>7</v>
      </c>
      <c r="I3664" s="120" t="s">
        <v>30</v>
      </c>
      <c r="J3664" s="31">
        <v>0</v>
      </c>
      <c r="K3664" t="s">
        <v>107</v>
      </c>
      <c r="L3664" s="18">
        <v>3</v>
      </c>
      <c r="M3664" s="18"/>
      <c r="N3664" s="18" t="s">
        <v>52</v>
      </c>
      <c r="O3664" s="18"/>
      <c r="P3664" s="18" t="s">
        <v>53</v>
      </c>
      <c r="Q3664" s="18">
        <v>6</v>
      </c>
      <c r="R3664" s="18" t="s">
        <v>50</v>
      </c>
      <c r="T3664" s="18"/>
      <c r="U3664" s="18"/>
      <c r="V3664" s="18"/>
      <c r="W3664" s="18"/>
      <c r="X3664">
        <v>6</v>
      </c>
      <c r="Y3664" s="23">
        <v>6</v>
      </c>
      <c r="AA3664" s="120" t="s">
        <v>215</v>
      </c>
      <c r="AC3664" t="s">
        <v>200</v>
      </c>
    </row>
    <row r="3665" spans="1:29" hidden="1">
      <c r="A3665" s="31">
        <v>130</v>
      </c>
      <c r="B3665" s="64">
        <v>149685</v>
      </c>
      <c r="C3665" s="17">
        <v>42446</v>
      </c>
      <c r="D3665" s="17">
        <v>43862</v>
      </c>
      <c r="E3665" s="17"/>
      <c r="F3665">
        <f>D3665-C3665</f>
        <v>1416</v>
      </c>
      <c r="G3665">
        <f t="shared" si="375"/>
        <v>3.8794520547945206</v>
      </c>
      <c r="H3665" s="31">
        <v>3</v>
      </c>
      <c r="I3665" s="31" t="s">
        <v>205</v>
      </c>
      <c r="J3665" s="31">
        <v>1</v>
      </c>
      <c r="K3665" t="s">
        <v>107</v>
      </c>
      <c r="L3665" s="18">
        <v>2</v>
      </c>
      <c r="M3665" s="18"/>
      <c r="N3665" s="18" t="s">
        <v>31</v>
      </c>
      <c r="O3665" s="18">
        <v>1</v>
      </c>
      <c r="P3665" s="18" t="s">
        <v>32</v>
      </c>
      <c r="Q3665" s="18">
        <v>1</v>
      </c>
      <c r="R3665" s="35" t="s">
        <v>37</v>
      </c>
      <c r="S3665">
        <v>999</v>
      </c>
      <c r="T3665">
        <v>14</v>
      </c>
      <c r="U3665" s="18">
        <v>-7.1</v>
      </c>
      <c r="V3665" s="18"/>
      <c r="W3665" s="18"/>
      <c r="X3665" s="23">
        <v>1</v>
      </c>
      <c r="Y3665" s="18">
        <v>1</v>
      </c>
      <c r="AC3665" t="s">
        <v>160</v>
      </c>
    </row>
    <row r="3666" spans="1:29" hidden="1">
      <c r="A3666" s="31">
        <v>130</v>
      </c>
      <c r="B3666" s="64">
        <v>149685</v>
      </c>
      <c r="C3666" s="17">
        <v>42446</v>
      </c>
      <c r="D3666" s="17">
        <v>43862</v>
      </c>
      <c r="E3666" s="17"/>
      <c r="F3666">
        <f t="shared" ref="F3666:F3680" si="378">D3666-C3666</f>
        <v>1416</v>
      </c>
      <c r="G3666">
        <f t="shared" si="375"/>
        <v>3.8794520547945206</v>
      </c>
      <c r="H3666" s="31">
        <v>3</v>
      </c>
      <c r="I3666" s="31" t="s">
        <v>205</v>
      </c>
      <c r="J3666" s="31">
        <v>1</v>
      </c>
      <c r="K3666" s="18" t="s">
        <v>107</v>
      </c>
      <c r="L3666" s="18">
        <v>2</v>
      </c>
      <c r="M3666" s="18"/>
      <c r="N3666" s="18" t="s">
        <v>31</v>
      </c>
      <c r="O3666" s="18">
        <v>1</v>
      </c>
      <c r="P3666" s="18" t="s">
        <v>32</v>
      </c>
      <c r="Q3666" s="18">
        <v>2</v>
      </c>
      <c r="R3666" s="34" t="s">
        <v>36</v>
      </c>
      <c r="S3666">
        <v>999</v>
      </c>
      <c r="T3666">
        <v>14</v>
      </c>
      <c r="U3666" s="18">
        <v>0</v>
      </c>
      <c r="V3666" s="18"/>
      <c r="W3666" s="18"/>
      <c r="X3666" s="23">
        <v>3</v>
      </c>
      <c r="Y3666" s="18">
        <v>3</v>
      </c>
      <c r="AC3666" t="s">
        <v>160</v>
      </c>
    </row>
    <row r="3667" spans="1:29" hidden="1">
      <c r="A3667" s="31">
        <v>130</v>
      </c>
      <c r="B3667" s="64">
        <v>149685</v>
      </c>
      <c r="C3667" s="17">
        <v>42446</v>
      </c>
      <c r="D3667" s="17">
        <v>43862</v>
      </c>
      <c r="E3667" s="17"/>
      <c r="F3667">
        <f t="shared" si="378"/>
        <v>1416</v>
      </c>
      <c r="G3667">
        <f t="shared" si="375"/>
        <v>3.8794520547945206</v>
      </c>
      <c r="H3667" s="31">
        <v>3</v>
      </c>
      <c r="I3667" s="31" t="s">
        <v>205</v>
      </c>
      <c r="J3667" s="31">
        <v>1</v>
      </c>
      <c r="K3667" s="18" t="s">
        <v>107</v>
      </c>
      <c r="L3667" s="18">
        <v>2</v>
      </c>
      <c r="M3667" s="18"/>
      <c r="N3667" s="18" t="s">
        <v>31</v>
      </c>
      <c r="O3667" s="18">
        <v>1</v>
      </c>
      <c r="P3667" s="18" t="s">
        <v>32</v>
      </c>
      <c r="Q3667" s="18">
        <v>3</v>
      </c>
      <c r="R3667" s="33" t="s">
        <v>34</v>
      </c>
      <c r="S3667">
        <v>999</v>
      </c>
      <c r="T3667">
        <v>14</v>
      </c>
      <c r="U3667" s="18">
        <v>6.9</v>
      </c>
      <c r="V3667" s="18"/>
      <c r="W3667" s="18"/>
      <c r="X3667" s="23">
        <v>4</v>
      </c>
      <c r="Y3667" s="18">
        <v>4</v>
      </c>
      <c r="Z3667" s="18"/>
      <c r="AA3667" s="18"/>
      <c r="AB3667" s="18"/>
      <c r="AC3667" t="s">
        <v>160</v>
      </c>
    </row>
    <row r="3668" spans="1:29" hidden="1">
      <c r="A3668" s="31">
        <v>130</v>
      </c>
      <c r="B3668" s="64">
        <v>149685</v>
      </c>
      <c r="C3668" s="17">
        <v>42446</v>
      </c>
      <c r="D3668" s="17">
        <v>43862</v>
      </c>
      <c r="E3668" s="17"/>
      <c r="F3668">
        <f t="shared" si="378"/>
        <v>1416</v>
      </c>
      <c r="G3668">
        <f t="shared" si="375"/>
        <v>3.8794520547945206</v>
      </c>
      <c r="H3668" s="31">
        <v>3</v>
      </c>
      <c r="I3668" s="31" t="s">
        <v>205</v>
      </c>
      <c r="J3668" s="31">
        <v>1</v>
      </c>
      <c r="K3668" s="18" t="s">
        <v>107</v>
      </c>
      <c r="L3668" s="18">
        <v>2</v>
      </c>
      <c r="M3668" s="18"/>
      <c r="N3668" s="18" t="s">
        <v>31</v>
      </c>
      <c r="O3668" s="18">
        <v>1</v>
      </c>
      <c r="P3668" s="18" t="s">
        <v>32</v>
      </c>
      <c r="Q3668" s="18">
        <v>4</v>
      </c>
      <c r="R3668" s="32" t="s">
        <v>33</v>
      </c>
      <c r="S3668">
        <v>999</v>
      </c>
      <c r="T3668">
        <v>14</v>
      </c>
      <c r="U3668" s="23">
        <v>-6.5</v>
      </c>
      <c r="X3668" s="23">
        <v>2</v>
      </c>
      <c r="Y3668" s="18">
        <v>2</v>
      </c>
      <c r="Z3668" s="18"/>
      <c r="AA3668" s="18"/>
      <c r="AB3668" s="18"/>
      <c r="AC3668" t="s">
        <v>160</v>
      </c>
    </row>
    <row r="3669" spans="1:29" hidden="1">
      <c r="A3669" s="31">
        <v>130</v>
      </c>
      <c r="B3669" s="64">
        <v>149685</v>
      </c>
      <c r="C3669" s="17">
        <v>42446</v>
      </c>
      <c r="D3669" s="17">
        <v>43862</v>
      </c>
      <c r="E3669" s="4">
        <f t="shared" ref="E3669:E3680" si="379">WEEKDAY(D3669,1)</f>
        <v>7</v>
      </c>
      <c r="F3669">
        <f t="shared" si="378"/>
        <v>1416</v>
      </c>
      <c r="G3669">
        <f t="shared" si="375"/>
        <v>3.8794520547945206</v>
      </c>
      <c r="H3669" s="31">
        <v>3</v>
      </c>
      <c r="I3669" s="31" t="s">
        <v>205</v>
      </c>
      <c r="J3669" s="31">
        <v>1</v>
      </c>
      <c r="K3669" s="18" t="s">
        <v>107</v>
      </c>
      <c r="L3669" s="18">
        <v>2</v>
      </c>
      <c r="M3669" s="18"/>
      <c r="N3669" s="18" t="s">
        <v>31</v>
      </c>
      <c r="O3669" s="18">
        <v>2</v>
      </c>
      <c r="P3669" s="18" t="s">
        <v>39</v>
      </c>
      <c r="Q3669" s="18">
        <v>1</v>
      </c>
      <c r="R3669" s="34" t="s">
        <v>91</v>
      </c>
      <c r="S3669">
        <v>1</v>
      </c>
      <c r="T3669">
        <v>14</v>
      </c>
      <c r="U3669" s="23">
        <v>0</v>
      </c>
      <c r="V3669" s="18"/>
      <c r="W3669" s="18"/>
      <c r="X3669" s="23">
        <v>3</v>
      </c>
      <c r="Y3669" s="18">
        <v>2</v>
      </c>
      <c r="Z3669" s="18"/>
      <c r="AA3669" s="18"/>
      <c r="AB3669" s="18"/>
      <c r="AC3669" t="s">
        <v>160</v>
      </c>
    </row>
    <row r="3670" spans="1:29" hidden="1">
      <c r="A3670" s="31">
        <v>130</v>
      </c>
      <c r="B3670" s="64">
        <v>149685</v>
      </c>
      <c r="C3670" s="17">
        <v>42446</v>
      </c>
      <c r="D3670" s="17">
        <v>43862</v>
      </c>
      <c r="E3670" s="4">
        <f t="shared" si="379"/>
        <v>7</v>
      </c>
      <c r="F3670">
        <f t="shared" si="378"/>
        <v>1416</v>
      </c>
      <c r="G3670">
        <f t="shared" si="375"/>
        <v>3.8794520547945206</v>
      </c>
      <c r="H3670" s="31">
        <v>3</v>
      </c>
      <c r="I3670" s="31" t="s">
        <v>205</v>
      </c>
      <c r="J3670" s="31">
        <v>1</v>
      </c>
      <c r="K3670" s="18" t="s">
        <v>107</v>
      </c>
      <c r="L3670" s="18">
        <v>2</v>
      </c>
      <c r="M3670" s="18"/>
      <c r="N3670" s="18" t="s">
        <v>31</v>
      </c>
      <c r="O3670" s="18">
        <v>2</v>
      </c>
      <c r="P3670" s="18" t="s">
        <v>39</v>
      </c>
      <c r="Q3670" s="18">
        <v>2</v>
      </c>
      <c r="R3670" s="38" t="s">
        <v>45</v>
      </c>
      <c r="S3670">
        <v>1</v>
      </c>
      <c r="T3670">
        <v>14</v>
      </c>
      <c r="U3670" s="23">
        <v>7</v>
      </c>
      <c r="V3670" s="18"/>
      <c r="W3670" s="18"/>
      <c r="X3670" s="23">
        <v>4</v>
      </c>
      <c r="Y3670" s="18">
        <v>3</v>
      </c>
      <c r="AC3670" t="s">
        <v>160</v>
      </c>
    </row>
    <row r="3671" spans="1:29" hidden="1">
      <c r="A3671" s="31">
        <v>130</v>
      </c>
      <c r="B3671" s="64">
        <v>149685</v>
      </c>
      <c r="C3671" s="17">
        <v>42446</v>
      </c>
      <c r="D3671" s="17">
        <v>43862</v>
      </c>
      <c r="E3671" s="4">
        <f t="shared" si="379"/>
        <v>7</v>
      </c>
      <c r="F3671">
        <f t="shared" si="378"/>
        <v>1416</v>
      </c>
      <c r="G3671">
        <f t="shared" si="375"/>
        <v>3.8794520547945206</v>
      </c>
      <c r="H3671" s="31">
        <v>3</v>
      </c>
      <c r="I3671" s="31" t="s">
        <v>205</v>
      </c>
      <c r="J3671" s="31">
        <v>1</v>
      </c>
      <c r="K3671" s="18" t="s">
        <v>107</v>
      </c>
      <c r="L3671" s="18">
        <v>2</v>
      </c>
      <c r="M3671" s="18"/>
      <c r="N3671" s="18" t="s">
        <v>31</v>
      </c>
      <c r="O3671" s="18">
        <v>2</v>
      </c>
      <c r="P3671" s="18" t="s">
        <v>39</v>
      </c>
      <c r="Q3671" s="18">
        <v>3</v>
      </c>
      <c r="R3671" s="37" t="s">
        <v>50</v>
      </c>
      <c r="S3671">
        <v>1</v>
      </c>
      <c r="T3671">
        <v>14</v>
      </c>
      <c r="U3671" s="23">
        <v>-7</v>
      </c>
      <c r="V3671" s="18"/>
      <c r="W3671" s="18"/>
      <c r="X3671" s="23">
        <v>1</v>
      </c>
      <c r="Y3671" s="18">
        <v>4</v>
      </c>
      <c r="Z3671" s="18"/>
      <c r="AA3671" s="18"/>
      <c r="AB3671" s="18"/>
      <c r="AC3671" t="s">
        <v>160</v>
      </c>
    </row>
    <row r="3672" spans="1:29" hidden="1">
      <c r="A3672" s="31">
        <v>130</v>
      </c>
      <c r="B3672" s="64">
        <v>149685</v>
      </c>
      <c r="C3672" s="17">
        <v>42446</v>
      </c>
      <c r="D3672" s="17">
        <v>43862</v>
      </c>
      <c r="E3672" s="4">
        <f t="shared" si="379"/>
        <v>7</v>
      </c>
      <c r="F3672">
        <f t="shared" si="378"/>
        <v>1416</v>
      </c>
      <c r="G3672">
        <f t="shared" si="375"/>
        <v>3.8794520547945206</v>
      </c>
      <c r="H3672" s="31">
        <v>3</v>
      </c>
      <c r="I3672" s="31" t="s">
        <v>205</v>
      </c>
      <c r="J3672" s="31">
        <v>1</v>
      </c>
      <c r="K3672" s="18" t="s">
        <v>107</v>
      </c>
      <c r="L3672" s="18">
        <v>2</v>
      </c>
      <c r="M3672" s="18"/>
      <c r="N3672" s="18" t="s">
        <v>31</v>
      </c>
      <c r="O3672" s="18">
        <v>2</v>
      </c>
      <c r="P3672" s="18" t="s">
        <v>39</v>
      </c>
      <c r="Q3672" s="18">
        <v>4</v>
      </c>
      <c r="R3672" s="36" t="s">
        <v>40</v>
      </c>
      <c r="S3672">
        <v>1</v>
      </c>
      <c r="T3672">
        <v>14</v>
      </c>
      <c r="U3672" s="23">
        <v>-6.5</v>
      </c>
      <c r="V3672" s="18"/>
      <c r="W3672" s="18"/>
      <c r="X3672" s="23">
        <v>2</v>
      </c>
      <c r="Y3672" s="18">
        <v>1</v>
      </c>
      <c r="Z3672" s="18"/>
      <c r="AA3672" s="18"/>
      <c r="AB3672" s="18"/>
      <c r="AC3672" t="s">
        <v>160</v>
      </c>
    </row>
    <row r="3673" spans="1:29" hidden="1">
      <c r="A3673" s="31">
        <v>130</v>
      </c>
      <c r="B3673" s="64">
        <v>149685</v>
      </c>
      <c r="C3673" s="17">
        <v>42446</v>
      </c>
      <c r="D3673" s="17">
        <v>43862</v>
      </c>
      <c r="E3673" s="4">
        <f t="shared" si="379"/>
        <v>7</v>
      </c>
      <c r="F3673">
        <f t="shared" si="378"/>
        <v>1416</v>
      </c>
      <c r="G3673">
        <f t="shared" si="375"/>
        <v>3.8794520547945206</v>
      </c>
      <c r="H3673" s="31">
        <v>3</v>
      </c>
      <c r="I3673" s="31" t="s">
        <v>205</v>
      </c>
      <c r="J3673" s="31">
        <v>1</v>
      </c>
      <c r="K3673" s="18" t="s">
        <v>107</v>
      </c>
      <c r="L3673" s="18">
        <v>2</v>
      </c>
      <c r="M3673" s="18"/>
      <c r="N3673" s="18" t="s">
        <v>31</v>
      </c>
      <c r="O3673" s="18">
        <v>3</v>
      </c>
      <c r="P3673" s="18" t="s">
        <v>39</v>
      </c>
      <c r="Q3673" s="18">
        <v>1</v>
      </c>
      <c r="R3673" s="34" t="s">
        <v>81</v>
      </c>
      <c r="S3673">
        <v>1</v>
      </c>
      <c r="T3673">
        <v>14</v>
      </c>
      <c r="U3673" s="23">
        <v>0</v>
      </c>
      <c r="V3673" s="18"/>
      <c r="W3673" s="18"/>
      <c r="X3673" s="23">
        <v>3</v>
      </c>
      <c r="Y3673" s="18">
        <v>1</v>
      </c>
      <c r="Z3673" s="18"/>
      <c r="AA3673" s="18"/>
      <c r="AB3673" s="18"/>
      <c r="AC3673" t="s">
        <v>160</v>
      </c>
    </row>
    <row r="3674" spans="1:29" hidden="1">
      <c r="A3674" s="31">
        <v>130</v>
      </c>
      <c r="B3674" s="64">
        <v>149685</v>
      </c>
      <c r="C3674" s="17">
        <v>42446</v>
      </c>
      <c r="D3674" s="17">
        <v>43862</v>
      </c>
      <c r="E3674" s="4">
        <f t="shared" si="379"/>
        <v>7</v>
      </c>
      <c r="F3674">
        <f t="shared" si="378"/>
        <v>1416</v>
      </c>
      <c r="G3674">
        <f t="shared" si="375"/>
        <v>3.8794520547945206</v>
      </c>
      <c r="H3674" s="31">
        <v>3</v>
      </c>
      <c r="I3674" s="31" t="s">
        <v>205</v>
      </c>
      <c r="J3674" s="31">
        <v>1</v>
      </c>
      <c r="K3674" s="18" t="s">
        <v>107</v>
      </c>
      <c r="L3674" s="18">
        <v>2</v>
      </c>
      <c r="M3674" s="18"/>
      <c r="N3674" s="18" t="s">
        <v>31</v>
      </c>
      <c r="O3674" s="18">
        <v>3</v>
      </c>
      <c r="P3674" s="18" t="s">
        <v>39</v>
      </c>
      <c r="Q3674" s="18">
        <v>2</v>
      </c>
      <c r="R3674" s="36" t="s">
        <v>51</v>
      </c>
      <c r="S3674">
        <v>1</v>
      </c>
      <c r="T3674">
        <v>14</v>
      </c>
      <c r="U3674" s="23">
        <v>-7</v>
      </c>
      <c r="V3674" s="18"/>
      <c r="W3674" s="18"/>
      <c r="X3674" s="23">
        <v>2</v>
      </c>
      <c r="Y3674" s="18">
        <v>2</v>
      </c>
      <c r="Z3674" s="18"/>
      <c r="AA3674" s="18"/>
      <c r="AB3674" s="18"/>
      <c r="AC3674" t="s">
        <v>160</v>
      </c>
    </row>
    <row r="3675" spans="1:29" hidden="1">
      <c r="A3675" s="31">
        <v>130</v>
      </c>
      <c r="B3675" s="64">
        <v>149685</v>
      </c>
      <c r="C3675" s="17">
        <v>42446</v>
      </c>
      <c r="D3675" s="17">
        <v>43862</v>
      </c>
      <c r="E3675" s="4">
        <f t="shared" si="379"/>
        <v>7</v>
      </c>
      <c r="F3675">
        <f t="shared" si="378"/>
        <v>1416</v>
      </c>
      <c r="G3675">
        <f t="shared" si="375"/>
        <v>3.8794520547945206</v>
      </c>
      <c r="H3675" s="31">
        <v>3</v>
      </c>
      <c r="I3675" s="31" t="s">
        <v>205</v>
      </c>
      <c r="J3675" s="31">
        <v>1</v>
      </c>
      <c r="K3675" s="18" t="s">
        <v>107</v>
      </c>
      <c r="L3675" s="18">
        <v>2</v>
      </c>
      <c r="M3675" s="18"/>
      <c r="N3675" s="18" t="s">
        <v>31</v>
      </c>
      <c r="O3675" s="18">
        <v>3</v>
      </c>
      <c r="P3675" s="18" t="s">
        <v>39</v>
      </c>
      <c r="Q3675" s="18">
        <v>3</v>
      </c>
      <c r="R3675" s="32" t="s">
        <v>82</v>
      </c>
      <c r="S3675">
        <v>1</v>
      </c>
      <c r="T3675">
        <v>14</v>
      </c>
      <c r="U3675" s="23">
        <v>7</v>
      </c>
      <c r="V3675" s="18"/>
      <c r="W3675" s="18"/>
      <c r="X3675" s="23">
        <v>1</v>
      </c>
      <c r="Y3675" s="18">
        <v>4</v>
      </c>
      <c r="Z3675" s="18"/>
      <c r="AA3675" s="18"/>
      <c r="AB3675" s="18"/>
      <c r="AC3675" t="s">
        <v>160</v>
      </c>
    </row>
    <row r="3676" spans="1:29" hidden="1">
      <c r="A3676" s="31">
        <v>130</v>
      </c>
      <c r="B3676" s="64">
        <v>149685</v>
      </c>
      <c r="C3676" s="17">
        <v>42446</v>
      </c>
      <c r="D3676" s="17">
        <v>43862</v>
      </c>
      <c r="E3676" s="4">
        <f t="shared" si="379"/>
        <v>7</v>
      </c>
      <c r="F3676">
        <f t="shared" si="378"/>
        <v>1416</v>
      </c>
      <c r="G3676">
        <f t="shared" si="375"/>
        <v>3.8794520547945206</v>
      </c>
      <c r="H3676" s="31">
        <v>3</v>
      </c>
      <c r="I3676" s="31" t="s">
        <v>205</v>
      </c>
      <c r="J3676" s="31">
        <v>1</v>
      </c>
      <c r="K3676" s="18" t="s">
        <v>107</v>
      </c>
      <c r="L3676" s="18">
        <v>2</v>
      </c>
      <c r="M3676" s="18"/>
      <c r="N3676" s="18" t="s">
        <v>31</v>
      </c>
      <c r="O3676" s="18">
        <v>3</v>
      </c>
      <c r="P3676" s="18" t="s">
        <v>39</v>
      </c>
      <c r="Q3676" s="18">
        <v>4</v>
      </c>
      <c r="R3676" s="33" t="s">
        <v>46</v>
      </c>
      <c r="S3676">
        <v>1</v>
      </c>
      <c r="T3676">
        <v>14</v>
      </c>
      <c r="U3676" s="23">
        <v>6.3</v>
      </c>
      <c r="V3676" s="18"/>
      <c r="W3676" s="18"/>
      <c r="X3676" s="23">
        <v>4</v>
      </c>
      <c r="Y3676" s="18">
        <v>3</v>
      </c>
      <c r="Z3676" s="18"/>
      <c r="AA3676" s="18"/>
      <c r="AB3676" s="18"/>
      <c r="AC3676" t="s">
        <v>160</v>
      </c>
    </row>
    <row r="3677" spans="1:29" hidden="1">
      <c r="A3677" s="31">
        <v>130</v>
      </c>
      <c r="B3677" s="64">
        <v>149685</v>
      </c>
      <c r="C3677" s="17">
        <v>42446</v>
      </c>
      <c r="D3677" s="17">
        <v>43862</v>
      </c>
      <c r="E3677" s="4">
        <f t="shared" si="379"/>
        <v>7</v>
      </c>
      <c r="F3677">
        <f t="shared" si="378"/>
        <v>1416</v>
      </c>
      <c r="G3677">
        <f t="shared" si="375"/>
        <v>3.8794520547945206</v>
      </c>
      <c r="H3677" s="31">
        <v>3</v>
      </c>
      <c r="I3677" s="31" t="s">
        <v>205</v>
      </c>
      <c r="J3677" s="31">
        <v>1</v>
      </c>
      <c r="K3677" s="18" t="s">
        <v>107</v>
      </c>
      <c r="L3677" s="18">
        <v>2</v>
      </c>
      <c r="M3677" s="18"/>
      <c r="N3677" s="18" t="s">
        <v>31</v>
      </c>
      <c r="O3677" s="18">
        <v>4</v>
      </c>
      <c r="P3677" s="18" t="s">
        <v>39</v>
      </c>
      <c r="Q3677" s="18">
        <v>1</v>
      </c>
      <c r="R3677" s="32" t="s">
        <v>50</v>
      </c>
      <c r="S3677">
        <v>1</v>
      </c>
      <c r="T3677">
        <v>14</v>
      </c>
      <c r="U3677" s="23">
        <v>7</v>
      </c>
      <c r="V3677" s="18"/>
      <c r="W3677" s="18"/>
      <c r="X3677" s="23">
        <v>4</v>
      </c>
      <c r="Y3677" s="18">
        <v>3</v>
      </c>
      <c r="Z3677" s="18"/>
      <c r="AA3677" s="18"/>
      <c r="AB3677" s="18"/>
      <c r="AC3677" t="s">
        <v>160</v>
      </c>
    </row>
    <row r="3678" spans="1:29" hidden="1">
      <c r="A3678" s="31">
        <v>130</v>
      </c>
      <c r="B3678" s="64">
        <v>149685</v>
      </c>
      <c r="C3678" s="17">
        <v>42446</v>
      </c>
      <c r="D3678" s="17">
        <v>43862</v>
      </c>
      <c r="E3678" s="4">
        <f t="shared" si="379"/>
        <v>7</v>
      </c>
      <c r="F3678">
        <f t="shared" si="378"/>
        <v>1416</v>
      </c>
      <c r="G3678">
        <f t="shared" si="375"/>
        <v>3.8794520547945206</v>
      </c>
      <c r="H3678" s="31">
        <v>3</v>
      </c>
      <c r="I3678" s="31" t="s">
        <v>205</v>
      </c>
      <c r="J3678" s="31">
        <v>1</v>
      </c>
      <c r="K3678" s="18" t="s">
        <v>107</v>
      </c>
      <c r="L3678" s="18">
        <v>2</v>
      </c>
      <c r="M3678" s="18"/>
      <c r="N3678" s="18" t="s">
        <v>31</v>
      </c>
      <c r="O3678" s="18">
        <v>4</v>
      </c>
      <c r="P3678" s="18" t="s">
        <v>39</v>
      </c>
      <c r="Q3678" s="18">
        <v>2</v>
      </c>
      <c r="R3678" s="33" t="s">
        <v>51</v>
      </c>
      <c r="S3678">
        <v>1</v>
      </c>
      <c r="T3678">
        <v>14</v>
      </c>
      <c r="U3678" s="23">
        <v>0.2</v>
      </c>
      <c r="V3678" s="18"/>
      <c r="W3678" s="18"/>
      <c r="X3678" s="23">
        <v>2</v>
      </c>
      <c r="Y3678" s="18">
        <v>2</v>
      </c>
      <c r="Z3678" s="18"/>
      <c r="AA3678" s="18"/>
      <c r="AB3678" s="18"/>
      <c r="AC3678" t="s">
        <v>160</v>
      </c>
    </row>
    <row r="3679" spans="1:29" hidden="1">
      <c r="A3679" s="31">
        <v>130</v>
      </c>
      <c r="B3679" s="64">
        <v>149685</v>
      </c>
      <c r="C3679" s="17">
        <v>42446</v>
      </c>
      <c r="D3679" s="17">
        <v>43862</v>
      </c>
      <c r="E3679" s="4">
        <f t="shared" si="379"/>
        <v>7</v>
      </c>
      <c r="F3679">
        <f t="shared" si="378"/>
        <v>1416</v>
      </c>
      <c r="G3679">
        <f t="shared" si="375"/>
        <v>3.8794520547945206</v>
      </c>
      <c r="H3679" s="31">
        <v>3</v>
      </c>
      <c r="I3679" s="31" t="s">
        <v>205</v>
      </c>
      <c r="J3679" s="31">
        <v>1</v>
      </c>
      <c r="K3679" s="18" t="s">
        <v>107</v>
      </c>
      <c r="L3679" s="18">
        <v>2</v>
      </c>
      <c r="M3679" s="18"/>
      <c r="N3679" s="18" t="s">
        <v>31</v>
      </c>
      <c r="O3679" s="18">
        <v>4</v>
      </c>
      <c r="P3679" s="18" t="s">
        <v>39</v>
      </c>
      <c r="Q3679" s="18">
        <v>3</v>
      </c>
      <c r="R3679" s="38" t="s">
        <v>43</v>
      </c>
      <c r="S3679">
        <v>1</v>
      </c>
      <c r="T3679">
        <v>14</v>
      </c>
      <c r="U3679" s="23">
        <v>-7</v>
      </c>
      <c r="V3679" s="18"/>
      <c r="W3679" s="18"/>
      <c r="X3679" s="23">
        <v>1</v>
      </c>
      <c r="Y3679" s="18">
        <v>1</v>
      </c>
      <c r="Z3679" s="18"/>
      <c r="AA3679" s="18"/>
      <c r="AB3679" s="18"/>
      <c r="AC3679" t="s">
        <v>160</v>
      </c>
    </row>
    <row r="3680" spans="1:29" hidden="1">
      <c r="A3680" s="31">
        <v>130</v>
      </c>
      <c r="B3680" s="64">
        <v>149685</v>
      </c>
      <c r="C3680" s="17">
        <v>42446</v>
      </c>
      <c r="D3680" s="17">
        <v>43862</v>
      </c>
      <c r="E3680" s="4">
        <f t="shared" si="379"/>
        <v>7</v>
      </c>
      <c r="F3680">
        <f t="shared" si="378"/>
        <v>1416</v>
      </c>
      <c r="G3680">
        <f t="shared" si="375"/>
        <v>3.8794520547945206</v>
      </c>
      <c r="H3680" s="31">
        <v>3</v>
      </c>
      <c r="I3680" s="31" t="s">
        <v>205</v>
      </c>
      <c r="J3680" s="31">
        <v>1</v>
      </c>
      <c r="K3680" s="18" t="s">
        <v>107</v>
      </c>
      <c r="L3680" s="18">
        <v>2</v>
      </c>
      <c r="M3680" s="18"/>
      <c r="N3680" s="18" t="s">
        <v>31</v>
      </c>
      <c r="O3680" s="18">
        <v>4</v>
      </c>
      <c r="P3680" s="18" t="s">
        <v>39</v>
      </c>
      <c r="Q3680" s="18">
        <v>4</v>
      </c>
      <c r="R3680" s="35" t="s">
        <v>48</v>
      </c>
      <c r="S3680">
        <v>1</v>
      </c>
      <c r="T3680">
        <v>14</v>
      </c>
      <c r="U3680" s="23">
        <v>0.8</v>
      </c>
      <c r="V3680" s="18"/>
      <c r="W3680" s="18"/>
      <c r="X3680" s="23">
        <v>3</v>
      </c>
      <c r="Y3680" s="18">
        <v>4</v>
      </c>
      <c r="Z3680" s="18"/>
      <c r="AA3680" s="18"/>
      <c r="AB3680" s="18"/>
      <c r="AC3680" t="s">
        <v>160</v>
      </c>
    </row>
    <row r="3681" spans="1:29" hidden="1">
      <c r="A3681" s="31">
        <v>130</v>
      </c>
      <c r="B3681" s="64">
        <v>149685</v>
      </c>
      <c r="C3681" s="17">
        <v>42446</v>
      </c>
      <c r="D3681" s="17">
        <v>43862</v>
      </c>
      <c r="E3681" s="17"/>
      <c r="F3681">
        <f t="shared" ref="F3681:F3691" si="380">D3681-C3681</f>
        <v>1416</v>
      </c>
      <c r="G3681">
        <f t="shared" ref="G3681:G3691" si="381">F3681/365</f>
        <v>3.8794520547945206</v>
      </c>
      <c r="H3681" s="31">
        <v>3</v>
      </c>
      <c r="I3681" s="31" t="s">
        <v>205</v>
      </c>
      <c r="J3681" s="31">
        <v>1</v>
      </c>
      <c r="K3681" s="18" t="s">
        <v>107</v>
      </c>
      <c r="L3681" s="18">
        <v>1</v>
      </c>
      <c r="M3681" s="18"/>
      <c r="N3681" s="18" t="s">
        <v>52</v>
      </c>
      <c r="O3681" s="18"/>
      <c r="P3681" s="18" t="s">
        <v>53</v>
      </c>
      <c r="Q3681" s="18">
        <v>1</v>
      </c>
      <c r="R3681" s="18" t="s">
        <v>54</v>
      </c>
      <c r="S3681" s="18"/>
      <c r="T3681" s="18"/>
      <c r="U3681" s="18"/>
      <c r="V3681" s="18"/>
      <c r="W3681" s="18"/>
      <c r="X3681" s="23">
        <v>7</v>
      </c>
      <c r="Y3681" s="18">
        <v>7</v>
      </c>
      <c r="Z3681" s="18"/>
      <c r="AA3681" s="18"/>
      <c r="AB3681" s="18"/>
      <c r="AC3681" t="s">
        <v>160</v>
      </c>
    </row>
    <row r="3682" spans="1:29" hidden="1">
      <c r="A3682" s="31">
        <v>130</v>
      </c>
      <c r="B3682" s="64">
        <v>149685</v>
      </c>
      <c r="C3682" s="17">
        <v>42446</v>
      </c>
      <c r="D3682" s="17">
        <v>43862</v>
      </c>
      <c r="E3682" s="4">
        <f t="shared" ref="E3682:E3685" si="382">WEEKDAY(D3682,1)</f>
        <v>7</v>
      </c>
      <c r="F3682">
        <f t="shared" si="380"/>
        <v>1416</v>
      </c>
      <c r="G3682">
        <f t="shared" si="381"/>
        <v>3.8794520547945206</v>
      </c>
      <c r="H3682" s="31">
        <v>3</v>
      </c>
      <c r="I3682" s="31" t="s">
        <v>205</v>
      </c>
      <c r="J3682" s="31">
        <v>1</v>
      </c>
      <c r="K3682" s="18" t="s">
        <v>107</v>
      </c>
      <c r="L3682" s="18">
        <v>1</v>
      </c>
      <c r="M3682" s="18"/>
      <c r="N3682" s="18" t="s">
        <v>52</v>
      </c>
      <c r="O3682" s="18">
        <v>1</v>
      </c>
      <c r="P3682" s="18" t="s">
        <v>39</v>
      </c>
      <c r="Q3682" s="18">
        <v>1</v>
      </c>
      <c r="R3682" s="18" t="s">
        <v>51</v>
      </c>
      <c r="S3682" s="23">
        <v>1</v>
      </c>
      <c r="T3682" s="18"/>
      <c r="U3682" s="18"/>
      <c r="V3682" s="18">
        <v>3</v>
      </c>
      <c r="W3682" s="18"/>
      <c r="X3682" s="23">
        <v>3</v>
      </c>
      <c r="Y3682" s="18">
        <v>3</v>
      </c>
      <c r="Z3682">
        <v>0</v>
      </c>
      <c r="AA3682" s="18"/>
      <c r="AB3682" s="18"/>
      <c r="AC3682" t="s">
        <v>160</v>
      </c>
    </row>
    <row r="3683" spans="1:29" hidden="1">
      <c r="A3683" s="31">
        <v>130</v>
      </c>
      <c r="B3683" s="64">
        <v>149685</v>
      </c>
      <c r="C3683" s="17">
        <v>42446</v>
      </c>
      <c r="D3683" s="17">
        <v>43862</v>
      </c>
      <c r="E3683" s="4">
        <f t="shared" si="382"/>
        <v>7</v>
      </c>
      <c r="F3683">
        <f t="shared" si="380"/>
        <v>1416</v>
      </c>
      <c r="G3683">
        <f t="shared" si="381"/>
        <v>3.8794520547945206</v>
      </c>
      <c r="H3683" s="31">
        <v>3</v>
      </c>
      <c r="I3683" s="31" t="s">
        <v>205</v>
      </c>
      <c r="J3683" s="31">
        <v>1</v>
      </c>
      <c r="K3683" s="18" t="s">
        <v>107</v>
      </c>
      <c r="L3683" s="18">
        <v>1</v>
      </c>
      <c r="M3683" s="18"/>
      <c r="N3683" s="18" t="s">
        <v>52</v>
      </c>
      <c r="O3683" s="18">
        <v>2</v>
      </c>
      <c r="P3683" s="18" t="s">
        <v>39</v>
      </c>
      <c r="Q3683" s="18">
        <v>2</v>
      </c>
      <c r="R3683" t="s">
        <v>56</v>
      </c>
      <c r="S3683" s="23">
        <v>1</v>
      </c>
      <c r="V3683">
        <v>7</v>
      </c>
      <c r="W3683">
        <v>3</v>
      </c>
      <c r="X3683" s="23">
        <v>3</v>
      </c>
      <c r="Y3683" s="18">
        <v>2</v>
      </c>
      <c r="Z3683" s="23">
        <v>1</v>
      </c>
      <c r="AA3683" t="s">
        <v>216</v>
      </c>
      <c r="AC3683" t="s">
        <v>160</v>
      </c>
    </row>
    <row r="3684" spans="1:29" hidden="1">
      <c r="A3684" s="31">
        <v>130</v>
      </c>
      <c r="B3684" s="64">
        <v>149685</v>
      </c>
      <c r="C3684" s="17">
        <v>42446</v>
      </c>
      <c r="D3684" s="17">
        <v>43862</v>
      </c>
      <c r="E3684" s="4">
        <f t="shared" si="382"/>
        <v>7</v>
      </c>
      <c r="F3684">
        <f t="shared" si="380"/>
        <v>1416</v>
      </c>
      <c r="G3684">
        <f t="shared" si="381"/>
        <v>3.8794520547945206</v>
      </c>
      <c r="H3684" s="31">
        <v>3</v>
      </c>
      <c r="I3684" s="31" t="s">
        <v>205</v>
      </c>
      <c r="J3684" s="31">
        <v>1</v>
      </c>
      <c r="K3684" s="18" t="s">
        <v>107</v>
      </c>
      <c r="L3684" s="18">
        <v>1</v>
      </c>
      <c r="M3684" s="18"/>
      <c r="N3684" s="18" t="s">
        <v>52</v>
      </c>
      <c r="O3684" s="18">
        <v>3</v>
      </c>
      <c r="P3684" s="18" t="s">
        <v>39</v>
      </c>
      <c r="Q3684" s="18">
        <v>3</v>
      </c>
      <c r="R3684" s="18" t="s">
        <v>50</v>
      </c>
      <c r="S3684" s="23">
        <v>1</v>
      </c>
      <c r="T3684" s="18"/>
      <c r="U3684" s="18"/>
      <c r="V3684" s="18">
        <v>1</v>
      </c>
      <c r="W3684" s="18">
        <v>5</v>
      </c>
      <c r="X3684" s="23">
        <v>5</v>
      </c>
      <c r="Y3684" s="18">
        <v>5</v>
      </c>
      <c r="Z3684" s="23">
        <v>1</v>
      </c>
      <c r="AC3684" t="s">
        <v>160</v>
      </c>
    </row>
    <row r="3685" spans="1:29" hidden="1">
      <c r="A3685" s="31">
        <v>130</v>
      </c>
      <c r="B3685" s="64">
        <v>149685</v>
      </c>
      <c r="C3685" s="17">
        <v>42446</v>
      </c>
      <c r="D3685" s="17">
        <v>43862</v>
      </c>
      <c r="E3685" s="4">
        <f t="shared" si="382"/>
        <v>7</v>
      </c>
      <c r="F3685">
        <f t="shared" si="380"/>
        <v>1416</v>
      </c>
      <c r="G3685">
        <f t="shared" si="381"/>
        <v>3.8794520547945206</v>
      </c>
      <c r="H3685" s="31">
        <v>3</v>
      </c>
      <c r="I3685" s="31" t="s">
        <v>205</v>
      </c>
      <c r="J3685" s="31">
        <v>1</v>
      </c>
      <c r="K3685" s="18" t="s">
        <v>107</v>
      </c>
      <c r="L3685" s="18">
        <v>1</v>
      </c>
      <c r="M3685" s="18"/>
      <c r="N3685" s="18" t="s">
        <v>52</v>
      </c>
      <c r="O3685" s="18">
        <v>4</v>
      </c>
      <c r="P3685" s="18" t="s">
        <v>39</v>
      </c>
      <c r="Q3685" s="18">
        <v>4</v>
      </c>
      <c r="R3685" s="18" t="s">
        <v>55</v>
      </c>
      <c r="S3685" s="23">
        <v>1</v>
      </c>
      <c r="T3685" s="18"/>
      <c r="U3685" s="18"/>
      <c r="V3685" s="23">
        <v>3</v>
      </c>
      <c r="W3685" s="18">
        <v>7</v>
      </c>
      <c r="X3685" s="23">
        <v>7</v>
      </c>
      <c r="Y3685" s="18">
        <v>6</v>
      </c>
      <c r="Z3685" s="23">
        <v>1</v>
      </c>
      <c r="AA3685" t="s">
        <v>216</v>
      </c>
      <c r="AC3685" t="s">
        <v>160</v>
      </c>
    </row>
    <row r="3686" spans="1:29" hidden="1">
      <c r="A3686" s="31">
        <v>130</v>
      </c>
      <c r="B3686" s="64">
        <v>149685</v>
      </c>
      <c r="C3686" s="17">
        <v>42446</v>
      </c>
      <c r="D3686" s="17">
        <v>43862</v>
      </c>
      <c r="E3686" s="17"/>
      <c r="F3686">
        <f t="shared" si="380"/>
        <v>1416</v>
      </c>
      <c r="G3686">
        <f t="shared" si="381"/>
        <v>3.8794520547945206</v>
      </c>
      <c r="H3686" s="31">
        <v>3</v>
      </c>
      <c r="I3686" s="31" t="s">
        <v>205</v>
      </c>
      <c r="J3686" s="31">
        <v>1</v>
      </c>
      <c r="K3686" s="18" t="s">
        <v>107</v>
      </c>
      <c r="L3686" s="18">
        <v>1</v>
      </c>
      <c r="M3686" s="18"/>
      <c r="N3686" s="18" t="s">
        <v>52</v>
      </c>
      <c r="O3686" s="18"/>
      <c r="P3686" s="18" t="s">
        <v>53</v>
      </c>
      <c r="Q3686" s="18">
        <v>2</v>
      </c>
      <c r="R3686" s="18" t="s">
        <v>57</v>
      </c>
      <c r="S3686" s="23">
        <v>1</v>
      </c>
      <c r="T3686" s="18"/>
      <c r="U3686" s="18"/>
      <c r="V3686" s="23"/>
      <c r="W3686" s="18"/>
      <c r="X3686" s="23">
        <v>2</v>
      </c>
      <c r="Y3686" s="18">
        <v>1</v>
      </c>
      <c r="AC3686" t="s">
        <v>160</v>
      </c>
    </row>
    <row r="3687" spans="1:29" hidden="1">
      <c r="A3687" s="31">
        <v>130</v>
      </c>
      <c r="B3687" s="64">
        <v>149685</v>
      </c>
      <c r="C3687" s="17">
        <v>42446</v>
      </c>
      <c r="D3687" s="17">
        <v>43862</v>
      </c>
      <c r="E3687" s="17"/>
      <c r="F3687">
        <f t="shared" si="380"/>
        <v>1416</v>
      </c>
      <c r="G3687">
        <f t="shared" si="381"/>
        <v>3.8794520547945206</v>
      </c>
      <c r="H3687" s="31">
        <v>3</v>
      </c>
      <c r="I3687" s="31" t="s">
        <v>205</v>
      </c>
      <c r="J3687" s="31">
        <v>1</v>
      </c>
      <c r="K3687" s="18" t="s">
        <v>107</v>
      </c>
      <c r="L3687" s="18">
        <v>1</v>
      </c>
      <c r="M3687" s="18"/>
      <c r="N3687" s="18" t="s">
        <v>52</v>
      </c>
      <c r="O3687" s="18"/>
      <c r="P3687" s="18" t="s">
        <v>53</v>
      </c>
      <c r="Q3687" s="18">
        <v>3</v>
      </c>
      <c r="R3687" s="18" t="s">
        <v>58</v>
      </c>
      <c r="S3687" s="23">
        <v>1</v>
      </c>
      <c r="T3687" s="18"/>
      <c r="U3687" s="18"/>
      <c r="V3687" s="18"/>
      <c r="W3687" s="18"/>
      <c r="X3687" s="23">
        <v>1</v>
      </c>
      <c r="Y3687" s="18">
        <v>2</v>
      </c>
      <c r="AC3687" t="s">
        <v>160</v>
      </c>
    </row>
    <row r="3688" spans="1:29" hidden="1">
      <c r="A3688" s="31">
        <v>130</v>
      </c>
      <c r="B3688" s="64">
        <v>149685</v>
      </c>
      <c r="C3688" s="17">
        <v>42446</v>
      </c>
      <c r="D3688" s="17">
        <v>43862</v>
      </c>
      <c r="E3688" s="17"/>
      <c r="F3688">
        <f t="shared" si="380"/>
        <v>1416</v>
      </c>
      <c r="G3688">
        <f t="shared" si="381"/>
        <v>3.8794520547945206</v>
      </c>
      <c r="H3688" s="31">
        <v>3</v>
      </c>
      <c r="I3688" s="31" t="s">
        <v>205</v>
      </c>
      <c r="J3688" s="31">
        <v>1</v>
      </c>
      <c r="K3688" s="18" t="s">
        <v>107</v>
      </c>
      <c r="L3688" s="18">
        <v>1</v>
      </c>
      <c r="M3688" s="18"/>
      <c r="N3688" s="18" t="s">
        <v>52</v>
      </c>
      <c r="O3688" s="18"/>
      <c r="P3688" s="18" t="s">
        <v>53</v>
      </c>
      <c r="Q3688" s="18">
        <v>4</v>
      </c>
      <c r="R3688" s="18" t="s">
        <v>59</v>
      </c>
      <c r="S3688" s="23">
        <v>1</v>
      </c>
      <c r="T3688" s="18"/>
      <c r="U3688" s="18"/>
      <c r="V3688" s="18"/>
      <c r="W3688" s="18"/>
      <c r="X3688" s="23">
        <v>6</v>
      </c>
      <c r="Y3688" s="23">
        <v>6</v>
      </c>
      <c r="AC3688" t="s">
        <v>160</v>
      </c>
    </row>
    <row r="3689" spans="1:29" hidden="1">
      <c r="A3689" s="31">
        <v>130</v>
      </c>
      <c r="B3689" s="64">
        <v>149685</v>
      </c>
      <c r="C3689" s="17">
        <v>42446</v>
      </c>
      <c r="D3689" s="17">
        <v>43862</v>
      </c>
      <c r="E3689" s="17"/>
      <c r="F3689">
        <f t="shared" si="380"/>
        <v>1416</v>
      </c>
      <c r="G3689">
        <f t="shared" si="381"/>
        <v>3.8794520547945206</v>
      </c>
      <c r="H3689" s="31">
        <v>3</v>
      </c>
      <c r="I3689" s="31" t="s">
        <v>205</v>
      </c>
      <c r="J3689" s="31">
        <v>1</v>
      </c>
      <c r="K3689" s="18" t="s">
        <v>107</v>
      </c>
      <c r="L3689" s="18">
        <v>1</v>
      </c>
      <c r="M3689" s="18"/>
      <c r="N3689" s="18" t="s">
        <v>52</v>
      </c>
      <c r="O3689" s="18"/>
      <c r="P3689" s="18" t="s">
        <v>53</v>
      </c>
      <c r="Q3689" s="18">
        <v>5</v>
      </c>
      <c r="R3689" s="18" t="s">
        <v>51</v>
      </c>
      <c r="S3689" s="23">
        <v>1</v>
      </c>
      <c r="T3689" s="18"/>
      <c r="U3689" s="18"/>
      <c r="V3689" s="18"/>
      <c r="W3689" s="18"/>
      <c r="X3689" s="23">
        <v>7</v>
      </c>
      <c r="Y3689" s="23">
        <v>5</v>
      </c>
      <c r="AC3689" t="s">
        <v>160</v>
      </c>
    </row>
    <row r="3690" spans="1:29" hidden="1">
      <c r="A3690" s="31">
        <v>130</v>
      </c>
      <c r="B3690" s="64">
        <v>149685</v>
      </c>
      <c r="C3690" s="17">
        <v>42446</v>
      </c>
      <c r="D3690" s="17">
        <v>43862</v>
      </c>
      <c r="E3690" s="17"/>
      <c r="F3690">
        <f t="shared" si="380"/>
        <v>1416</v>
      </c>
      <c r="G3690">
        <f t="shared" si="381"/>
        <v>3.8794520547945206</v>
      </c>
      <c r="H3690" s="31">
        <v>3</v>
      </c>
      <c r="I3690" s="31" t="s">
        <v>205</v>
      </c>
      <c r="J3690" s="31">
        <v>1</v>
      </c>
      <c r="K3690" s="18" t="s">
        <v>107</v>
      </c>
      <c r="L3690" s="18">
        <v>1</v>
      </c>
      <c r="M3690" s="18"/>
      <c r="N3690" s="18" t="s">
        <v>52</v>
      </c>
      <c r="O3690" s="18"/>
      <c r="P3690" s="18" t="s">
        <v>53</v>
      </c>
      <c r="Q3690" s="18">
        <v>6</v>
      </c>
      <c r="R3690" s="18" t="s">
        <v>50</v>
      </c>
      <c r="S3690" s="23">
        <v>1</v>
      </c>
      <c r="T3690" s="18"/>
      <c r="U3690" s="18"/>
      <c r="V3690" s="18"/>
      <c r="W3690" s="18"/>
      <c r="X3690" s="23">
        <v>7</v>
      </c>
      <c r="Y3690" s="23">
        <v>7</v>
      </c>
      <c r="AC3690" t="s">
        <v>160</v>
      </c>
    </row>
    <row r="3691" spans="1:29">
      <c r="A3691" s="31">
        <v>131</v>
      </c>
      <c r="B3691" s="64">
        <v>150445</v>
      </c>
      <c r="C3691" s="17">
        <v>42743</v>
      </c>
      <c r="D3691" s="17">
        <v>43863</v>
      </c>
      <c r="E3691" s="17"/>
      <c r="F3691">
        <f t="shared" si="380"/>
        <v>1120</v>
      </c>
      <c r="G3691">
        <f t="shared" si="381"/>
        <v>3.0684931506849313</v>
      </c>
      <c r="H3691" s="31">
        <v>3</v>
      </c>
      <c r="I3691" s="31" t="s">
        <v>30</v>
      </c>
      <c r="J3691" s="31">
        <v>1</v>
      </c>
      <c r="K3691" s="23" t="s">
        <v>180</v>
      </c>
      <c r="L3691" s="31">
        <v>2</v>
      </c>
      <c r="M3691" s="31"/>
      <c r="N3691" s="31" t="s">
        <v>31</v>
      </c>
      <c r="O3691" s="31">
        <v>1</v>
      </c>
      <c r="P3691" s="31" t="s">
        <v>32</v>
      </c>
      <c r="Q3691" s="31">
        <v>1</v>
      </c>
      <c r="R3691" s="47" t="s">
        <v>37</v>
      </c>
      <c r="S3691" s="31">
        <v>0</v>
      </c>
      <c r="T3691" s="31">
        <v>14</v>
      </c>
      <c r="U3691" s="31">
        <v>999</v>
      </c>
      <c r="X3691" s="46">
        <v>999</v>
      </c>
      <c r="AB3691">
        <v>1</v>
      </c>
      <c r="AC3691" t="s">
        <v>90</v>
      </c>
    </row>
    <row r="3692" spans="1:29">
      <c r="A3692" s="31">
        <v>131</v>
      </c>
      <c r="B3692" s="64">
        <v>150445</v>
      </c>
      <c r="C3692" s="17">
        <v>42743</v>
      </c>
      <c r="D3692" s="17">
        <v>43863</v>
      </c>
      <c r="E3692" s="17"/>
      <c r="F3692">
        <f t="shared" ref="F3692:F3717" si="383">D3692-C3692</f>
        <v>1120</v>
      </c>
      <c r="G3692">
        <f t="shared" ref="G3692:G3717" si="384">F3692/365</f>
        <v>3.0684931506849313</v>
      </c>
      <c r="H3692" s="31">
        <v>3</v>
      </c>
      <c r="I3692" s="31" t="s">
        <v>30</v>
      </c>
      <c r="J3692" s="31">
        <v>1</v>
      </c>
      <c r="K3692" s="23" t="s">
        <v>180</v>
      </c>
      <c r="L3692" s="31">
        <v>2</v>
      </c>
      <c r="M3692" s="31"/>
      <c r="N3692" s="31" t="s">
        <v>31</v>
      </c>
      <c r="O3692" s="31">
        <v>1</v>
      </c>
      <c r="P3692" s="31" t="s">
        <v>32</v>
      </c>
      <c r="Q3692" s="31">
        <v>2</v>
      </c>
      <c r="R3692" s="48" t="s">
        <v>36</v>
      </c>
      <c r="S3692" s="31">
        <v>0</v>
      </c>
      <c r="T3692" s="31">
        <v>14</v>
      </c>
      <c r="U3692" s="31">
        <v>999</v>
      </c>
      <c r="X3692" s="46">
        <v>999</v>
      </c>
      <c r="AB3692">
        <v>1</v>
      </c>
      <c r="AC3692" t="s">
        <v>90</v>
      </c>
    </row>
    <row r="3693" spans="1:29">
      <c r="A3693" s="31">
        <v>131</v>
      </c>
      <c r="B3693" s="64">
        <v>150445</v>
      </c>
      <c r="C3693" s="17">
        <v>42743</v>
      </c>
      <c r="D3693" s="17">
        <v>43863</v>
      </c>
      <c r="E3693" s="17"/>
      <c r="F3693">
        <f t="shared" si="383"/>
        <v>1120</v>
      </c>
      <c r="G3693">
        <f t="shared" si="384"/>
        <v>3.0684931506849313</v>
      </c>
      <c r="H3693" s="31">
        <v>3</v>
      </c>
      <c r="I3693" s="31" t="s">
        <v>30</v>
      </c>
      <c r="J3693" s="31">
        <v>1</v>
      </c>
      <c r="K3693" s="23" t="s">
        <v>180</v>
      </c>
      <c r="L3693" s="31">
        <v>2</v>
      </c>
      <c r="M3693" s="31"/>
      <c r="N3693" s="31" t="s">
        <v>31</v>
      </c>
      <c r="O3693" s="31">
        <v>1</v>
      </c>
      <c r="P3693" s="31" t="s">
        <v>32</v>
      </c>
      <c r="Q3693" s="31">
        <v>3</v>
      </c>
      <c r="R3693" s="49" t="s">
        <v>34</v>
      </c>
      <c r="S3693" s="31">
        <v>0</v>
      </c>
      <c r="T3693" s="31">
        <v>14</v>
      </c>
      <c r="U3693" s="31">
        <v>999</v>
      </c>
      <c r="X3693" s="46">
        <v>999</v>
      </c>
      <c r="AB3693">
        <v>1</v>
      </c>
      <c r="AC3693" t="s">
        <v>90</v>
      </c>
    </row>
    <row r="3694" spans="1:29">
      <c r="A3694" s="31">
        <v>131</v>
      </c>
      <c r="B3694" s="64">
        <v>150445</v>
      </c>
      <c r="C3694" s="17">
        <v>42743</v>
      </c>
      <c r="D3694" s="17">
        <v>43863</v>
      </c>
      <c r="E3694" s="17"/>
      <c r="F3694">
        <f t="shared" si="383"/>
        <v>1120</v>
      </c>
      <c r="G3694">
        <f t="shared" si="384"/>
        <v>3.0684931506849313</v>
      </c>
      <c r="H3694" s="31">
        <v>3</v>
      </c>
      <c r="I3694" s="31" t="s">
        <v>30</v>
      </c>
      <c r="J3694" s="31">
        <v>1</v>
      </c>
      <c r="K3694" s="23" t="s">
        <v>180</v>
      </c>
      <c r="L3694" s="31">
        <v>2</v>
      </c>
      <c r="M3694" s="31"/>
      <c r="N3694" s="31" t="s">
        <v>31</v>
      </c>
      <c r="O3694" s="31">
        <v>1</v>
      </c>
      <c r="P3694" s="31" t="s">
        <v>32</v>
      </c>
      <c r="Q3694" s="31">
        <v>4</v>
      </c>
      <c r="R3694" s="50" t="s">
        <v>33</v>
      </c>
      <c r="S3694" s="31">
        <v>0</v>
      </c>
      <c r="T3694" s="31">
        <v>14</v>
      </c>
      <c r="U3694" s="31">
        <v>999</v>
      </c>
      <c r="X3694" s="46">
        <v>999</v>
      </c>
      <c r="AB3694">
        <v>1</v>
      </c>
      <c r="AC3694" t="s">
        <v>90</v>
      </c>
    </row>
    <row r="3695" spans="1:29">
      <c r="A3695" s="31">
        <v>131</v>
      </c>
      <c r="B3695" s="64">
        <v>150445</v>
      </c>
      <c r="C3695" s="17">
        <v>42743</v>
      </c>
      <c r="D3695" s="17">
        <v>43863</v>
      </c>
      <c r="E3695" s="17"/>
      <c r="F3695">
        <f t="shared" si="383"/>
        <v>1120</v>
      </c>
      <c r="G3695">
        <f t="shared" si="384"/>
        <v>3.0684931506849313</v>
      </c>
      <c r="H3695" s="31">
        <v>3</v>
      </c>
      <c r="I3695" s="31" t="s">
        <v>30</v>
      </c>
      <c r="J3695" s="31">
        <v>1</v>
      </c>
      <c r="K3695" s="23" t="s">
        <v>180</v>
      </c>
      <c r="L3695" s="31">
        <v>2</v>
      </c>
      <c r="M3695" s="31"/>
      <c r="N3695" s="31" t="s">
        <v>31</v>
      </c>
      <c r="O3695" s="31">
        <v>2</v>
      </c>
      <c r="P3695" s="31" t="s">
        <v>39</v>
      </c>
      <c r="Q3695" s="31">
        <v>1</v>
      </c>
      <c r="R3695" s="48" t="s">
        <v>91</v>
      </c>
      <c r="S3695" s="31">
        <v>0</v>
      </c>
      <c r="T3695" s="31">
        <v>14</v>
      </c>
      <c r="U3695" s="31">
        <v>999</v>
      </c>
      <c r="X3695" s="46">
        <v>999</v>
      </c>
      <c r="AA3695" t="s">
        <v>217</v>
      </c>
      <c r="AB3695">
        <v>1</v>
      </c>
      <c r="AC3695" t="s">
        <v>90</v>
      </c>
    </row>
    <row r="3696" spans="1:29">
      <c r="A3696" s="31">
        <v>131</v>
      </c>
      <c r="B3696" s="64">
        <v>150445</v>
      </c>
      <c r="C3696" s="17">
        <v>42743</v>
      </c>
      <c r="D3696" s="17">
        <v>43863</v>
      </c>
      <c r="E3696" s="17"/>
      <c r="F3696">
        <f t="shared" si="383"/>
        <v>1120</v>
      </c>
      <c r="G3696">
        <f t="shared" si="384"/>
        <v>3.0684931506849313</v>
      </c>
      <c r="H3696" s="31">
        <v>3</v>
      </c>
      <c r="I3696" s="31" t="s">
        <v>30</v>
      </c>
      <c r="J3696" s="31">
        <v>1</v>
      </c>
      <c r="K3696" s="23" t="s">
        <v>180</v>
      </c>
      <c r="L3696" s="31">
        <v>2</v>
      </c>
      <c r="M3696" s="31"/>
      <c r="N3696" s="31" t="s">
        <v>31</v>
      </c>
      <c r="O3696" s="31">
        <v>2</v>
      </c>
      <c r="P3696" s="31" t="s">
        <v>39</v>
      </c>
      <c r="Q3696" s="31">
        <v>2</v>
      </c>
      <c r="R3696" s="51" t="s">
        <v>45</v>
      </c>
      <c r="S3696" s="31">
        <v>0</v>
      </c>
      <c r="T3696" s="31">
        <v>14</v>
      </c>
      <c r="U3696" s="31">
        <v>999</v>
      </c>
      <c r="X3696" s="46">
        <v>999</v>
      </c>
      <c r="AA3696" t="s">
        <v>217</v>
      </c>
      <c r="AB3696">
        <v>1</v>
      </c>
      <c r="AC3696" t="s">
        <v>90</v>
      </c>
    </row>
    <row r="3697" spans="1:29">
      <c r="A3697" s="31">
        <v>131</v>
      </c>
      <c r="B3697" s="64">
        <v>150445</v>
      </c>
      <c r="C3697" s="17">
        <v>42743</v>
      </c>
      <c r="D3697" s="17">
        <v>43863</v>
      </c>
      <c r="E3697" s="17"/>
      <c r="F3697">
        <f t="shared" si="383"/>
        <v>1120</v>
      </c>
      <c r="G3697">
        <f t="shared" si="384"/>
        <v>3.0684931506849313</v>
      </c>
      <c r="H3697" s="31">
        <v>3</v>
      </c>
      <c r="I3697" s="31" t="s">
        <v>30</v>
      </c>
      <c r="J3697" s="31">
        <v>1</v>
      </c>
      <c r="K3697" s="23" t="s">
        <v>180</v>
      </c>
      <c r="L3697" s="31">
        <v>2</v>
      </c>
      <c r="M3697" s="31"/>
      <c r="N3697" s="31" t="s">
        <v>31</v>
      </c>
      <c r="O3697" s="31">
        <v>2</v>
      </c>
      <c r="P3697" s="31" t="s">
        <v>39</v>
      </c>
      <c r="Q3697" s="31">
        <v>3</v>
      </c>
      <c r="R3697" s="52" t="s">
        <v>50</v>
      </c>
      <c r="S3697" s="31">
        <v>0</v>
      </c>
      <c r="T3697" s="31">
        <v>14</v>
      </c>
      <c r="U3697" s="31">
        <v>999</v>
      </c>
      <c r="X3697" s="46">
        <v>999</v>
      </c>
      <c r="AA3697" t="s">
        <v>217</v>
      </c>
      <c r="AB3697">
        <v>1</v>
      </c>
      <c r="AC3697" t="s">
        <v>90</v>
      </c>
    </row>
    <row r="3698" spans="1:29">
      <c r="A3698" s="31">
        <v>131</v>
      </c>
      <c r="B3698" s="64">
        <v>150445</v>
      </c>
      <c r="C3698" s="17">
        <v>42743</v>
      </c>
      <c r="D3698" s="17">
        <v>43863</v>
      </c>
      <c r="E3698" s="17"/>
      <c r="F3698">
        <f t="shared" si="383"/>
        <v>1120</v>
      </c>
      <c r="G3698">
        <f t="shared" si="384"/>
        <v>3.0684931506849313</v>
      </c>
      <c r="H3698" s="31">
        <v>3</v>
      </c>
      <c r="I3698" s="31" t="s">
        <v>30</v>
      </c>
      <c r="J3698" s="31">
        <v>1</v>
      </c>
      <c r="K3698" s="23" t="s">
        <v>180</v>
      </c>
      <c r="L3698" s="31">
        <v>2</v>
      </c>
      <c r="M3698" s="31"/>
      <c r="N3698" s="31" t="s">
        <v>31</v>
      </c>
      <c r="O3698" s="31">
        <v>2</v>
      </c>
      <c r="P3698" s="31" t="s">
        <v>39</v>
      </c>
      <c r="Q3698" s="31">
        <v>4</v>
      </c>
      <c r="R3698" s="53" t="s">
        <v>40</v>
      </c>
      <c r="S3698" s="31">
        <v>0</v>
      </c>
      <c r="T3698" s="31">
        <v>14</v>
      </c>
      <c r="U3698" s="31">
        <v>999</v>
      </c>
      <c r="X3698" s="46">
        <v>999</v>
      </c>
      <c r="AA3698" t="s">
        <v>217</v>
      </c>
      <c r="AB3698">
        <v>1</v>
      </c>
      <c r="AC3698" t="s">
        <v>90</v>
      </c>
    </row>
    <row r="3699" spans="1:29">
      <c r="A3699" s="31">
        <v>131</v>
      </c>
      <c r="B3699" s="64">
        <v>150445</v>
      </c>
      <c r="C3699" s="17">
        <v>42743</v>
      </c>
      <c r="D3699" s="17">
        <v>43863</v>
      </c>
      <c r="E3699" s="17"/>
      <c r="F3699">
        <f t="shared" si="383"/>
        <v>1120</v>
      </c>
      <c r="G3699">
        <f t="shared" si="384"/>
        <v>3.0684931506849313</v>
      </c>
      <c r="H3699" s="31">
        <v>3</v>
      </c>
      <c r="I3699" s="31" t="s">
        <v>30</v>
      </c>
      <c r="J3699" s="31">
        <v>1</v>
      </c>
      <c r="K3699" s="23" t="s">
        <v>180</v>
      </c>
      <c r="L3699" s="31">
        <v>2</v>
      </c>
      <c r="M3699" s="31"/>
      <c r="N3699" s="31" t="s">
        <v>31</v>
      </c>
      <c r="O3699" s="31">
        <v>3</v>
      </c>
      <c r="P3699" s="31" t="s">
        <v>39</v>
      </c>
      <c r="Q3699" s="31">
        <v>1</v>
      </c>
      <c r="R3699" s="48" t="s">
        <v>81</v>
      </c>
      <c r="S3699" s="31">
        <v>1</v>
      </c>
      <c r="T3699" s="31">
        <v>14</v>
      </c>
      <c r="U3699" s="31">
        <v>999</v>
      </c>
      <c r="X3699" s="46">
        <v>999</v>
      </c>
      <c r="AA3699" t="s">
        <v>217</v>
      </c>
      <c r="AB3699">
        <v>1</v>
      </c>
      <c r="AC3699" t="s">
        <v>90</v>
      </c>
    </row>
    <row r="3700" spans="1:29">
      <c r="A3700" s="31">
        <v>131</v>
      </c>
      <c r="B3700" s="64">
        <v>150445</v>
      </c>
      <c r="C3700" s="17">
        <v>42743</v>
      </c>
      <c r="D3700" s="17">
        <v>43863</v>
      </c>
      <c r="E3700" s="17"/>
      <c r="F3700">
        <f t="shared" si="383"/>
        <v>1120</v>
      </c>
      <c r="G3700">
        <f t="shared" si="384"/>
        <v>3.0684931506849313</v>
      </c>
      <c r="H3700" s="31">
        <v>3</v>
      </c>
      <c r="I3700" s="31" t="s">
        <v>30</v>
      </c>
      <c r="J3700" s="31">
        <v>1</v>
      </c>
      <c r="K3700" s="23" t="s">
        <v>180</v>
      </c>
      <c r="L3700" s="31">
        <v>2</v>
      </c>
      <c r="M3700" s="31"/>
      <c r="N3700" s="31" t="s">
        <v>31</v>
      </c>
      <c r="O3700" s="31">
        <v>3</v>
      </c>
      <c r="P3700" s="31" t="s">
        <v>39</v>
      </c>
      <c r="Q3700" s="31">
        <v>2</v>
      </c>
      <c r="R3700" s="53" t="s">
        <v>51</v>
      </c>
      <c r="S3700" s="31">
        <v>1</v>
      </c>
      <c r="T3700" s="31">
        <v>14</v>
      </c>
      <c r="U3700" s="31">
        <v>999</v>
      </c>
      <c r="X3700" s="46">
        <v>999</v>
      </c>
      <c r="AA3700" t="s">
        <v>217</v>
      </c>
      <c r="AB3700">
        <v>1</v>
      </c>
      <c r="AC3700" t="s">
        <v>90</v>
      </c>
    </row>
    <row r="3701" spans="1:29">
      <c r="A3701" s="31">
        <v>131</v>
      </c>
      <c r="B3701" s="64">
        <v>150445</v>
      </c>
      <c r="C3701" s="17">
        <v>42743</v>
      </c>
      <c r="D3701" s="17">
        <v>43863</v>
      </c>
      <c r="E3701" s="17"/>
      <c r="F3701">
        <f t="shared" si="383"/>
        <v>1120</v>
      </c>
      <c r="G3701">
        <f t="shared" si="384"/>
        <v>3.0684931506849313</v>
      </c>
      <c r="H3701" s="31">
        <v>3</v>
      </c>
      <c r="I3701" s="31" t="s">
        <v>30</v>
      </c>
      <c r="J3701" s="31">
        <v>1</v>
      </c>
      <c r="K3701" s="23" t="s">
        <v>180</v>
      </c>
      <c r="L3701" s="31">
        <v>2</v>
      </c>
      <c r="M3701" s="31"/>
      <c r="N3701" s="31" t="s">
        <v>31</v>
      </c>
      <c r="O3701" s="31">
        <v>3</v>
      </c>
      <c r="P3701" s="31" t="s">
        <v>39</v>
      </c>
      <c r="Q3701" s="31">
        <v>3</v>
      </c>
      <c r="R3701" s="50" t="s">
        <v>82</v>
      </c>
      <c r="S3701" s="31">
        <v>1</v>
      </c>
      <c r="T3701" s="31">
        <v>14</v>
      </c>
      <c r="U3701" s="31">
        <v>999</v>
      </c>
      <c r="X3701" s="46">
        <v>999</v>
      </c>
      <c r="AA3701" t="s">
        <v>217</v>
      </c>
      <c r="AB3701">
        <v>1</v>
      </c>
      <c r="AC3701" t="s">
        <v>90</v>
      </c>
    </row>
    <row r="3702" spans="1:29">
      <c r="A3702" s="31">
        <v>131</v>
      </c>
      <c r="B3702" s="64">
        <v>150445</v>
      </c>
      <c r="C3702" s="17">
        <v>42743</v>
      </c>
      <c r="D3702" s="17">
        <v>43863</v>
      </c>
      <c r="E3702" s="17"/>
      <c r="F3702">
        <f t="shared" si="383"/>
        <v>1120</v>
      </c>
      <c r="G3702">
        <f t="shared" si="384"/>
        <v>3.0684931506849313</v>
      </c>
      <c r="H3702" s="31">
        <v>3</v>
      </c>
      <c r="I3702" s="31" t="s">
        <v>30</v>
      </c>
      <c r="J3702" s="31">
        <v>1</v>
      </c>
      <c r="K3702" s="23" t="s">
        <v>180</v>
      </c>
      <c r="L3702" s="31">
        <v>2</v>
      </c>
      <c r="M3702" s="31"/>
      <c r="N3702" s="31" t="s">
        <v>31</v>
      </c>
      <c r="O3702" s="31">
        <v>3</v>
      </c>
      <c r="P3702" s="31" t="s">
        <v>39</v>
      </c>
      <c r="Q3702" s="31">
        <v>4</v>
      </c>
      <c r="R3702" s="49" t="s">
        <v>46</v>
      </c>
      <c r="S3702" s="31">
        <v>1</v>
      </c>
      <c r="T3702" s="31">
        <v>14</v>
      </c>
      <c r="U3702" s="31">
        <v>999</v>
      </c>
      <c r="X3702" s="46">
        <v>999</v>
      </c>
      <c r="AA3702" t="s">
        <v>217</v>
      </c>
      <c r="AB3702">
        <v>1</v>
      </c>
      <c r="AC3702" t="s">
        <v>90</v>
      </c>
    </row>
    <row r="3703" spans="1:29">
      <c r="A3703" s="31">
        <v>131</v>
      </c>
      <c r="B3703" s="64">
        <v>150445</v>
      </c>
      <c r="C3703" s="17">
        <v>42743</v>
      </c>
      <c r="D3703" s="17">
        <v>43863</v>
      </c>
      <c r="E3703" s="17"/>
      <c r="F3703">
        <f t="shared" si="383"/>
        <v>1120</v>
      </c>
      <c r="G3703">
        <f t="shared" si="384"/>
        <v>3.0684931506849313</v>
      </c>
      <c r="H3703" s="31">
        <v>3</v>
      </c>
      <c r="I3703" s="31" t="s">
        <v>30</v>
      </c>
      <c r="J3703" s="31">
        <v>1</v>
      </c>
      <c r="K3703" s="23" t="s">
        <v>180</v>
      </c>
      <c r="L3703" s="31">
        <v>2</v>
      </c>
      <c r="M3703" s="31"/>
      <c r="N3703" s="31" t="s">
        <v>31</v>
      </c>
      <c r="O3703" s="31">
        <v>4</v>
      </c>
      <c r="P3703" s="31" t="s">
        <v>39</v>
      </c>
      <c r="Q3703" s="31">
        <v>1</v>
      </c>
      <c r="R3703" s="50" t="s">
        <v>50</v>
      </c>
      <c r="S3703" s="31">
        <v>1</v>
      </c>
      <c r="T3703" s="31">
        <v>14</v>
      </c>
      <c r="U3703" s="31">
        <v>999</v>
      </c>
      <c r="X3703" s="46">
        <v>999</v>
      </c>
      <c r="AA3703" t="s">
        <v>217</v>
      </c>
      <c r="AB3703">
        <v>1</v>
      </c>
      <c r="AC3703" t="s">
        <v>90</v>
      </c>
    </row>
    <row r="3704" spans="1:29">
      <c r="A3704" s="31">
        <v>131</v>
      </c>
      <c r="B3704" s="64">
        <v>150445</v>
      </c>
      <c r="C3704" s="17">
        <v>42743</v>
      </c>
      <c r="D3704" s="17">
        <v>43863</v>
      </c>
      <c r="E3704" s="17"/>
      <c r="F3704">
        <f t="shared" si="383"/>
        <v>1120</v>
      </c>
      <c r="G3704">
        <f t="shared" si="384"/>
        <v>3.0684931506849313</v>
      </c>
      <c r="H3704" s="31">
        <v>3</v>
      </c>
      <c r="I3704" s="31" t="s">
        <v>30</v>
      </c>
      <c r="J3704" s="31">
        <v>1</v>
      </c>
      <c r="K3704" s="23" t="s">
        <v>180</v>
      </c>
      <c r="L3704" s="31">
        <v>2</v>
      </c>
      <c r="M3704" s="31"/>
      <c r="N3704" s="31" t="s">
        <v>31</v>
      </c>
      <c r="O3704" s="31">
        <v>4</v>
      </c>
      <c r="P3704" s="31" t="s">
        <v>39</v>
      </c>
      <c r="Q3704" s="31">
        <v>2</v>
      </c>
      <c r="R3704" s="49" t="s">
        <v>51</v>
      </c>
      <c r="S3704" s="31">
        <v>1</v>
      </c>
      <c r="T3704" s="31">
        <v>14</v>
      </c>
      <c r="U3704" s="31">
        <v>999</v>
      </c>
      <c r="X3704" s="46">
        <v>999</v>
      </c>
      <c r="AA3704" t="s">
        <v>217</v>
      </c>
      <c r="AB3704">
        <v>1</v>
      </c>
      <c r="AC3704" t="s">
        <v>90</v>
      </c>
    </row>
    <row r="3705" spans="1:29">
      <c r="A3705" s="31">
        <v>131</v>
      </c>
      <c r="B3705" s="64">
        <v>150445</v>
      </c>
      <c r="C3705" s="17">
        <v>42743</v>
      </c>
      <c r="D3705" s="17">
        <v>43863</v>
      </c>
      <c r="E3705" s="17"/>
      <c r="F3705">
        <f t="shared" si="383"/>
        <v>1120</v>
      </c>
      <c r="G3705">
        <f t="shared" si="384"/>
        <v>3.0684931506849313</v>
      </c>
      <c r="H3705" s="31">
        <v>3</v>
      </c>
      <c r="I3705" s="31" t="s">
        <v>30</v>
      </c>
      <c r="J3705" s="31">
        <v>1</v>
      </c>
      <c r="K3705" s="23" t="s">
        <v>180</v>
      </c>
      <c r="L3705" s="31">
        <v>2</v>
      </c>
      <c r="M3705" s="31"/>
      <c r="N3705" s="31" t="s">
        <v>31</v>
      </c>
      <c r="O3705" s="31">
        <v>4</v>
      </c>
      <c r="P3705" s="31" t="s">
        <v>39</v>
      </c>
      <c r="Q3705" s="31">
        <v>3</v>
      </c>
      <c r="R3705" s="51" t="s">
        <v>43</v>
      </c>
      <c r="S3705" s="31">
        <v>1</v>
      </c>
      <c r="T3705" s="31">
        <v>14</v>
      </c>
      <c r="U3705" s="31">
        <v>999</v>
      </c>
      <c r="X3705" s="46">
        <v>999</v>
      </c>
      <c r="AA3705" t="s">
        <v>217</v>
      </c>
      <c r="AB3705">
        <v>1</v>
      </c>
      <c r="AC3705" t="s">
        <v>90</v>
      </c>
    </row>
    <row r="3706" spans="1:29">
      <c r="A3706" s="31">
        <v>131</v>
      </c>
      <c r="B3706" s="64">
        <v>150445</v>
      </c>
      <c r="C3706" s="17">
        <v>42743</v>
      </c>
      <c r="D3706" s="17">
        <v>43863</v>
      </c>
      <c r="E3706" s="17"/>
      <c r="F3706">
        <f t="shared" si="383"/>
        <v>1120</v>
      </c>
      <c r="G3706">
        <f t="shared" si="384"/>
        <v>3.0684931506849313</v>
      </c>
      <c r="H3706" s="31">
        <v>3</v>
      </c>
      <c r="I3706" s="31" t="s">
        <v>30</v>
      </c>
      <c r="J3706" s="31">
        <v>1</v>
      </c>
      <c r="K3706" s="23" t="s">
        <v>180</v>
      </c>
      <c r="L3706" s="31">
        <v>2</v>
      </c>
      <c r="M3706" s="31"/>
      <c r="N3706" s="31" t="s">
        <v>31</v>
      </c>
      <c r="O3706" s="31">
        <v>4</v>
      </c>
      <c r="P3706" s="31" t="s">
        <v>39</v>
      </c>
      <c r="Q3706" s="31">
        <v>4</v>
      </c>
      <c r="R3706" s="47" t="s">
        <v>48</v>
      </c>
      <c r="S3706" s="31">
        <v>1</v>
      </c>
      <c r="T3706" s="31">
        <v>14</v>
      </c>
      <c r="U3706" s="31">
        <v>999</v>
      </c>
      <c r="X3706" s="46">
        <v>999</v>
      </c>
      <c r="AA3706" t="s">
        <v>217</v>
      </c>
      <c r="AB3706">
        <v>1</v>
      </c>
      <c r="AC3706" t="s">
        <v>90</v>
      </c>
    </row>
    <row r="3707" spans="1:29">
      <c r="A3707" s="31">
        <v>131</v>
      </c>
      <c r="B3707" s="64">
        <v>150445</v>
      </c>
      <c r="C3707" s="17">
        <v>42743</v>
      </c>
      <c r="D3707" s="17">
        <v>43863</v>
      </c>
      <c r="E3707" s="17"/>
      <c r="F3707">
        <f t="shared" si="383"/>
        <v>1120</v>
      </c>
      <c r="G3707">
        <f t="shared" si="384"/>
        <v>3.0684931506849313</v>
      </c>
      <c r="H3707" s="31">
        <v>3</v>
      </c>
      <c r="I3707" s="31" t="s">
        <v>30</v>
      </c>
      <c r="J3707" s="31">
        <v>1</v>
      </c>
      <c r="K3707" s="23" t="s">
        <v>180</v>
      </c>
      <c r="L3707" s="18">
        <v>2</v>
      </c>
      <c r="M3707" s="18"/>
      <c r="N3707" s="18" t="s">
        <v>52</v>
      </c>
      <c r="O3707" s="18"/>
      <c r="P3707" s="18" t="s">
        <v>53</v>
      </c>
      <c r="Q3707" s="18">
        <v>1</v>
      </c>
      <c r="R3707" s="18" t="s">
        <v>54</v>
      </c>
      <c r="S3707" s="18"/>
      <c r="T3707" s="18"/>
      <c r="U3707" s="18"/>
      <c r="V3707" s="18"/>
      <c r="W3707" s="18"/>
      <c r="X3707" s="18">
        <v>0</v>
      </c>
      <c r="Y3707" s="18">
        <v>7</v>
      </c>
      <c r="Z3707">
        <v>7</v>
      </c>
      <c r="AB3707">
        <v>1</v>
      </c>
      <c r="AC3707" t="s">
        <v>90</v>
      </c>
    </row>
    <row r="3708" spans="1:29">
      <c r="A3708" s="31">
        <v>131</v>
      </c>
      <c r="B3708" s="64">
        <v>150445</v>
      </c>
      <c r="C3708" s="17">
        <v>42743</v>
      </c>
      <c r="D3708" s="17">
        <v>43863</v>
      </c>
      <c r="E3708" s="4">
        <f t="shared" ref="E3708:E3711" si="385">WEEKDAY(D3708,1)</f>
        <v>1</v>
      </c>
      <c r="F3708">
        <f t="shared" si="383"/>
        <v>1120</v>
      </c>
      <c r="G3708">
        <f t="shared" si="384"/>
        <v>3.0684931506849313</v>
      </c>
      <c r="H3708" s="31">
        <v>3</v>
      </c>
      <c r="I3708" s="31" t="s">
        <v>30</v>
      </c>
      <c r="J3708" s="31">
        <v>1</v>
      </c>
      <c r="K3708" s="23" t="s">
        <v>180</v>
      </c>
      <c r="L3708" s="18">
        <v>2</v>
      </c>
      <c r="M3708" s="18"/>
      <c r="N3708" s="18" t="s">
        <v>52</v>
      </c>
      <c r="O3708" s="18">
        <v>1</v>
      </c>
      <c r="P3708" s="18" t="s">
        <v>39</v>
      </c>
      <c r="Q3708" s="18">
        <v>1</v>
      </c>
      <c r="R3708" s="18" t="s">
        <v>51</v>
      </c>
      <c r="S3708" s="18">
        <v>1</v>
      </c>
      <c r="T3708" s="18"/>
      <c r="U3708" s="18"/>
      <c r="V3708" s="18">
        <v>7</v>
      </c>
      <c r="W3708" s="18">
        <v>2</v>
      </c>
      <c r="X3708" s="18"/>
      <c r="Y3708" s="18">
        <v>3</v>
      </c>
      <c r="Z3708" s="23">
        <v>1</v>
      </c>
      <c r="AB3708">
        <v>1</v>
      </c>
      <c r="AC3708" t="s">
        <v>90</v>
      </c>
    </row>
    <row r="3709" spans="1:29">
      <c r="A3709" s="31">
        <v>131</v>
      </c>
      <c r="B3709" s="64">
        <v>150445</v>
      </c>
      <c r="C3709" s="17">
        <v>42743</v>
      </c>
      <c r="D3709" s="17">
        <v>43863</v>
      </c>
      <c r="E3709" s="4">
        <f t="shared" si="385"/>
        <v>1</v>
      </c>
      <c r="F3709">
        <f t="shared" si="383"/>
        <v>1120</v>
      </c>
      <c r="G3709">
        <f t="shared" si="384"/>
        <v>3.0684931506849313</v>
      </c>
      <c r="H3709" s="31">
        <v>3</v>
      </c>
      <c r="I3709" s="31" t="s">
        <v>30</v>
      </c>
      <c r="J3709" s="31">
        <v>1</v>
      </c>
      <c r="K3709" s="23" t="s">
        <v>180</v>
      </c>
      <c r="L3709" s="18">
        <v>2</v>
      </c>
      <c r="M3709" s="18"/>
      <c r="N3709" s="18" t="s">
        <v>52</v>
      </c>
      <c r="O3709" s="18">
        <v>2</v>
      </c>
      <c r="P3709" s="18" t="s">
        <v>39</v>
      </c>
      <c r="Q3709" s="18">
        <v>2</v>
      </c>
      <c r="R3709" s="18" t="s">
        <v>50</v>
      </c>
      <c r="S3709" s="18">
        <v>1</v>
      </c>
      <c r="T3709" s="18"/>
      <c r="U3709" s="18"/>
      <c r="V3709" s="18">
        <v>3</v>
      </c>
      <c r="W3709" s="18">
        <v>6</v>
      </c>
      <c r="X3709" s="18"/>
      <c r="Y3709" s="18">
        <v>5</v>
      </c>
      <c r="Z3709" s="23">
        <v>1</v>
      </c>
      <c r="AB3709">
        <v>1</v>
      </c>
      <c r="AC3709" t="s">
        <v>90</v>
      </c>
    </row>
    <row r="3710" spans="1:29">
      <c r="A3710" s="31">
        <v>131</v>
      </c>
      <c r="B3710" s="64">
        <v>150445</v>
      </c>
      <c r="C3710" s="17">
        <v>42743</v>
      </c>
      <c r="D3710" s="17">
        <v>43863</v>
      </c>
      <c r="E3710" s="4">
        <f t="shared" si="385"/>
        <v>1</v>
      </c>
      <c r="F3710">
        <f t="shared" si="383"/>
        <v>1120</v>
      </c>
      <c r="G3710">
        <f t="shared" si="384"/>
        <v>3.0684931506849313</v>
      </c>
      <c r="H3710" s="31">
        <v>3</v>
      </c>
      <c r="I3710" s="31" t="s">
        <v>30</v>
      </c>
      <c r="J3710" s="31">
        <v>1</v>
      </c>
      <c r="K3710" s="23" t="s">
        <v>180</v>
      </c>
      <c r="L3710" s="18">
        <v>2</v>
      </c>
      <c r="M3710" s="18"/>
      <c r="N3710" s="18" t="s">
        <v>52</v>
      </c>
      <c r="O3710" s="18">
        <v>3</v>
      </c>
      <c r="P3710" s="18" t="s">
        <v>39</v>
      </c>
      <c r="Q3710" s="18">
        <v>3</v>
      </c>
      <c r="R3710" t="s">
        <v>56</v>
      </c>
      <c r="S3710">
        <v>1</v>
      </c>
      <c r="V3710">
        <v>6</v>
      </c>
      <c r="W3710">
        <v>2</v>
      </c>
      <c r="Y3710" s="18">
        <v>2</v>
      </c>
      <c r="Z3710" s="23">
        <v>1</v>
      </c>
      <c r="AB3710">
        <v>1</v>
      </c>
      <c r="AC3710" t="s">
        <v>90</v>
      </c>
    </row>
    <row r="3711" spans="1:29">
      <c r="A3711" s="31">
        <v>131</v>
      </c>
      <c r="B3711" s="64">
        <v>150445</v>
      </c>
      <c r="C3711" s="17">
        <v>42743</v>
      </c>
      <c r="D3711" s="17">
        <v>43863</v>
      </c>
      <c r="E3711" s="4">
        <f t="shared" si="385"/>
        <v>1</v>
      </c>
      <c r="F3711">
        <f t="shared" si="383"/>
        <v>1120</v>
      </c>
      <c r="G3711">
        <f t="shared" si="384"/>
        <v>3.0684931506849313</v>
      </c>
      <c r="H3711" s="31">
        <v>3</v>
      </c>
      <c r="I3711" s="31" t="s">
        <v>30</v>
      </c>
      <c r="J3711" s="31">
        <v>1</v>
      </c>
      <c r="K3711" s="23" t="s">
        <v>180</v>
      </c>
      <c r="L3711" s="18">
        <v>2</v>
      </c>
      <c r="M3711" s="18"/>
      <c r="N3711" s="18" t="s">
        <v>52</v>
      </c>
      <c r="O3711" s="18">
        <v>4</v>
      </c>
      <c r="P3711" s="18" t="s">
        <v>39</v>
      </c>
      <c r="Q3711" s="18">
        <v>4</v>
      </c>
      <c r="R3711" s="18" t="s">
        <v>55</v>
      </c>
      <c r="S3711" s="18">
        <v>1</v>
      </c>
      <c r="T3711" s="18"/>
      <c r="U3711" s="18"/>
      <c r="V3711" s="18">
        <v>1</v>
      </c>
      <c r="W3711" s="18">
        <v>6</v>
      </c>
      <c r="X3711" s="18"/>
      <c r="Y3711" s="18">
        <v>6</v>
      </c>
      <c r="Z3711" s="23">
        <v>1</v>
      </c>
      <c r="AB3711">
        <v>1</v>
      </c>
      <c r="AC3711" t="s">
        <v>90</v>
      </c>
    </row>
    <row r="3712" spans="1:29">
      <c r="A3712" s="31">
        <v>131</v>
      </c>
      <c r="B3712" s="64">
        <v>150445</v>
      </c>
      <c r="C3712" s="17">
        <v>42743</v>
      </c>
      <c r="D3712" s="17">
        <v>43863</v>
      </c>
      <c r="E3712" s="17"/>
      <c r="F3712">
        <f t="shared" si="383"/>
        <v>1120</v>
      </c>
      <c r="G3712">
        <f t="shared" si="384"/>
        <v>3.0684931506849313</v>
      </c>
      <c r="H3712" s="31">
        <v>3</v>
      </c>
      <c r="I3712" s="31" t="s">
        <v>30</v>
      </c>
      <c r="J3712" s="31">
        <v>1</v>
      </c>
      <c r="K3712" s="23" t="s">
        <v>180</v>
      </c>
      <c r="L3712" s="18">
        <v>2</v>
      </c>
      <c r="M3712" s="18"/>
      <c r="N3712" s="18" t="s">
        <v>52</v>
      </c>
      <c r="O3712" s="18"/>
      <c r="P3712" s="18" t="s">
        <v>53</v>
      </c>
      <c r="Q3712" s="18">
        <v>2</v>
      </c>
      <c r="R3712" s="18" t="s">
        <v>57</v>
      </c>
      <c r="S3712" s="18"/>
      <c r="T3712" s="18"/>
      <c r="U3712" s="18"/>
      <c r="V3712" s="18"/>
      <c r="W3712" s="18"/>
      <c r="X3712" s="18">
        <v>2</v>
      </c>
      <c r="Y3712" s="18">
        <v>1</v>
      </c>
      <c r="AB3712">
        <v>1</v>
      </c>
      <c r="AC3712" t="s">
        <v>90</v>
      </c>
    </row>
    <row r="3713" spans="1:29">
      <c r="A3713" s="31">
        <v>131</v>
      </c>
      <c r="B3713" s="64">
        <v>150445</v>
      </c>
      <c r="C3713" s="17">
        <v>42743</v>
      </c>
      <c r="D3713" s="17">
        <v>43863</v>
      </c>
      <c r="E3713" s="17"/>
      <c r="F3713">
        <f t="shared" si="383"/>
        <v>1120</v>
      </c>
      <c r="G3713">
        <f t="shared" si="384"/>
        <v>3.0684931506849313</v>
      </c>
      <c r="H3713" s="31">
        <v>3</v>
      </c>
      <c r="I3713" s="31" t="s">
        <v>30</v>
      </c>
      <c r="J3713" s="31">
        <v>1</v>
      </c>
      <c r="K3713" s="23" t="s">
        <v>180</v>
      </c>
      <c r="L3713" s="18">
        <v>2</v>
      </c>
      <c r="M3713" s="18"/>
      <c r="N3713" s="18" t="s">
        <v>52</v>
      </c>
      <c r="O3713" s="18"/>
      <c r="P3713" s="18" t="s">
        <v>53</v>
      </c>
      <c r="Q3713" s="18">
        <v>3</v>
      </c>
      <c r="R3713" s="18" t="s">
        <v>58</v>
      </c>
      <c r="S3713" s="18"/>
      <c r="T3713" s="18"/>
      <c r="U3713" s="18"/>
      <c r="V3713" s="18"/>
      <c r="W3713" s="18"/>
      <c r="X3713" s="18">
        <v>2</v>
      </c>
      <c r="Y3713" s="18">
        <v>2</v>
      </c>
      <c r="AB3713">
        <v>1</v>
      </c>
      <c r="AC3713" t="s">
        <v>90</v>
      </c>
    </row>
    <row r="3714" spans="1:29">
      <c r="A3714" s="31">
        <v>131</v>
      </c>
      <c r="B3714" s="64">
        <v>150445</v>
      </c>
      <c r="C3714" s="17">
        <v>42743</v>
      </c>
      <c r="D3714" s="17">
        <v>43863</v>
      </c>
      <c r="E3714" s="17"/>
      <c r="F3714">
        <f t="shared" si="383"/>
        <v>1120</v>
      </c>
      <c r="G3714">
        <f t="shared" si="384"/>
        <v>3.0684931506849313</v>
      </c>
      <c r="H3714" s="31">
        <v>3</v>
      </c>
      <c r="I3714" s="31" t="s">
        <v>30</v>
      </c>
      <c r="J3714" s="31">
        <v>1</v>
      </c>
      <c r="K3714" s="23" t="s">
        <v>180</v>
      </c>
      <c r="L3714" s="18">
        <v>2</v>
      </c>
      <c r="M3714" s="18"/>
      <c r="N3714" s="18" t="s">
        <v>52</v>
      </c>
      <c r="O3714" s="18"/>
      <c r="P3714" s="18" t="s">
        <v>53</v>
      </c>
      <c r="Q3714" s="18">
        <v>4</v>
      </c>
      <c r="R3714" s="18" t="s">
        <v>59</v>
      </c>
      <c r="S3714" s="18"/>
      <c r="T3714" s="18"/>
      <c r="U3714" s="18"/>
      <c r="W3714" s="18"/>
      <c r="X3714" s="18">
        <v>999</v>
      </c>
      <c r="Y3714" s="23">
        <v>7</v>
      </c>
      <c r="AA3714" t="s">
        <v>218</v>
      </c>
      <c r="AB3714">
        <v>1</v>
      </c>
      <c r="AC3714" t="s">
        <v>90</v>
      </c>
    </row>
    <row r="3715" spans="1:29">
      <c r="A3715" s="31">
        <v>131</v>
      </c>
      <c r="B3715" s="64">
        <v>150445</v>
      </c>
      <c r="C3715" s="17">
        <v>42743</v>
      </c>
      <c r="D3715" s="17">
        <v>43863</v>
      </c>
      <c r="E3715" s="17"/>
      <c r="F3715">
        <f t="shared" si="383"/>
        <v>1120</v>
      </c>
      <c r="G3715">
        <f t="shared" si="384"/>
        <v>3.0684931506849313</v>
      </c>
      <c r="H3715" s="31">
        <v>3</v>
      </c>
      <c r="I3715" s="31" t="s">
        <v>30</v>
      </c>
      <c r="J3715" s="31">
        <v>1</v>
      </c>
      <c r="K3715" s="23" t="s">
        <v>180</v>
      </c>
      <c r="L3715" s="18">
        <v>2</v>
      </c>
      <c r="M3715" s="18"/>
      <c r="N3715" s="18" t="s">
        <v>52</v>
      </c>
      <c r="O3715" s="18"/>
      <c r="P3715" s="18" t="s">
        <v>53</v>
      </c>
      <c r="Q3715" s="18">
        <v>5</v>
      </c>
      <c r="R3715" s="18" t="s">
        <v>51</v>
      </c>
      <c r="S3715" s="18"/>
      <c r="T3715" s="18"/>
      <c r="U3715" s="18"/>
      <c r="V3715" s="18"/>
      <c r="W3715" s="18"/>
      <c r="X3715" s="23">
        <v>999</v>
      </c>
      <c r="Y3715" s="23">
        <v>6</v>
      </c>
      <c r="AA3715" t="s">
        <v>218</v>
      </c>
      <c r="AB3715">
        <v>1</v>
      </c>
      <c r="AC3715" t="s">
        <v>90</v>
      </c>
    </row>
    <row r="3716" spans="1:29">
      <c r="A3716" s="31">
        <v>131</v>
      </c>
      <c r="B3716" s="64">
        <v>150445</v>
      </c>
      <c r="C3716" s="17">
        <v>42743</v>
      </c>
      <c r="D3716" s="17">
        <v>43863</v>
      </c>
      <c r="E3716" s="17"/>
      <c r="F3716">
        <f t="shared" si="383"/>
        <v>1120</v>
      </c>
      <c r="G3716">
        <f t="shared" si="384"/>
        <v>3.0684931506849313</v>
      </c>
      <c r="H3716" s="31">
        <v>3</v>
      </c>
      <c r="I3716" s="31" t="s">
        <v>30</v>
      </c>
      <c r="J3716" s="31">
        <v>1</v>
      </c>
      <c r="K3716" s="23" t="s">
        <v>180</v>
      </c>
      <c r="L3716" s="18">
        <v>2</v>
      </c>
      <c r="M3716" s="18"/>
      <c r="N3716" s="18" t="s">
        <v>52</v>
      </c>
      <c r="O3716" s="18"/>
      <c r="P3716" s="18" t="s">
        <v>53</v>
      </c>
      <c r="Q3716" s="18">
        <v>6</v>
      </c>
      <c r="R3716" s="18" t="s">
        <v>50</v>
      </c>
      <c r="S3716" s="18"/>
      <c r="T3716" s="18"/>
      <c r="U3716" s="18"/>
      <c r="V3716" s="18"/>
      <c r="W3716" s="18"/>
      <c r="X3716" s="23">
        <v>999</v>
      </c>
      <c r="Y3716" s="23">
        <v>1</v>
      </c>
      <c r="AA3716" t="s">
        <v>218</v>
      </c>
      <c r="AB3716">
        <v>1</v>
      </c>
      <c r="AC3716" t="s">
        <v>90</v>
      </c>
    </row>
    <row r="3717" spans="1:29" hidden="1">
      <c r="A3717" s="31">
        <v>132</v>
      </c>
      <c r="B3717" s="64">
        <v>150471</v>
      </c>
      <c r="C3717" s="17">
        <v>41075</v>
      </c>
      <c r="D3717" s="17">
        <v>43870</v>
      </c>
      <c r="E3717" s="17"/>
      <c r="F3717">
        <f t="shared" si="383"/>
        <v>2795</v>
      </c>
      <c r="G3717">
        <f t="shared" si="384"/>
        <v>7.6575342465753424</v>
      </c>
      <c r="H3717" s="31">
        <v>7</v>
      </c>
      <c r="I3717" s="31" t="s">
        <v>30</v>
      </c>
      <c r="J3717" s="31">
        <v>1</v>
      </c>
      <c r="K3717" s="23" t="s">
        <v>180</v>
      </c>
      <c r="L3717" s="18">
        <v>3</v>
      </c>
      <c r="M3717" s="18"/>
      <c r="N3717" s="18" t="s">
        <v>52</v>
      </c>
      <c r="O3717" s="18"/>
      <c r="P3717" s="18" t="s">
        <v>53</v>
      </c>
      <c r="Q3717" s="18">
        <v>1</v>
      </c>
      <c r="R3717" s="18" t="s">
        <v>54</v>
      </c>
      <c r="S3717" s="18">
        <v>1</v>
      </c>
      <c r="T3717" s="18"/>
      <c r="U3717" s="18"/>
      <c r="V3717" s="18"/>
      <c r="W3717" s="18"/>
      <c r="X3717" s="23">
        <v>7</v>
      </c>
      <c r="Y3717" s="18">
        <v>7</v>
      </c>
      <c r="AC3717" t="s">
        <v>160</v>
      </c>
    </row>
    <row r="3718" spans="1:29" hidden="1">
      <c r="A3718" s="31">
        <v>132</v>
      </c>
      <c r="B3718" s="64">
        <v>150471</v>
      </c>
      <c r="C3718" s="17">
        <v>41075</v>
      </c>
      <c r="D3718" s="17">
        <v>43870</v>
      </c>
      <c r="E3718" s="4">
        <f t="shared" ref="E3718:E3721" si="386">WEEKDAY(D3718,1)</f>
        <v>1</v>
      </c>
      <c r="F3718">
        <f t="shared" ref="F3718:F3757" si="387">D3718-C3718</f>
        <v>2795</v>
      </c>
      <c r="G3718">
        <f t="shared" ref="G3718:G3757" si="388">F3718/365</f>
        <v>7.6575342465753424</v>
      </c>
      <c r="H3718" s="31">
        <v>7</v>
      </c>
      <c r="I3718" s="31" t="s">
        <v>30</v>
      </c>
      <c r="J3718" s="31">
        <v>1</v>
      </c>
      <c r="K3718" s="23" t="s">
        <v>180</v>
      </c>
      <c r="L3718" s="18">
        <v>3</v>
      </c>
      <c r="M3718" s="18"/>
      <c r="N3718" s="18" t="s">
        <v>52</v>
      </c>
      <c r="O3718" s="18">
        <v>1</v>
      </c>
      <c r="P3718" s="18" t="s">
        <v>39</v>
      </c>
      <c r="Q3718" s="18">
        <v>1</v>
      </c>
      <c r="R3718" t="s">
        <v>50</v>
      </c>
      <c r="S3718" s="18">
        <v>1</v>
      </c>
      <c r="V3718">
        <v>5</v>
      </c>
      <c r="X3718" s="23">
        <v>5</v>
      </c>
      <c r="Y3718" s="18">
        <v>5</v>
      </c>
      <c r="Z3718">
        <v>0</v>
      </c>
      <c r="AC3718" t="s">
        <v>160</v>
      </c>
    </row>
    <row r="3719" spans="1:29" hidden="1">
      <c r="A3719" s="31">
        <v>132</v>
      </c>
      <c r="B3719" s="64">
        <v>150471</v>
      </c>
      <c r="C3719" s="17">
        <v>41075</v>
      </c>
      <c r="D3719" s="17">
        <v>43870</v>
      </c>
      <c r="E3719" s="4">
        <f t="shared" si="386"/>
        <v>1</v>
      </c>
      <c r="F3719">
        <f t="shared" si="387"/>
        <v>2795</v>
      </c>
      <c r="G3719">
        <f t="shared" si="388"/>
        <v>7.6575342465753424</v>
      </c>
      <c r="H3719" s="31">
        <v>7</v>
      </c>
      <c r="I3719" s="31" t="s">
        <v>30</v>
      </c>
      <c r="J3719" s="31">
        <v>1</v>
      </c>
      <c r="K3719" s="23" t="s">
        <v>180</v>
      </c>
      <c r="L3719" s="18">
        <v>3</v>
      </c>
      <c r="M3719" s="18"/>
      <c r="N3719" s="18" t="s">
        <v>52</v>
      </c>
      <c r="O3719" s="18">
        <v>2</v>
      </c>
      <c r="P3719" s="18" t="s">
        <v>39</v>
      </c>
      <c r="Q3719" s="18">
        <v>2</v>
      </c>
      <c r="R3719" t="s">
        <v>56</v>
      </c>
      <c r="S3719" s="18">
        <v>1</v>
      </c>
      <c r="V3719">
        <v>2</v>
      </c>
      <c r="X3719" s="23">
        <v>2</v>
      </c>
      <c r="Y3719" s="18">
        <v>2</v>
      </c>
      <c r="Z3719">
        <v>0</v>
      </c>
      <c r="AC3719" t="s">
        <v>160</v>
      </c>
    </row>
    <row r="3720" spans="1:29" hidden="1">
      <c r="A3720" s="31">
        <v>132</v>
      </c>
      <c r="B3720" s="64">
        <v>150471</v>
      </c>
      <c r="C3720" s="17">
        <v>41075</v>
      </c>
      <c r="D3720" s="17">
        <v>43870</v>
      </c>
      <c r="E3720" s="4">
        <f t="shared" si="386"/>
        <v>1</v>
      </c>
      <c r="F3720">
        <f t="shared" si="387"/>
        <v>2795</v>
      </c>
      <c r="G3720">
        <f t="shared" si="388"/>
        <v>7.6575342465753424</v>
      </c>
      <c r="H3720" s="31">
        <v>7</v>
      </c>
      <c r="I3720" s="31" t="s">
        <v>30</v>
      </c>
      <c r="J3720" s="31">
        <v>1</v>
      </c>
      <c r="K3720" s="23" t="s">
        <v>180</v>
      </c>
      <c r="L3720" s="18">
        <v>3</v>
      </c>
      <c r="M3720" s="18"/>
      <c r="N3720" s="18" t="s">
        <v>52</v>
      </c>
      <c r="O3720" s="18">
        <v>3</v>
      </c>
      <c r="P3720" s="18" t="s">
        <v>39</v>
      </c>
      <c r="Q3720" s="18">
        <v>3</v>
      </c>
      <c r="R3720" t="s">
        <v>55</v>
      </c>
      <c r="S3720" s="18">
        <v>1</v>
      </c>
      <c r="V3720">
        <v>6</v>
      </c>
      <c r="X3720" s="23">
        <v>6</v>
      </c>
      <c r="Y3720" s="18">
        <v>6</v>
      </c>
      <c r="Z3720">
        <v>0</v>
      </c>
      <c r="AC3720" t="s">
        <v>160</v>
      </c>
    </row>
    <row r="3721" spans="1:29" hidden="1">
      <c r="A3721" s="31">
        <v>132</v>
      </c>
      <c r="B3721" s="64">
        <v>150471</v>
      </c>
      <c r="C3721" s="17">
        <v>41075</v>
      </c>
      <c r="D3721" s="17">
        <v>43870</v>
      </c>
      <c r="E3721" s="4">
        <f t="shared" si="386"/>
        <v>1</v>
      </c>
      <c r="F3721">
        <f t="shared" si="387"/>
        <v>2795</v>
      </c>
      <c r="G3721">
        <f t="shared" si="388"/>
        <v>7.6575342465753424</v>
      </c>
      <c r="H3721" s="31">
        <v>7</v>
      </c>
      <c r="I3721" s="31" t="s">
        <v>30</v>
      </c>
      <c r="J3721" s="31">
        <v>1</v>
      </c>
      <c r="K3721" s="23" t="s">
        <v>180</v>
      </c>
      <c r="L3721" s="18">
        <v>3</v>
      </c>
      <c r="M3721" s="18"/>
      <c r="N3721" s="18" t="s">
        <v>52</v>
      </c>
      <c r="O3721" s="18">
        <v>4</v>
      </c>
      <c r="P3721" s="18" t="s">
        <v>39</v>
      </c>
      <c r="Q3721" s="18">
        <v>4</v>
      </c>
      <c r="R3721" t="s">
        <v>51</v>
      </c>
      <c r="S3721" s="18">
        <v>1</v>
      </c>
      <c r="V3721">
        <v>3</v>
      </c>
      <c r="X3721" s="23">
        <v>3</v>
      </c>
      <c r="Y3721" s="18">
        <v>3</v>
      </c>
      <c r="Z3721">
        <v>0</v>
      </c>
      <c r="AC3721" t="s">
        <v>160</v>
      </c>
    </row>
    <row r="3722" spans="1:29" hidden="1">
      <c r="A3722" s="31">
        <v>132</v>
      </c>
      <c r="B3722" s="64">
        <v>150471</v>
      </c>
      <c r="C3722" s="17">
        <v>41075</v>
      </c>
      <c r="D3722" s="17">
        <v>43870</v>
      </c>
      <c r="E3722" s="17"/>
      <c r="F3722">
        <f t="shared" si="387"/>
        <v>2795</v>
      </c>
      <c r="G3722">
        <f t="shared" si="388"/>
        <v>7.6575342465753424</v>
      </c>
      <c r="H3722" s="31">
        <v>7</v>
      </c>
      <c r="I3722" s="31" t="s">
        <v>30</v>
      </c>
      <c r="J3722" s="31">
        <v>1</v>
      </c>
      <c r="K3722" s="23" t="s">
        <v>180</v>
      </c>
      <c r="L3722" s="18">
        <v>3</v>
      </c>
      <c r="M3722" s="18"/>
      <c r="N3722" s="18" t="s">
        <v>52</v>
      </c>
      <c r="O3722" s="18"/>
      <c r="P3722" s="18" t="s">
        <v>53</v>
      </c>
      <c r="Q3722" s="18">
        <v>2</v>
      </c>
      <c r="R3722" s="18" t="s">
        <v>57</v>
      </c>
      <c r="S3722" s="18">
        <v>1</v>
      </c>
      <c r="T3722" s="18"/>
      <c r="U3722" s="18"/>
      <c r="V3722" s="18"/>
      <c r="W3722" s="18"/>
      <c r="X3722" s="23">
        <v>1</v>
      </c>
      <c r="Y3722" s="18">
        <v>1</v>
      </c>
      <c r="AC3722" t="s">
        <v>160</v>
      </c>
    </row>
    <row r="3723" spans="1:29" hidden="1">
      <c r="A3723" s="31">
        <v>132</v>
      </c>
      <c r="B3723" s="64">
        <v>150471</v>
      </c>
      <c r="C3723" s="17">
        <v>41075</v>
      </c>
      <c r="D3723" s="17">
        <v>43870</v>
      </c>
      <c r="E3723" s="17"/>
      <c r="F3723">
        <f t="shared" si="387"/>
        <v>2795</v>
      </c>
      <c r="G3723">
        <f t="shared" si="388"/>
        <v>7.6575342465753424</v>
      </c>
      <c r="H3723" s="31">
        <v>7</v>
      </c>
      <c r="I3723" s="31" t="s">
        <v>30</v>
      </c>
      <c r="J3723" s="31">
        <v>1</v>
      </c>
      <c r="K3723" s="23" t="s">
        <v>180</v>
      </c>
      <c r="L3723" s="18">
        <v>3</v>
      </c>
      <c r="M3723" s="18"/>
      <c r="N3723" s="18" t="s">
        <v>52</v>
      </c>
      <c r="O3723" s="18"/>
      <c r="P3723" s="18" t="s">
        <v>53</v>
      </c>
      <c r="Q3723" s="18">
        <v>3</v>
      </c>
      <c r="R3723" s="18" t="s">
        <v>58</v>
      </c>
      <c r="S3723" s="18">
        <v>1</v>
      </c>
      <c r="T3723" s="18"/>
      <c r="U3723" s="18"/>
      <c r="V3723" s="18"/>
      <c r="W3723" s="18"/>
      <c r="X3723" s="23">
        <v>2</v>
      </c>
      <c r="Y3723" s="18">
        <v>2</v>
      </c>
      <c r="AC3723" t="s">
        <v>160</v>
      </c>
    </row>
    <row r="3724" spans="1:29" hidden="1">
      <c r="A3724" s="31">
        <v>132</v>
      </c>
      <c r="B3724" s="64">
        <v>150471</v>
      </c>
      <c r="C3724" s="17">
        <v>41075</v>
      </c>
      <c r="D3724" s="17">
        <v>43870</v>
      </c>
      <c r="E3724" s="17"/>
      <c r="F3724">
        <f t="shared" si="387"/>
        <v>2795</v>
      </c>
      <c r="G3724">
        <f t="shared" si="388"/>
        <v>7.6575342465753424</v>
      </c>
      <c r="H3724" s="31">
        <v>7</v>
      </c>
      <c r="I3724" s="31" t="s">
        <v>30</v>
      </c>
      <c r="J3724" s="31">
        <v>1</v>
      </c>
      <c r="K3724" s="23" t="s">
        <v>180</v>
      </c>
      <c r="L3724" s="18">
        <v>3</v>
      </c>
      <c r="M3724" s="18"/>
      <c r="N3724" s="18" t="s">
        <v>52</v>
      </c>
      <c r="O3724" s="18"/>
      <c r="P3724" s="18" t="s">
        <v>53</v>
      </c>
      <c r="Q3724" s="18">
        <v>4</v>
      </c>
      <c r="R3724" s="18" t="s">
        <v>59</v>
      </c>
      <c r="S3724" s="18">
        <v>1</v>
      </c>
      <c r="T3724" s="18"/>
      <c r="U3724" s="18"/>
      <c r="V3724" s="18"/>
      <c r="W3724" s="18"/>
      <c r="X3724" s="23">
        <v>6</v>
      </c>
      <c r="Y3724" s="23">
        <v>7</v>
      </c>
      <c r="AC3724" t="s">
        <v>160</v>
      </c>
    </row>
    <row r="3725" spans="1:29" hidden="1">
      <c r="A3725" s="31">
        <v>132</v>
      </c>
      <c r="B3725" s="64">
        <v>150471</v>
      </c>
      <c r="C3725" s="17">
        <v>41075</v>
      </c>
      <c r="D3725" s="17">
        <v>43870</v>
      </c>
      <c r="E3725" s="17"/>
      <c r="F3725">
        <f t="shared" si="387"/>
        <v>2795</v>
      </c>
      <c r="G3725">
        <f t="shared" si="388"/>
        <v>7.6575342465753424</v>
      </c>
      <c r="H3725" s="31">
        <v>7</v>
      </c>
      <c r="I3725" s="31" t="s">
        <v>30</v>
      </c>
      <c r="J3725" s="31">
        <v>1</v>
      </c>
      <c r="K3725" s="23" t="s">
        <v>180</v>
      </c>
      <c r="L3725" s="18">
        <v>3</v>
      </c>
      <c r="M3725" s="18"/>
      <c r="N3725" s="18" t="s">
        <v>52</v>
      </c>
      <c r="O3725" s="18"/>
      <c r="P3725" s="18" t="s">
        <v>53</v>
      </c>
      <c r="Q3725" s="18">
        <v>5</v>
      </c>
      <c r="R3725" s="18" t="s">
        <v>51</v>
      </c>
      <c r="S3725" s="18">
        <v>1</v>
      </c>
      <c r="T3725" s="18"/>
      <c r="U3725" s="18"/>
      <c r="V3725" s="18"/>
      <c r="W3725" s="18"/>
      <c r="X3725" s="23">
        <v>6</v>
      </c>
      <c r="Y3725" s="23">
        <v>6</v>
      </c>
      <c r="AC3725" t="s">
        <v>160</v>
      </c>
    </row>
    <row r="3726" spans="1:29" hidden="1">
      <c r="A3726" s="31">
        <v>132</v>
      </c>
      <c r="B3726" s="64">
        <v>150471</v>
      </c>
      <c r="C3726" s="17">
        <v>41075</v>
      </c>
      <c r="D3726" s="17">
        <v>43870</v>
      </c>
      <c r="E3726" s="17"/>
      <c r="F3726">
        <f t="shared" si="387"/>
        <v>2795</v>
      </c>
      <c r="G3726">
        <f t="shared" si="388"/>
        <v>7.6575342465753424</v>
      </c>
      <c r="H3726" s="31">
        <v>7</v>
      </c>
      <c r="I3726" s="31" t="s">
        <v>30</v>
      </c>
      <c r="J3726" s="31">
        <v>1</v>
      </c>
      <c r="K3726" s="23" t="s">
        <v>180</v>
      </c>
      <c r="L3726" s="18">
        <v>3</v>
      </c>
      <c r="M3726" s="18"/>
      <c r="N3726" s="18" t="s">
        <v>52</v>
      </c>
      <c r="O3726" s="18"/>
      <c r="P3726" s="18" t="s">
        <v>53</v>
      </c>
      <c r="Q3726" s="18">
        <v>6</v>
      </c>
      <c r="R3726" s="18" t="s">
        <v>50</v>
      </c>
      <c r="S3726" s="18">
        <v>1</v>
      </c>
      <c r="T3726" s="18"/>
      <c r="U3726" s="18"/>
      <c r="V3726" s="18"/>
      <c r="W3726" s="18"/>
      <c r="X3726" s="23">
        <v>1</v>
      </c>
      <c r="Y3726" s="23">
        <v>1</v>
      </c>
      <c r="AC3726" t="s">
        <v>160</v>
      </c>
    </row>
    <row r="3727" spans="1:29" hidden="1">
      <c r="A3727" s="31">
        <v>132</v>
      </c>
      <c r="B3727" s="64">
        <v>150471</v>
      </c>
      <c r="C3727" s="17">
        <v>41075</v>
      </c>
      <c r="D3727" s="17">
        <v>43870</v>
      </c>
      <c r="E3727" s="17"/>
      <c r="F3727">
        <f t="shared" si="387"/>
        <v>2795</v>
      </c>
      <c r="G3727">
        <f t="shared" si="388"/>
        <v>7.6575342465753424</v>
      </c>
      <c r="H3727" s="31">
        <v>7</v>
      </c>
      <c r="I3727" s="31" t="s">
        <v>30</v>
      </c>
      <c r="J3727" s="31">
        <v>1</v>
      </c>
      <c r="K3727" s="23" t="s">
        <v>180</v>
      </c>
      <c r="L3727" s="18">
        <v>2</v>
      </c>
      <c r="M3727" s="18"/>
      <c r="N3727" s="18" t="s">
        <v>31</v>
      </c>
      <c r="O3727" s="18">
        <v>1</v>
      </c>
      <c r="P3727" s="18" t="s">
        <v>32</v>
      </c>
      <c r="Q3727" s="18">
        <v>1</v>
      </c>
      <c r="R3727" s="35" t="s">
        <v>37</v>
      </c>
      <c r="S3727" s="18">
        <v>1</v>
      </c>
      <c r="T3727">
        <v>14</v>
      </c>
      <c r="U3727" s="18">
        <v>-1.3</v>
      </c>
      <c r="V3727" s="18"/>
      <c r="W3727" s="18"/>
      <c r="X3727" s="23">
        <v>1</v>
      </c>
      <c r="Y3727" s="18">
        <v>1</v>
      </c>
      <c r="AC3727" t="s">
        <v>160</v>
      </c>
    </row>
    <row r="3728" spans="1:29" hidden="1">
      <c r="A3728" s="31">
        <v>132</v>
      </c>
      <c r="B3728" s="64">
        <v>150471</v>
      </c>
      <c r="C3728" s="17">
        <v>41075</v>
      </c>
      <c r="D3728" s="17">
        <v>43870</v>
      </c>
      <c r="E3728" s="17"/>
      <c r="F3728">
        <f t="shared" si="387"/>
        <v>2795</v>
      </c>
      <c r="G3728">
        <f t="shared" si="388"/>
        <v>7.6575342465753424</v>
      </c>
      <c r="H3728" s="31">
        <v>7</v>
      </c>
      <c r="I3728" s="31" t="s">
        <v>30</v>
      </c>
      <c r="J3728" s="31">
        <v>1</v>
      </c>
      <c r="K3728" s="23" t="s">
        <v>180</v>
      </c>
      <c r="L3728" s="18">
        <v>2</v>
      </c>
      <c r="M3728" s="18"/>
      <c r="N3728" s="18" t="s">
        <v>31</v>
      </c>
      <c r="O3728" s="18">
        <v>1</v>
      </c>
      <c r="P3728" s="18" t="s">
        <v>32</v>
      </c>
      <c r="Q3728" s="18">
        <v>2</v>
      </c>
      <c r="R3728" s="34" t="s">
        <v>36</v>
      </c>
      <c r="S3728" s="18">
        <v>1</v>
      </c>
      <c r="T3728">
        <v>14</v>
      </c>
      <c r="U3728" s="18">
        <v>0.1</v>
      </c>
      <c r="V3728" s="18"/>
      <c r="W3728" s="18"/>
      <c r="X3728" s="23">
        <v>3</v>
      </c>
      <c r="Y3728" s="18">
        <v>3</v>
      </c>
      <c r="AC3728" t="s">
        <v>160</v>
      </c>
    </row>
    <row r="3729" spans="1:29" hidden="1">
      <c r="A3729" s="31">
        <v>132</v>
      </c>
      <c r="B3729" s="64">
        <v>150471</v>
      </c>
      <c r="C3729" s="17">
        <v>41075</v>
      </c>
      <c r="D3729" s="17">
        <v>43870</v>
      </c>
      <c r="E3729" s="17"/>
      <c r="F3729">
        <f t="shared" si="387"/>
        <v>2795</v>
      </c>
      <c r="G3729">
        <f t="shared" si="388"/>
        <v>7.6575342465753424</v>
      </c>
      <c r="H3729" s="31">
        <v>7</v>
      </c>
      <c r="I3729" s="31" t="s">
        <v>30</v>
      </c>
      <c r="J3729" s="31">
        <v>1</v>
      </c>
      <c r="K3729" s="23" t="s">
        <v>180</v>
      </c>
      <c r="L3729" s="18">
        <v>2</v>
      </c>
      <c r="M3729" s="18"/>
      <c r="N3729" s="18" t="s">
        <v>31</v>
      </c>
      <c r="O3729" s="18">
        <v>1</v>
      </c>
      <c r="P3729" s="18" t="s">
        <v>32</v>
      </c>
      <c r="Q3729" s="18">
        <v>3</v>
      </c>
      <c r="R3729" s="33" t="s">
        <v>34</v>
      </c>
      <c r="S3729" s="18">
        <v>1</v>
      </c>
      <c r="T3729">
        <v>14</v>
      </c>
      <c r="U3729" s="18">
        <v>1</v>
      </c>
      <c r="V3729" s="18"/>
      <c r="W3729" s="18"/>
      <c r="X3729" s="23">
        <v>4</v>
      </c>
      <c r="Y3729" s="18">
        <v>4</v>
      </c>
      <c r="AC3729" t="s">
        <v>160</v>
      </c>
    </row>
    <row r="3730" spans="1:29" hidden="1">
      <c r="A3730" s="31">
        <v>132</v>
      </c>
      <c r="B3730" s="64">
        <v>150471</v>
      </c>
      <c r="C3730" s="17">
        <v>41075</v>
      </c>
      <c r="D3730" s="17">
        <v>43870</v>
      </c>
      <c r="E3730" s="17"/>
      <c r="F3730">
        <f t="shared" si="387"/>
        <v>2795</v>
      </c>
      <c r="G3730">
        <f t="shared" si="388"/>
        <v>7.6575342465753424</v>
      </c>
      <c r="H3730" s="31">
        <v>7</v>
      </c>
      <c r="I3730" s="31" t="s">
        <v>30</v>
      </c>
      <c r="J3730" s="31">
        <v>1</v>
      </c>
      <c r="K3730" s="23" t="s">
        <v>180</v>
      </c>
      <c r="L3730" s="18">
        <v>2</v>
      </c>
      <c r="M3730" s="18"/>
      <c r="N3730" s="18" t="s">
        <v>31</v>
      </c>
      <c r="O3730" s="18">
        <v>1</v>
      </c>
      <c r="P3730" s="18" t="s">
        <v>32</v>
      </c>
      <c r="Q3730" s="18">
        <v>4</v>
      </c>
      <c r="R3730" s="32" t="s">
        <v>33</v>
      </c>
      <c r="S3730" s="18">
        <v>1</v>
      </c>
      <c r="T3730">
        <v>14</v>
      </c>
      <c r="U3730" s="23">
        <v>-0.1</v>
      </c>
      <c r="X3730" s="23">
        <v>2</v>
      </c>
      <c r="Y3730" s="18">
        <v>2</v>
      </c>
      <c r="AC3730" t="s">
        <v>160</v>
      </c>
    </row>
    <row r="3731" spans="1:29" hidden="1">
      <c r="A3731" s="31">
        <v>132</v>
      </c>
      <c r="B3731" s="64">
        <v>150471</v>
      </c>
      <c r="C3731" s="17">
        <v>41075</v>
      </c>
      <c r="D3731" s="17">
        <v>43870</v>
      </c>
      <c r="E3731" s="4">
        <f t="shared" ref="E3731:E3742" si="389">WEEKDAY(D3731,1)</f>
        <v>1</v>
      </c>
      <c r="F3731">
        <f t="shared" si="387"/>
        <v>2795</v>
      </c>
      <c r="G3731">
        <f t="shared" si="388"/>
        <v>7.6575342465753424</v>
      </c>
      <c r="H3731" s="31">
        <v>7</v>
      </c>
      <c r="I3731" s="31" t="s">
        <v>30</v>
      </c>
      <c r="J3731" s="31">
        <v>1</v>
      </c>
      <c r="K3731" s="23" t="s">
        <v>180</v>
      </c>
      <c r="L3731" s="18">
        <v>2</v>
      </c>
      <c r="M3731" s="18"/>
      <c r="N3731" s="18" t="s">
        <v>31</v>
      </c>
      <c r="O3731" s="18">
        <v>2</v>
      </c>
      <c r="P3731" s="18" t="s">
        <v>39</v>
      </c>
      <c r="Q3731" s="18">
        <v>1</v>
      </c>
      <c r="R3731" s="34" t="s">
        <v>91</v>
      </c>
      <c r="S3731" s="18">
        <v>1</v>
      </c>
      <c r="T3731">
        <v>14</v>
      </c>
      <c r="U3731" s="23">
        <v>-0.2</v>
      </c>
      <c r="V3731" s="18"/>
      <c r="W3731" s="18"/>
      <c r="X3731" s="23">
        <v>2</v>
      </c>
      <c r="Y3731" s="18">
        <v>2</v>
      </c>
      <c r="AC3731" t="s">
        <v>160</v>
      </c>
    </row>
    <row r="3732" spans="1:29" hidden="1">
      <c r="A3732" s="31">
        <v>132</v>
      </c>
      <c r="B3732" s="64">
        <v>150471</v>
      </c>
      <c r="C3732" s="17">
        <v>41075</v>
      </c>
      <c r="D3732" s="17">
        <v>43870</v>
      </c>
      <c r="E3732" s="4">
        <f t="shared" si="389"/>
        <v>1</v>
      </c>
      <c r="F3732">
        <f t="shared" si="387"/>
        <v>2795</v>
      </c>
      <c r="G3732">
        <f t="shared" si="388"/>
        <v>7.6575342465753424</v>
      </c>
      <c r="H3732" s="31">
        <v>7</v>
      </c>
      <c r="I3732" s="31" t="s">
        <v>30</v>
      </c>
      <c r="J3732" s="31">
        <v>1</v>
      </c>
      <c r="K3732" s="23" t="s">
        <v>180</v>
      </c>
      <c r="L3732" s="18">
        <v>2</v>
      </c>
      <c r="M3732" s="18"/>
      <c r="N3732" s="18" t="s">
        <v>31</v>
      </c>
      <c r="O3732" s="18">
        <v>2</v>
      </c>
      <c r="P3732" s="18" t="s">
        <v>39</v>
      </c>
      <c r="Q3732" s="18">
        <v>2</v>
      </c>
      <c r="R3732" s="38" t="s">
        <v>45</v>
      </c>
      <c r="S3732" s="18">
        <v>1</v>
      </c>
      <c r="T3732">
        <v>14</v>
      </c>
      <c r="U3732" s="23">
        <v>0.2</v>
      </c>
      <c r="V3732" s="18"/>
      <c r="W3732" s="18"/>
      <c r="X3732" s="23">
        <v>3</v>
      </c>
      <c r="Y3732" s="18">
        <v>3</v>
      </c>
      <c r="AC3732" t="s">
        <v>160</v>
      </c>
    </row>
    <row r="3733" spans="1:29" hidden="1">
      <c r="A3733" s="31">
        <v>132</v>
      </c>
      <c r="B3733" s="64">
        <v>150471</v>
      </c>
      <c r="C3733" s="17">
        <v>41075</v>
      </c>
      <c r="D3733" s="17">
        <v>43870</v>
      </c>
      <c r="E3733" s="4">
        <f t="shared" si="389"/>
        <v>1</v>
      </c>
      <c r="F3733">
        <f t="shared" si="387"/>
        <v>2795</v>
      </c>
      <c r="G3733">
        <f t="shared" si="388"/>
        <v>7.6575342465753424</v>
      </c>
      <c r="H3733" s="31">
        <v>7</v>
      </c>
      <c r="I3733" s="31" t="s">
        <v>30</v>
      </c>
      <c r="J3733" s="31">
        <v>1</v>
      </c>
      <c r="K3733" s="23" t="s">
        <v>180</v>
      </c>
      <c r="L3733" s="18">
        <v>2</v>
      </c>
      <c r="M3733" s="18"/>
      <c r="N3733" s="18" t="s">
        <v>31</v>
      </c>
      <c r="O3733" s="18">
        <v>2</v>
      </c>
      <c r="P3733" s="18" t="s">
        <v>39</v>
      </c>
      <c r="Q3733" s="18">
        <v>3</v>
      </c>
      <c r="R3733" s="37" t="s">
        <v>50</v>
      </c>
      <c r="S3733" s="18">
        <v>1</v>
      </c>
      <c r="T3733">
        <v>14</v>
      </c>
      <c r="U3733" s="23">
        <v>0.4</v>
      </c>
      <c r="V3733" s="18"/>
      <c r="W3733" s="18"/>
      <c r="X3733" s="23">
        <v>4</v>
      </c>
      <c r="Y3733" s="18">
        <v>4</v>
      </c>
      <c r="AC3733" t="s">
        <v>160</v>
      </c>
    </row>
    <row r="3734" spans="1:29" hidden="1">
      <c r="A3734" s="31">
        <v>132</v>
      </c>
      <c r="B3734" s="64">
        <v>150471</v>
      </c>
      <c r="C3734" s="17">
        <v>41075</v>
      </c>
      <c r="D3734" s="17">
        <v>43870</v>
      </c>
      <c r="E3734" s="4">
        <f t="shared" si="389"/>
        <v>1</v>
      </c>
      <c r="F3734">
        <f t="shared" si="387"/>
        <v>2795</v>
      </c>
      <c r="G3734">
        <f t="shared" si="388"/>
        <v>7.6575342465753424</v>
      </c>
      <c r="H3734" s="31">
        <v>7</v>
      </c>
      <c r="I3734" s="31" t="s">
        <v>30</v>
      </c>
      <c r="J3734" s="31">
        <v>1</v>
      </c>
      <c r="K3734" s="23" t="s">
        <v>180</v>
      </c>
      <c r="L3734" s="18">
        <v>2</v>
      </c>
      <c r="M3734" s="18"/>
      <c r="N3734" s="18" t="s">
        <v>31</v>
      </c>
      <c r="O3734" s="18">
        <v>2</v>
      </c>
      <c r="P3734" s="18" t="s">
        <v>39</v>
      </c>
      <c r="Q3734" s="18">
        <v>4</v>
      </c>
      <c r="R3734" s="36" t="s">
        <v>40</v>
      </c>
      <c r="S3734" s="18">
        <v>1</v>
      </c>
      <c r="T3734">
        <v>14</v>
      </c>
      <c r="U3734" s="23">
        <v>-0.5</v>
      </c>
      <c r="V3734" s="18"/>
      <c r="W3734" s="18"/>
      <c r="X3734" s="23">
        <v>1</v>
      </c>
      <c r="Y3734" s="18">
        <v>1</v>
      </c>
      <c r="AC3734" t="s">
        <v>160</v>
      </c>
    </row>
    <row r="3735" spans="1:29" hidden="1">
      <c r="A3735" s="31">
        <v>132</v>
      </c>
      <c r="B3735" s="64">
        <v>150471</v>
      </c>
      <c r="C3735" s="17">
        <v>41075</v>
      </c>
      <c r="D3735" s="17">
        <v>43870</v>
      </c>
      <c r="E3735" s="4">
        <f t="shared" si="389"/>
        <v>1</v>
      </c>
      <c r="F3735">
        <f t="shared" si="387"/>
        <v>2795</v>
      </c>
      <c r="G3735">
        <f t="shared" si="388"/>
        <v>7.6575342465753424</v>
      </c>
      <c r="H3735" s="31">
        <v>7</v>
      </c>
      <c r="I3735" s="31" t="s">
        <v>30</v>
      </c>
      <c r="J3735" s="31">
        <v>1</v>
      </c>
      <c r="K3735" s="23" t="s">
        <v>180</v>
      </c>
      <c r="L3735" s="18">
        <v>2</v>
      </c>
      <c r="M3735" s="18"/>
      <c r="N3735" s="18" t="s">
        <v>31</v>
      </c>
      <c r="O3735" s="18">
        <v>3</v>
      </c>
      <c r="P3735" s="18" t="s">
        <v>39</v>
      </c>
      <c r="Q3735" s="18">
        <v>1</v>
      </c>
      <c r="R3735" s="34" t="s">
        <v>81</v>
      </c>
      <c r="S3735" s="18">
        <v>1</v>
      </c>
      <c r="T3735">
        <v>14</v>
      </c>
      <c r="U3735" s="23">
        <v>-1.8</v>
      </c>
      <c r="V3735" s="18"/>
      <c r="W3735" s="18"/>
      <c r="X3735" s="23">
        <v>1</v>
      </c>
      <c r="Y3735" s="18">
        <v>1</v>
      </c>
      <c r="AC3735" t="s">
        <v>160</v>
      </c>
    </row>
    <row r="3736" spans="1:29" hidden="1">
      <c r="A3736" s="31">
        <v>132</v>
      </c>
      <c r="B3736" s="64">
        <v>150471</v>
      </c>
      <c r="C3736" s="17">
        <v>41075</v>
      </c>
      <c r="D3736" s="17">
        <v>43870</v>
      </c>
      <c r="E3736" s="4">
        <f t="shared" si="389"/>
        <v>1</v>
      </c>
      <c r="F3736">
        <f t="shared" si="387"/>
        <v>2795</v>
      </c>
      <c r="G3736">
        <f t="shared" si="388"/>
        <v>7.6575342465753424</v>
      </c>
      <c r="H3736" s="31">
        <v>7</v>
      </c>
      <c r="I3736" s="31" t="s">
        <v>30</v>
      </c>
      <c r="J3736" s="31">
        <v>1</v>
      </c>
      <c r="K3736" s="23" t="s">
        <v>180</v>
      </c>
      <c r="L3736" s="18">
        <v>2</v>
      </c>
      <c r="M3736" s="18"/>
      <c r="N3736" s="18" t="s">
        <v>31</v>
      </c>
      <c r="O3736" s="18">
        <v>3</v>
      </c>
      <c r="P3736" s="18" t="s">
        <v>39</v>
      </c>
      <c r="Q3736" s="18">
        <v>2</v>
      </c>
      <c r="R3736" s="36" t="s">
        <v>51</v>
      </c>
      <c r="S3736" s="18">
        <v>1</v>
      </c>
      <c r="T3736">
        <v>14</v>
      </c>
      <c r="U3736" s="23">
        <v>-0.2</v>
      </c>
      <c r="V3736" s="18"/>
      <c r="W3736" s="18"/>
      <c r="X3736" s="23">
        <v>2</v>
      </c>
      <c r="Y3736" s="18">
        <v>2</v>
      </c>
      <c r="AC3736" t="s">
        <v>160</v>
      </c>
    </row>
    <row r="3737" spans="1:29" hidden="1">
      <c r="A3737" s="31">
        <v>132</v>
      </c>
      <c r="B3737" s="64">
        <v>150471</v>
      </c>
      <c r="C3737" s="17">
        <v>41075</v>
      </c>
      <c r="D3737" s="17">
        <v>43870</v>
      </c>
      <c r="E3737" s="4">
        <f t="shared" si="389"/>
        <v>1</v>
      </c>
      <c r="F3737">
        <f t="shared" si="387"/>
        <v>2795</v>
      </c>
      <c r="G3737">
        <f t="shared" si="388"/>
        <v>7.6575342465753424</v>
      </c>
      <c r="H3737" s="31">
        <v>7</v>
      </c>
      <c r="I3737" s="31" t="s">
        <v>30</v>
      </c>
      <c r="J3737" s="31">
        <v>1</v>
      </c>
      <c r="K3737" s="23" t="s">
        <v>180</v>
      </c>
      <c r="L3737" s="18">
        <v>2</v>
      </c>
      <c r="M3737" s="18"/>
      <c r="N3737" s="18" t="s">
        <v>31</v>
      </c>
      <c r="O3737" s="18">
        <v>3</v>
      </c>
      <c r="P3737" s="18" t="s">
        <v>39</v>
      </c>
      <c r="Q3737" s="18">
        <v>3</v>
      </c>
      <c r="R3737" s="32" t="s">
        <v>82</v>
      </c>
      <c r="S3737" s="18">
        <v>1</v>
      </c>
      <c r="T3737">
        <v>14</v>
      </c>
      <c r="U3737" s="23">
        <v>1.7</v>
      </c>
      <c r="V3737" s="18"/>
      <c r="W3737" s="18"/>
      <c r="X3737" s="23">
        <v>4</v>
      </c>
      <c r="Y3737" s="18">
        <v>4</v>
      </c>
      <c r="AC3737" t="s">
        <v>160</v>
      </c>
    </row>
    <row r="3738" spans="1:29" hidden="1">
      <c r="A3738" s="31">
        <v>132</v>
      </c>
      <c r="B3738" s="64">
        <v>150471</v>
      </c>
      <c r="C3738" s="17">
        <v>41075</v>
      </c>
      <c r="D3738" s="17">
        <v>43870</v>
      </c>
      <c r="E3738" s="4">
        <f t="shared" si="389"/>
        <v>1</v>
      </c>
      <c r="F3738">
        <f t="shared" si="387"/>
        <v>2795</v>
      </c>
      <c r="G3738">
        <f t="shared" si="388"/>
        <v>7.6575342465753424</v>
      </c>
      <c r="H3738" s="31">
        <v>7</v>
      </c>
      <c r="I3738" s="31" t="s">
        <v>30</v>
      </c>
      <c r="J3738" s="31">
        <v>1</v>
      </c>
      <c r="K3738" s="23" t="s">
        <v>180</v>
      </c>
      <c r="L3738" s="18">
        <v>2</v>
      </c>
      <c r="M3738" s="18"/>
      <c r="N3738" s="18" t="s">
        <v>31</v>
      </c>
      <c r="O3738" s="18">
        <v>3</v>
      </c>
      <c r="P3738" s="18" t="s">
        <v>39</v>
      </c>
      <c r="Q3738" s="18">
        <v>4</v>
      </c>
      <c r="R3738" s="33" t="s">
        <v>46</v>
      </c>
      <c r="S3738" s="18">
        <v>1</v>
      </c>
      <c r="T3738">
        <v>14</v>
      </c>
      <c r="U3738" s="23">
        <v>0.6</v>
      </c>
      <c r="V3738" s="18"/>
      <c r="W3738" s="18"/>
      <c r="X3738" s="23">
        <v>3</v>
      </c>
      <c r="Y3738" s="18">
        <v>3</v>
      </c>
      <c r="AC3738" t="s">
        <v>160</v>
      </c>
    </row>
    <row r="3739" spans="1:29" hidden="1">
      <c r="A3739" s="31">
        <v>132</v>
      </c>
      <c r="B3739" s="64">
        <v>150471</v>
      </c>
      <c r="C3739" s="17">
        <v>41075</v>
      </c>
      <c r="D3739" s="17">
        <v>43870</v>
      </c>
      <c r="E3739" s="4">
        <f t="shared" si="389"/>
        <v>1</v>
      </c>
      <c r="F3739">
        <f t="shared" si="387"/>
        <v>2795</v>
      </c>
      <c r="G3739">
        <f t="shared" si="388"/>
        <v>7.6575342465753424</v>
      </c>
      <c r="H3739" s="31">
        <v>7</v>
      </c>
      <c r="I3739" s="31" t="s">
        <v>30</v>
      </c>
      <c r="J3739" s="31">
        <v>1</v>
      </c>
      <c r="K3739" s="23" t="s">
        <v>180</v>
      </c>
      <c r="L3739" s="18">
        <v>2</v>
      </c>
      <c r="M3739" s="18"/>
      <c r="N3739" s="18" t="s">
        <v>31</v>
      </c>
      <c r="O3739" s="18">
        <v>4</v>
      </c>
      <c r="P3739" s="18" t="s">
        <v>39</v>
      </c>
      <c r="Q3739" s="18">
        <v>1</v>
      </c>
      <c r="R3739" s="32" t="s">
        <v>50</v>
      </c>
      <c r="S3739" s="18">
        <v>1</v>
      </c>
      <c r="T3739">
        <v>14</v>
      </c>
      <c r="U3739" s="23">
        <v>0.3</v>
      </c>
      <c r="V3739" s="18"/>
      <c r="W3739" s="18"/>
      <c r="X3739" s="23">
        <v>3</v>
      </c>
      <c r="Y3739" s="18">
        <v>3</v>
      </c>
      <c r="AC3739" t="s">
        <v>160</v>
      </c>
    </row>
    <row r="3740" spans="1:29" hidden="1">
      <c r="A3740" s="31">
        <v>132</v>
      </c>
      <c r="B3740" s="64">
        <v>150471</v>
      </c>
      <c r="C3740" s="17">
        <v>41075</v>
      </c>
      <c r="D3740" s="17">
        <v>43870</v>
      </c>
      <c r="E3740" s="4">
        <f t="shared" si="389"/>
        <v>1</v>
      </c>
      <c r="F3740">
        <f t="shared" si="387"/>
        <v>2795</v>
      </c>
      <c r="G3740">
        <f t="shared" si="388"/>
        <v>7.6575342465753424</v>
      </c>
      <c r="H3740" s="31">
        <v>7</v>
      </c>
      <c r="I3740" s="31" t="s">
        <v>30</v>
      </c>
      <c r="J3740" s="31">
        <v>1</v>
      </c>
      <c r="K3740" s="23" t="s">
        <v>180</v>
      </c>
      <c r="L3740" s="18">
        <v>2</v>
      </c>
      <c r="M3740" s="18"/>
      <c r="N3740" s="18" t="s">
        <v>31</v>
      </c>
      <c r="O3740" s="18">
        <v>4</v>
      </c>
      <c r="P3740" s="18" t="s">
        <v>39</v>
      </c>
      <c r="Q3740" s="18">
        <v>2</v>
      </c>
      <c r="R3740" s="33" t="s">
        <v>51</v>
      </c>
      <c r="S3740" s="18">
        <v>1</v>
      </c>
      <c r="T3740">
        <v>14</v>
      </c>
      <c r="U3740" s="23">
        <v>-0.2</v>
      </c>
      <c r="V3740" s="18"/>
      <c r="W3740" s="18"/>
      <c r="X3740" s="23">
        <v>2</v>
      </c>
      <c r="Y3740" s="18">
        <v>2</v>
      </c>
      <c r="AC3740" t="s">
        <v>160</v>
      </c>
    </row>
    <row r="3741" spans="1:29" hidden="1">
      <c r="A3741" s="31">
        <v>132</v>
      </c>
      <c r="B3741" s="64">
        <v>150471</v>
      </c>
      <c r="C3741" s="17">
        <v>41075</v>
      </c>
      <c r="D3741" s="17">
        <v>43870</v>
      </c>
      <c r="E3741" s="4">
        <f t="shared" si="389"/>
        <v>1</v>
      </c>
      <c r="F3741">
        <f t="shared" si="387"/>
        <v>2795</v>
      </c>
      <c r="G3741">
        <f t="shared" si="388"/>
        <v>7.6575342465753424</v>
      </c>
      <c r="H3741" s="31">
        <v>7</v>
      </c>
      <c r="I3741" s="31" t="s">
        <v>30</v>
      </c>
      <c r="J3741" s="31">
        <v>1</v>
      </c>
      <c r="K3741" s="23" t="s">
        <v>180</v>
      </c>
      <c r="L3741" s="18">
        <v>2</v>
      </c>
      <c r="M3741" s="18"/>
      <c r="N3741" s="18" t="s">
        <v>31</v>
      </c>
      <c r="O3741" s="18">
        <v>4</v>
      </c>
      <c r="P3741" s="18" t="s">
        <v>39</v>
      </c>
      <c r="Q3741" s="18">
        <v>3</v>
      </c>
      <c r="R3741" s="38" t="s">
        <v>43</v>
      </c>
      <c r="S3741" s="18">
        <v>1</v>
      </c>
      <c r="T3741">
        <v>14</v>
      </c>
      <c r="U3741" s="23">
        <v>-0.4</v>
      </c>
      <c r="V3741" s="18"/>
      <c r="W3741" s="18"/>
      <c r="X3741" s="23">
        <v>1</v>
      </c>
      <c r="Y3741" s="18">
        <v>1</v>
      </c>
      <c r="AC3741" t="s">
        <v>160</v>
      </c>
    </row>
    <row r="3742" spans="1:29" hidden="1">
      <c r="A3742" s="31">
        <v>132</v>
      </c>
      <c r="B3742" s="64">
        <v>150471</v>
      </c>
      <c r="C3742" s="17">
        <v>41075</v>
      </c>
      <c r="D3742" s="17">
        <v>43870</v>
      </c>
      <c r="E3742" s="4">
        <f t="shared" si="389"/>
        <v>1</v>
      </c>
      <c r="F3742">
        <f t="shared" si="387"/>
        <v>2795</v>
      </c>
      <c r="G3742">
        <f t="shared" si="388"/>
        <v>7.6575342465753424</v>
      </c>
      <c r="H3742" s="31">
        <v>7</v>
      </c>
      <c r="I3742" s="31" t="s">
        <v>30</v>
      </c>
      <c r="J3742" s="31">
        <v>1</v>
      </c>
      <c r="K3742" s="23" t="s">
        <v>180</v>
      </c>
      <c r="L3742" s="18">
        <v>2</v>
      </c>
      <c r="M3742" s="18"/>
      <c r="N3742" s="18" t="s">
        <v>31</v>
      </c>
      <c r="O3742" s="18">
        <v>4</v>
      </c>
      <c r="P3742" s="18" t="s">
        <v>39</v>
      </c>
      <c r="Q3742" s="18">
        <v>4</v>
      </c>
      <c r="R3742" s="35" t="s">
        <v>48</v>
      </c>
      <c r="S3742" s="18">
        <v>1</v>
      </c>
      <c r="T3742">
        <v>14</v>
      </c>
      <c r="U3742" s="23">
        <v>0.6</v>
      </c>
      <c r="V3742" s="18"/>
      <c r="W3742" s="18"/>
      <c r="X3742" s="23">
        <v>4</v>
      </c>
      <c r="Y3742" s="18">
        <v>4</v>
      </c>
      <c r="AC3742" t="s">
        <v>160</v>
      </c>
    </row>
    <row r="3743" spans="1:29" hidden="1">
      <c r="A3743" s="31">
        <v>133</v>
      </c>
      <c r="B3743" s="64">
        <v>147978</v>
      </c>
      <c r="C3743" s="17">
        <v>41526</v>
      </c>
      <c r="D3743" s="17">
        <v>43873</v>
      </c>
      <c r="E3743" s="17"/>
      <c r="F3743">
        <f t="shared" si="387"/>
        <v>2347</v>
      </c>
      <c r="G3743">
        <f t="shared" si="388"/>
        <v>6.4301369863013695</v>
      </c>
      <c r="H3743" s="31">
        <v>6</v>
      </c>
      <c r="I3743" s="31" t="s">
        <v>30</v>
      </c>
      <c r="J3743" s="31">
        <v>1</v>
      </c>
      <c r="K3743" s="23" t="s">
        <v>180</v>
      </c>
      <c r="L3743" s="31">
        <v>1</v>
      </c>
      <c r="M3743" s="31"/>
      <c r="N3743" s="31" t="s">
        <v>31</v>
      </c>
      <c r="O3743" s="31">
        <v>1</v>
      </c>
      <c r="P3743" s="31" t="s">
        <v>32</v>
      </c>
      <c r="Q3743" s="31">
        <v>1</v>
      </c>
      <c r="R3743" s="50" t="s">
        <v>33</v>
      </c>
      <c r="S3743" s="31">
        <v>1</v>
      </c>
      <c r="T3743" s="31">
        <v>14</v>
      </c>
      <c r="U3743" s="31">
        <v>-2.9</v>
      </c>
      <c r="V3743" s="31"/>
      <c r="W3743" s="31"/>
      <c r="X3743" s="31"/>
      <c r="Y3743" s="31">
        <v>2</v>
      </c>
      <c r="AC3743" t="s">
        <v>219</v>
      </c>
    </row>
    <row r="3744" spans="1:29" hidden="1">
      <c r="A3744" s="31">
        <v>133</v>
      </c>
      <c r="B3744" s="64">
        <v>147978</v>
      </c>
      <c r="C3744" s="17">
        <v>41526</v>
      </c>
      <c r="D3744" s="17">
        <v>43873</v>
      </c>
      <c r="E3744" s="17"/>
      <c r="F3744">
        <f t="shared" si="387"/>
        <v>2347</v>
      </c>
      <c r="G3744">
        <f t="shared" si="388"/>
        <v>6.4301369863013695</v>
      </c>
      <c r="H3744" s="31">
        <v>6</v>
      </c>
      <c r="I3744" s="31" t="s">
        <v>30</v>
      </c>
      <c r="J3744" s="31">
        <v>1</v>
      </c>
      <c r="K3744" s="23" t="s">
        <v>180</v>
      </c>
      <c r="L3744" s="31">
        <v>1</v>
      </c>
      <c r="M3744" s="31"/>
      <c r="N3744" s="31" t="s">
        <v>31</v>
      </c>
      <c r="O3744" s="31">
        <v>1</v>
      </c>
      <c r="P3744" s="31" t="s">
        <v>32</v>
      </c>
      <c r="Q3744" s="31">
        <v>2</v>
      </c>
      <c r="R3744" s="49" t="s">
        <v>34</v>
      </c>
      <c r="S3744" s="31">
        <v>1</v>
      </c>
      <c r="T3744" s="31">
        <v>14</v>
      </c>
      <c r="U3744" s="31">
        <v>-0.7</v>
      </c>
      <c r="V3744" s="31"/>
      <c r="W3744" s="31"/>
      <c r="X3744" s="31"/>
      <c r="Y3744" s="31">
        <v>4</v>
      </c>
      <c r="AC3744" t="s">
        <v>219</v>
      </c>
    </row>
    <row r="3745" spans="1:29" hidden="1">
      <c r="A3745" s="31">
        <v>133</v>
      </c>
      <c r="B3745" s="64">
        <v>147978</v>
      </c>
      <c r="C3745" s="17">
        <v>41526</v>
      </c>
      <c r="D3745" s="17">
        <v>43873</v>
      </c>
      <c r="E3745" s="17"/>
      <c r="F3745">
        <f t="shared" si="387"/>
        <v>2347</v>
      </c>
      <c r="G3745">
        <f t="shared" si="388"/>
        <v>6.4301369863013695</v>
      </c>
      <c r="H3745" s="31">
        <v>6</v>
      </c>
      <c r="I3745" s="31" t="s">
        <v>30</v>
      </c>
      <c r="J3745" s="31">
        <v>1</v>
      </c>
      <c r="K3745" s="23" t="s">
        <v>180</v>
      </c>
      <c r="L3745" s="31">
        <v>1</v>
      </c>
      <c r="M3745" s="31"/>
      <c r="N3745" s="31" t="s">
        <v>31</v>
      </c>
      <c r="O3745" s="31">
        <v>1</v>
      </c>
      <c r="P3745" s="31" t="s">
        <v>32</v>
      </c>
      <c r="Q3745" s="31">
        <v>3</v>
      </c>
      <c r="R3745" s="48" t="s">
        <v>36</v>
      </c>
      <c r="S3745" s="31">
        <v>1</v>
      </c>
      <c r="T3745" s="31">
        <v>14</v>
      </c>
      <c r="U3745" s="31">
        <v>4.0999999999999996</v>
      </c>
      <c r="V3745" s="31"/>
      <c r="W3745" s="31"/>
      <c r="X3745" s="31"/>
      <c r="Y3745" s="31">
        <v>3</v>
      </c>
      <c r="AC3745" t="s">
        <v>219</v>
      </c>
    </row>
    <row r="3746" spans="1:29" hidden="1">
      <c r="A3746" s="31">
        <v>133</v>
      </c>
      <c r="B3746" s="64">
        <v>147978</v>
      </c>
      <c r="C3746" s="17">
        <v>41526</v>
      </c>
      <c r="D3746" s="17">
        <v>43873</v>
      </c>
      <c r="E3746" s="17"/>
      <c r="F3746">
        <f t="shared" si="387"/>
        <v>2347</v>
      </c>
      <c r="G3746">
        <f t="shared" si="388"/>
        <v>6.4301369863013695</v>
      </c>
      <c r="H3746" s="31">
        <v>6</v>
      </c>
      <c r="I3746" s="31" t="s">
        <v>30</v>
      </c>
      <c r="J3746" s="31">
        <v>1</v>
      </c>
      <c r="K3746" s="23" t="s">
        <v>180</v>
      </c>
      <c r="L3746" s="31">
        <v>1</v>
      </c>
      <c r="M3746" s="31"/>
      <c r="N3746" s="31" t="s">
        <v>31</v>
      </c>
      <c r="O3746" s="31">
        <v>1</v>
      </c>
      <c r="P3746" s="31" t="s">
        <v>32</v>
      </c>
      <c r="Q3746" s="31">
        <v>4</v>
      </c>
      <c r="R3746" s="47" t="s">
        <v>37</v>
      </c>
      <c r="S3746" s="31">
        <v>1</v>
      </c>
      <c r="T3746" s="31">
        <v>14</v>
      </c>
      <c r="U3746" s="31">
        <v>-6.1</v>
      </c>
      <c r="V3746" s="31"/>
      <c r="W3746" s="31"/>
      <c r="X3746" s="31"/>
      <c r="Y3746" s="31">
        <v>1</v>
      </c>
      <c r="AC3746" t="s">
        <v>219</v>
      </c>
    </row>
    <row r="3747" spans="1:29" hidden="1">
      <c r="A3747" s="31">
        <v>133</v>
      </c>
      <c r="B3747" s="64">
        <v>147978</v>
      </c>
      <c r="C3747" s="17">
        <v>41526</v>
      </c>
      <c r="D3747" s="17">
        <v>43873</v>
      </c>
      <c r="E3747" s="4">
        <f t="shared" ref="E3747:E3758" si="390">WEEKDAY(D3747,1)</f>
        <v>4</v>
      </c>
      <c r="F3747">
        <f t="shared" si="387"/>
        <v>2347</v>
      </c>
      <c r="G3747">
        <f t="shared" si="388"/>
        <v>6.4301369863013695</v>
      </c>
      <c r="H3747" s="31">
        <v>6</v>
      </c>
      <c r="I3747" s="31" t="s">
        <v>30</v>
      </c>
      <c r="J3747" s="31">
        <v>1</v>
      </c>
      <c r="K3747" s="23" t="s">
        <v>180</v>
      </c>
      <c r="L3747" s="31">
        <v>1</v>
      </c>
      <c r="M3747" s="31"/>
      <c r="N3747" s="31" t="s">
        <v>31</v>
      </c>
      <c r="O3747" s="31">
        <v>2</v>
      </c>
      <c r="P3747" s="31" t="s">
        <v>39</v>
      </c>
      <c r="Q3747" s="31">
        <v>1</v>
      </c>
      <c r="R3747" s="53" t="s">
        <v>40</v>
      </c>
      <c r="S3747" s="31">
        <v>1</v>
      </c>
      <c r="T3747" s="31">
        <v>14</v>
      </c>
      <c r="U3747" s="31">
        <v>-1.9</v>
      </c>
      <c r="V3747" s="31"/>
      <c r="W3747" s="31"/>
      <c r="X3747" s="31"/>
      <c r="Y3747" s="31">
        <v>1</v>
      </c>
      <c r="AC3747" t="s">
        <v>219</v>
      </c>
    </row>
    <row r="3748" spans="1:29" hidden="1">
      <c r="A3748" s="31">
        <v>133</v>
      </c>
      <c r="B3748" s="64">
        <v>147978</v>
      </c>
      <c r="C3748" s="17">
        <v>41526</v>
      </c>
      <c r="D3748" s="17">
        <v>43873</v>
      </c>
      <c r="E3748" s="4">
        <f t="shared" si="390"/>
        <v>4</v>
      </c>
      <c r="F3748">
        <f t="shared" si="387"/>
        <v>2347</v>
      </c>
      <c r="G3748">
        <f t="shared" si="388"/>
        <v>6.4301369863013695</v>
      </c>
      <c r="H3748" s="31">
        <v>6</v>
      </c>
      <c r="I3748" s="31" t="s">
        <v>30</v>
      </c>
      <c r="J3748" s="31">
        <v>1</v>
      </c>
      <c r="K3748" s="23" t="s">
        <v>180</v>
      </c>
      <c r="L3748" s="31">
        <v>1</v>
      </c>
      <c r="M3748" s="31"/>
      <c r="N3748" s="31" t="s">
        <v>31</v>
      </c>
      <c r="O3748" s="31">
        <v>2</v>
      </c>
      <c r="P3748" s="31" t="s">
        <v>39</v>
      </c>
      <c r="Q3748" s="31">
        <v>2</v>
      </c>
      <c r="R3748" s="52" t="s">
        <v>50</v>
      </c>
      <c r="S3748" s="31">
        <v>1</v>
      </c>
      <c r="T3748" s="31">
        <v>14</v>
      </c>
      <c r="U3748" s="31">
        <v>-0.7</v>
      </c>
      <c r="V3748" s="31"/>
      <c r="W3748" s="31"/>
      <c r="X3748" s="31"/>
      <c r="Y3748" s="31">
        <v>4</v>
      </c>
      <c r="AC3748" t="s">
        <v>219</v>
      </c>
    </row>
    <row r="3749" spans="1:29" hidden="1">
      <c r="A3749" s="31">
        <v>133</v>
      </c>
      <c r="B3749" s="64">
        <v>147978</v>
      </c>
      <c r="C3749" s="17">
        <v>41526</v>
      </c>
      <c r="D3749" s="17">
        <v>43873</v>
      </c>
      <c r="E3749" s="4">
        <f t="shared" si="390"/>
        <v>4</v>
      </c>
      <c r="F3749">
        <f t="shared" si="387"/>
        <v>2347</v>
      </c>
      <c r="G3749">
        <f t="shared" si="388"/>
        <v>6.4301369863013695</v>
      </c>
      <c r="H3749" s="31">
        <v>6</v>
      </c>
      <c r="I3749" s="31" t="s">
        <v>30</v>
      </c>
      <c r="J3749" s="31">
        <v>1</v>
      </c>
      <c r="K3749" s="23" t="s">
        <v>180</v>
      </c>
      <c r="L3749" s="31">
        <v>1</v>
      </c>
      <c r="M3749" s="31"/>
      <c r="N3749" s="31" t="s">
        <v>31</v>
      </c>
      <c r="O3749" s="31">
        <v>2</v>
      </c>
      <c r="P3749" s="31" t="s">
        <v>39</v>
      </c>
      <c r="Q3749" s="31">
        <v>3</v>
      </c>
      <c r="R3749" s="51" t="s">
        <v>45</v>
      </c>
      <c r="S3749" s="31">
        <v>1</v>
      </c>
      <c r="T3749" s="31">
        <v>14</v>
      </c>
      <c r="U3749" s="31">
        <v>1.1000000000000001</v>
      </c>
      <c r="V3749" s="31"/>
      <c r="W3749" s="31"/>
      <c r="X3749" s="31"/>
      <c r="Y3749" s="31">
        <v>3</v>
      </c>
      <c r="AC3749" t="s">
        <v>219</v>
      </c>
    </row>
    <row r="3750" spans="1:29" hidden="1">
      <c r="A3750" s="31">
        <v>133</v>
      </c>
      <c r="B3750" s="64">
        <v>147978</v>
      </c>
      <c r="C3750" s="17">
        <v>41526</v>
      </c>
      <c r="D3750" s="17">
        <v>43873</v>
      </c>
      <c r="E3750" s="4">
        <f t="shared" si="390"/>
        <v>4</v>
      </c>
      <c r="F3750">
        <f t="shared" si="387"/>
        <v>2347</v>
      </c>
      <c r="G3750">
        <f t="shared" si="388"/>
        <v>6.4301369863013695</v>
      </c>
      <c r="H3750" s="31">
        <v>6</v>
      </c>
      <c r="I3750" s="31" t="s">
        <v>30</v>
      </c>
      <c r="J3750" s="31">
        <v>1</v>
      </c>
      <c r="K3750" s="23" t="s">
        <v>180</v>
      </c>
      <c r="L3750" s="31">
        <v>1</v>
      </c>
      <c r="M3750" s="31"/>
      <c r="N3750" s="31" t="s">
        <v>31</v>
      </c>
      <c r="O3750" s="31">
        <v>2</v>
      </c>
      <c r="P3750" s="31" t="s">
        <v>39</v>
      </c>
      <c r="Q3750" s="31">
        <v>4</v>
      </c>
      <c r="R3750" s="48" t="s">
        <v>91</v>
      </c>
      <c r="S3750" s="31">
        <v>1</v>
      </c>
      <c r="T3750" s="31">
        <v>14</v>
      </c>
      <c r="U3750" s="31">
        <v>1.6</v>
      </c>
      <c r="V3750" s="31"/>
      <c r="W3750" s="31"/>
      <c r="X3750" s="31"/>
      <c r="Y3750" s="31">
        <v>2</v>
      </c>
      <c r="AC3750" t="s">
        <v>219</v>
      </c>
    </row>
    <row r="3751" spans="1:29" hidden="1">
      <c r="A3751" s="31">
        <v>133</v>
      </c>
      <c r="B3751" s="64">
        <v>147978</v>
      </c>
      <c r="C3751" s="17">
        <v>41526</v>
      </c>
      <c r="D3751" s="17">
        <v>43873</v>
      </c>
      <c r="E3751" s="4">
        <f t="shared" si="390"/>
        <v>4</v>
      </c>
      <c r="F3751">
        <f t="shared" si="387"/>
        <v>2347</v>
      </c>
      <c r="G3751">
        <f t="shared" si="388"/>
        <v>6.4301369863013695</v>
      </c>
      <c r="H3751" s="31">
        <v>6</v>
      </c>
      <c r="I3751" s="31" t="s">
        <v>30</v>
      </c>
      <c r="J3751" s="31">
        <v>1</v>
      </c>
      <c r="K3751" s="23" t="s">
        <v>180</v>
      </c>
      <c r="L3751" s="31">
        <v>1</v>
      </c>
      <c r="M3751" s="31"/>
      <c r="N3751" s="31" t="s">
        <v>31</v>
      </c>
      <c r="O3751" s="31">
        <v>3</v>
      </c>
      <c r="P3751" s="31" t="s">
        <v>39</v>
      </c>
      <c r="Q3751" s="31">
        <v>1</v>
      </c>
      <c r="R3751" s="49" t="s">
        <v>46</v>
      </c>
      <c r="S3751" s="31">
        <v>1</v>
      </c>
      <c r="T3751" s="31">
        <v>14</v>
      </c>
      <c r="U3751" s="31">
        <v>5.0999999999999996</v>
      </c>
      <c r="V3751" s="31"/>
      <c r="W3751" s="31"/>
      <c r="X3751" s="31"/>
      <c r="Y3751" s="31">
        <v>3</v>
      </c>
      <c r="AC3751" t="s">
        <v>219</v>
      </c>
    </row>
    <row r="3752" spans="1:29" hidden="1">
      <c r="A3752" s="31">
        <v>133</v>
      </c>
      <c r="B3752" s="64">
        <v>147978</v>
      </c>
      <c r="C3752" s="17">
        <v>41526</v>
      </c>
      <c r="D3752" s="17">
        <v>43873</v>
      </c>
      <c r="E3752" s="4">
        <f t="shared" si="390"/>
        <v>4</v>
      </c>
      <c r="F3752">
        <f t="shared" si="387"/>
        <v>2347</v>
      </c>
      <c r="G3752">
        <f t="shared" si="388"/>
        <v>6.4301369863013695</v>
      </c>
      <c r="H3752" s="31">
        <v>6</v>
      </c>
      <c r="I3752" s="31" t="s">
        <v>30</v>
      </c>
      <c r="J3752" s="31">
        <v>1</v>
      </c>
      <c r="K3752" s="23" t="s">
        <v>180</v>
      </c>
      <c r="L3752" s="31">
        <v>1</v>
      </c>
      <c r="M3752" s="31"/>
      <c r="N3752" s="31" t="s">
        <v>31</v>
      </c>
      <c r="O3752" s="31">
        <v>3</v>
      </c>
      <c r="P3752" s="31" t="s">
        <v>39</v>
      </c>
      <c r="Q3752" s="31">
        <v>2</v>
      </c>
      <c r="R3752" s="50" t="s">
        <v>82</v>
      </c>
      <c r="S3752" s="31">
        <v>1</v>
      </c>
      <c r="T3752" s="31">
        <v>14</v>
      </c>
      <c r="U3752" s="31">
        <v>6.3</v>
      </c>
      <c r="V3752" s="31"/>
      <c r="W3752" s="31"/>
      <c r="X3752" s="31"/>
      <c r="Y3752" s="31">
        <v>4</v>
      </c>
      <c r="AC3752" t="s">
        <v>219</v>
      </c>
    </row>
    <row r="3753" spans="1:29" hidden="1">
      <c r="A3753" s="31">
        <v>133</v>
      </c>
      <c r="B3753" s="64">
        <v>147978</v>
      </c>
      <c r="C3753" s="17">
        <v>41526</v>
      </c>
      <c r="D3753" s="17">
        <v>43873</v>
      </c>
      <c r="E3753" s="4">
        <f t="shared" si="390"/>
        <v>4</v>
      </c>
      <c r="F3753">
        <f t="shared" si="387"/>
        <v>2347</v>
      </c>
      <c r="G3753">
        <f t="shared" si="388"/>
        <v>6.4301369863013695</v>
      </c>
      <c r="H3753" s="31">
        <v>6</v>
      </c>
      <c r="I3753" s="31" t="s">
        <v>30</v>
      </c>
      <c r="J3753" s="31">
        <v>1</v>
      </c>
      <c r="K3753" s="23" t="s">
        <v>180</v>
      </c>
      <c r="L3753" s="31">
        <v>1</v>
      </c>
      <c r="M3753" s="31"/>
      <c r="N3753" s="31" t="s">
        <v>31</v>
      </c>
      <c r="O3753" s="31">
        <v>3</v>
      </c>
      <c r="P3753" s="31" t="s">
        <v>39</v>
      </c>
      <c r="Q3753" s="31">
        <v>3</v>
      </c>
      <c r="R3753" s="53" t="s">
        <v>51</v>
      </c>
      <c r="S3753" s="31">
        <v>1</v>
      </c>
      <c r="T3753" s="31">
        <v>14</v>
      </c>
      <c r="U3753" s="31">
        <v>4.0999999999999996</v>
      </c>
      <c r="V3753" s="31"/>
      <c r="W3753" s="31"/>
      <c r="X3753" s="31"/>
      <c r="Y3753" s="31">
        <v>2</v>
      </c>
      <c r="AC3753" t="s">
        <v>219</v>
      </c>
    </row>
    <row r="3754" spans="1:29" hidden="1">
      <c r="A3754" s="31">
        <v>133</v>
      </c>
      <c r="B3754" s="64">
        <v>147978</v>
      </c>
      <c r="C3754" s="17">
        <v>41526</v>
      </c>
      <c r="D3754" s="17">
        <v>43873</v>
      </c>
      <c r="E3754" s="4">
        <f t="shared" si="390"/>
        <v>4</v>
      </c>
      <c r="F3754">
        <f t="shared" si="387"/>
        <v>2347</v>
      </c>
      <c r="G3754">
        <f t="shared" si="388"/>
        <v>6.4301369863013695</v>
      </c>
      <c r="H3754" s="31">
        <v>6</v>
      </c>
      <c r="I3754" s="31" t="s">
        <v>30</v>
      </c>
      <c r="J3754" s="31">
        <v>1</v>
      </c>
      <c r="K3754" s="23" t="s">
        <v>180</v>
      </c>
      <c r="L3754" s="31">
        <v>1</v>
      </c>
      <c r="M3754" s="31"/>
      <c r="N3754" s="31" t="s">
        <v>31</v>
      </c>
      <c r="O3754" s="31">
        <v>3</v>
      </c>
      <c r="P3754" s="31" t="s">
        <v>39</v>
      </c>
      <c r="Q3754" s="31">
        <v>4</v>
      </c>
      <c r="R3754" s="48" t="s">
        <v>81</v>
      </c>
      <c r="S3754" s="31">
        <v>1</v>
      </c>
      <c r="T3754" s="31">
        <v>14</v>
      </c>
      <c r="U3754" s="31">
        <v>2.7</v>
      </c>
      <c r="V3754" s="31"/>
      <c r="W3754" s="31"/>
      <c r="X3754" s="31"/>
      <c r="Y3754" s="31">
        <v>1</v>
      </c>
      <c r="AC3754" t="s">
        <v>219</v>
      </c>
    </row>
    <row r="3755" spans="1:29" hidden="1">
      <c r="A3755" s="31">
        <v>133</v>
      </c>
      <c r="B3755" s="64">
        <v>147978</v>
      </c>
      <c r="C3755" s="17">
        <v>41526</v>
      </c>
      <c r="D3755" s="17">
        <v>43873</v>
      </c>
      <c r="E3755" s="4">
        <f t="shared" si="390"/>
        <v>4</v>
      </c>
      <c r="F3755">
        <f t="shared" si="387"/>
        <v>2347</v>
      </c>
      <c r="G3755">
        <f t="shared" si="388"/>
        <v>6.4301369863013695</v>
      </c>
      <c r="H3755" s="31">
        <v>6</v>
      </c>
      <c r="I3755" s="31" t="s">
        <v>30</v>
      </c>
      <c r="J3755" s="31">
        <v>1</v>
      </c>
      <c r="K3755" s="23" t="s">
        <v>180</v>
      </c>
      <c r="L3755" s="31">
        <v>1</v>
      </c>
      <c r="M3755" s="31"/>
      <c r="N3755" s="31" t="s">
        <v>31</v>
      </c>
      <c r="O3755" s="31">
        <v>4</v>
      </c>
      <c r="P3755" s="31" t="s">
        <v>39</v>
      </c>
      <c r="Q3755" s="31">
        <v>1</v>
      </c>
      <c r="R3755" s="49" t="s">
        <v>51</v>
      </c>
      <c r="S3755" s="31">
        <v>1</v>
      </c>
      <c r="T3755" s="31">
        <v>14</v>
      </c>
      <c r="U3755" s="31">
        <v>-1.8</v>
      </c>
      <c r="V3755" s="31"/>
      <c r="W3755" s="31"/>
      <c r="X3755" s="31"/>
      <c r="Y3755" s="31">
        <v>2</v>
      </c>
      <c r="AC3755" t="s">
        <v>219</v>
      </c>
    </row>
    <row r="3756" spans="1:29" hidden="1">
      <c r="A3756" s="31">
        <v>133</v>
      </c>
      <c r="B3756" s="64">
        <v>147978</v>
      </c>
      <c r="C3756" s="17">
        <v>41526</v>
      </c>
      <c r="D3756" s="17">
        <v>43873</v>
      </c>
      <c r="E3756" s="4">
        <f t="shared" si="390"/>
        <v>4</v>
      </c>
      <c r="F3756">
        <f t="shared" si="387"/>
        <v>2347</v>
      </c>
      <c r="G3756">
        <f t="shared" si="388"/>
        <v>6.4301369863013695</v>
      </c>
      <c r="H3756" s="31">
        <v>6</v>
      </c>
      <c r="I3756" s="31" t="s">
        <v>30</v>
      </c>
      <c r="J3756" s="31">
        <v>1</v>
      </c>
      <c r="K3756" s="23" t="s">
        <v>180</v>
      </c>
      <c r="L3756" s="31">
        <v>1</v>
      </c>
      <c r="M3756" s="31"/>
      <c r="N3756" s="31" t="s">
        <v>31</v>
      </c>
      <c r="O3756" s="31">
        <v>4</v>
      </c>
      <c r="P3756" s="31" t="s">
        <v>39</v>
      </c>
      <c r="Q3756" s="31">
        <v>2</v>
      </c>
      <c r="R3756" s="50" t="s">
        <v>50</v>
      </c>
      <c r="S3756" s="31">
        <v>1</v>
      </c>
      <c r="T3756" s="31">
        <v>14</v>
      </c>
      <c r="U3756" s="31">
        <v>0.3</v>
      </c>
      <c r="V3756" s="31"/>
      <c r="W3756" s="31"/>
      <c r="X3756" s="31"/>
      <c r="Y3756" s="31">
        <v>3</v>
      </c>
      <c r="AC3756" t="s">
        <v>219</v>
      </c>
    </row>
    <row r="3757" spans="1:29" hidden="1">
      <c r="A3757" s="31">
        <v>133</v>
      </c>
      <c r="B3757" s="64">
        <v>147978</v>
      </c>
      <c r="C3757" s="17">
        <v>41526</v>
      </c>
      <c r="D3757" s="17">
        <v>43873</v>
      </c>
      <c r="E3757" s="4">
        <f t="shared" si="390"/>
        <v>4</v>
      </c>
      <c r="F3757">
        <f t="shared" si="387"/>
        <v>2347</v>
      </c>
      <c r="G3757">
        <f t="shared" si="388"/>
        <v>6.4301369863013695</v>
      </c>
      <c r="H3757" s="31">
        <v>6</v>
      </c>
      <c r="I3757" s="31" t="s">
        <v>30</v>
      </c>
      <c r="J3757" s="31">
        <v>1</v>
      </c>
      <c r="K3757" s="23" t="s">
        <v>180</v>
      </c>
      <c r="L3757" s="31">
        <v>1</v>
      </c>
      <c r="M3757" s="31"/>
      <c r="N3757" s="31" t="s">
        <v>31</v>
      </c>
      <c r="O3757" s="31">
        <v>4</v>
      </c>
      <c r="P3757" s="31" t="s">
        <v>39</v>
      </c>
      <c r="Q3757" s="31">
        <v>3</v>
      </c>
      <c r="R3757" s="47" t="s">
        <v>48</v>
      </c>
      <c r="S3757" s="31">
        <v>1</v>
      </c>
      <c r="T3757" s="31">
        <v>14</v>
      </c>
      <c r="U3757" s="31">
        <v>1.5</v>
      </c>
      <c r="V3757" s="31"/>
      <c r="W3757" s="31"/>
      <c r="X3757" s="31"/>
      <c r="Y3757" s="31">
        <v>4</v>
      </c>
      <c r="AC3757" t="s">
        <v>219</v>
      </c>
    </row>
    <row r="3758" spans="1:29" hidden="1">
      <c r="A3758" s="31">
        <v>133</v>
      </c>
      <c r="B3758" s="64">
        <v>147978</v>
      </c>
      <c r="C3758" s="17">
        <v>41526</v>
      </c>
      <c r="D3758" s="17">
        <v>43873</v>
      </c>
      <c r="E3758" s="4">
        <f t="shared" si="390"/>
        <v>4</v>
      </c>
      <c r="F3758">
        <f>D3758-C3758</f>
        <v>2347</v>
      </c>
      <c r="G3758">
        <f>F3758/365</f>
        <v>6.4301369863013695</v>
      </c>
      <c r="H3758" s="31">
        <v>6</v>
      </c>
      <c r="I3758" s="31" t="s">
        <v>30</v>
      </c>
      <c r="J3758" s="31">
        <v>1</v>
      </c>
      <c r="K3758" s="23" t="s">
        <v>180</v>
      </c>
      <c r="L3758" s="31">
        <v>1</v>
      </c>
      <c r="M3758" s="31"/>
      <c r="N3758" s="31" t="s">
        <v>31</v>
      </c>
      <c r="O3758" s="31">
        <v>4</v>
      </c>
      <c r="P3758" s="31" t="s">
        <v>39</v>
      </c>
      <c r="Q3758" s="31">
        <v>4</v>
      </c>
      <c r="R3758" s="51" t="s">
        <v>43</v>
      </c>
      <c r="S3758" s="31">
        <v>1</v>
      </c>
      <c r="T3758" s="31">
        <v>14</v>
      </c>
      <c r="U3758" s="31">
        <v>0.9</v>
      </c>
      <c r="V3758" s="31"/>
      <c r="W3758" s="31"/>
      <c r="X3758" s="31"/>
      <c r="Y3758" s="31">
        <v>1</v>
      </c>
      <c r="AC3758" t="s">
        <v>219</v>
      </c>
    </row>
    <row r="3759" spans="1:29" hidden="1">
      <c r="A3759" s="31">
        <v>133</v>
      </c>
      <c r="B3759" s="64">
        <v>147978</v>
      </c>
      <c r="C3759" s="17">
        <v>41526</v>
      </c>
      <c r="D3759" s="17">
        <v>43873</v>
      </c>
      <c r="E3759" s="17"/>
      <c r="F3759">
        <f t="shared" ref="F3759:F3769" si="391">D3759-C3759</f>
        <v>2347</v>
      </c>
      <c r="G3759">
        <f t="shared" ref="G3759:G3769" si="392">F3759/365</f>
        <v>6.4301369863013695</v>
      </c>
      <c r="H3759" s="31">
        <v>6</v>
      </c>
      <c r="I3759" s="31" t="s">
        <v>30</v>
      </c>
      <c r="J3759" s="31">
        <v>1</v>
      </c>
      <c r="K3759" s="23" t="s">
        <v>180</v>
      </c>
      <c r="L3759" s="18">
        <v>1</v>
      </c>
      <c r="M3759" s="18"/>
      <c r="N3759" s="18" t="s">
        <v>52</v>
      </c>
      <c r="O3759" s="18"/>
      <c r="P3759" s="18" t="s">
        <v>53</v>
      </c>
      <c r="Q3759" s="18">
        <v>1</v>
      </c>
      <c r="R3759" s="18" t="s">
        <v>54</v>
      </c>
      <c r="S3759" s="18"/>
      <c r="T3759" s="18"/>
      <c r="U3759" s="18"/>
      <c r="V3759" s="18"/>
      <c r="W3759" s="18"/>
      <c r="X3759" s="18"/>
      <c r="Y3759" s="18">
        <v>7</v>
      </c>
      <c r="Z3759">
        <v>4</v>
      </c>
      <c r="AC3759" t="s">
        <v>219</v>
      </c>
    </row>
    <row r="3760" spans="1:29" hidden="1">
      <c r="A3760" s="31">
        <v>133</v>
      </c>
      <c r="B3760" s="64">
        <v>147978</v>
      </c>
      <c r="C3760" s="17">
        <v>41526</v>
      </c>
      <c r="D3760" s="17">
        <v>43873</v>
      </c>
      <c r="E3760" s="4">
        <f t="shared" ref="E3760:E3763" si="393">WEEKDAY(D3760,1)</f>
        <v>4</v>
      </c>
      <c r="F3760">
        <f t="shared" si="391"/>
        <v>2347</v>
      </c>
      <c r="G3760">
        <f t="shared" si="392"/>
        <v>6.4301369863013695</v>
      </c>
      <c r="H3760" s="31">
        <v>6</v>
      </c>
      <c r="I3760" s="31" t="s">
        <v>30</v>
      </c>
      <c r="J3760" s="31">
        <v>1</v>
      </c>
      <c r="K3760" s="23" t="s">
        <v>180</v>
      </c>
      <c r="L3760" s="18">
        <v>1</v>
      </c>
      <c r="M3760" s="18"/>
      <c r="N3760" s="18" t="s">
        <v>52</v>
      </c>
      <c r="O3760" s="18">
        <v>1</v>
      </c>
      <c r="P3760" s="18" t="s">
        <v>39</v>
      </c>
      <c r="Q3760" s="18">
        <v>1</v>
      </c>
      <c r="R3760" s="18" t="s">
        <v>51</v>
      </c>
      <c r="S3760" s="45">
        <v>1</v>
      </c>
      <c r="T3760" s="18"/>
      <c r="U3760" s="18"/>
      <c r="V3760" s="18">
        <v>3</v>
      </c>
      <c r="W3760" s="18"/>
      <c r="X3760" s="18">
        <v>3</v>
      </c>
      <c r="Y3760" s="18">
        <v>3</v>
      </c>
      <c r="Z3760">
        <v>0</v>
      </c>
      <c r="AC3760" t="s">
        <v>219</v>
      </c>
    </row>
    <row r="3761" spans="1:29" hidden="1">
      <c r="A3761" s="31">
        <v>133</v>
      </c>
      <c r="B3761" s="64">
        <v>147978</v>
      </c>
      <c r="C3761" s="17">
        <v>41526</v>
      </c>
      <c r="D3761" s="17">
        <v>43873</v>
      </c>
      <c r="E3761" s="4">
        <f t="shared" si="393"/>
        <v>4</v>
      </c>
      <c r="F3761">
        <f t="shared" si="391"/>
        <v>2347</v>
      </c>
      <c r="G3761">
        <f t="shared" si="392"/>
        <v>6.4301369863013695</v>
      </c>
      <c r="H3761" s="31">
        <v>6</v>
      </c>
      <c r="I3761" s="31" t="s">
        <v>30</v>
      </c>
      <c r="J3761" s="31">
        <v>1</v>
      </c>
      <c r="K3761" s="23" t="s">
        <v>180</v>
      </c>
      <c r="L3761" s="18">
        <v>1</v>
      </c>
      <c r="M3761" s="18"/>
      <c r="N3761" s="18" t="s">
        <v>52</v>
      </c>
      <c r="O3761" s="18">
        <v>2</v>
      </c>
      <c r="P3761" s="18" t="s">
        <v>39</v>
      </c>
      <c r="Q3761" s="18">
        <v>2</v>
      </c>
      <c r="R3761" t="s">
        <v>56</v>
      </c>
      <c r="S3761" s="46">
        <v>1</v>
      </c>
      <c r="V3761">
        <v>2</v>
      </c>
      <c r="X3761">
        <v>2</v>
      </c>
      <c r="Y3761" s="18">
        <v>2</v>
      </c>
      <c r="Z3761">
        <v>0</v>
      </c>
      <c r="AC3761" t="s">
        <v>219</v>
      </c>
    </row>
    <row r="3762" spans="1:29" hidden="1">
      <c r="A3762" s="31">
        <v>133</v>
      </c>
      <c r="B3762" s="64">
        <v>147978</v>
      </c>
      <c r="C3762" s="17">
        <v>41526</v>
      </c>
      <c r="D3762" s="17">
        <v>43873</v>
      </c>
      <c r="E3762" s="4">
        <f t="shared" si="393"/>
        <v>4</v>
      </c>
      <c r="F3762">
        <f t="shared" si="391"/>
        <v>2347</v>
      </c>
      <c r="G3762">
        <f t="shared" si="392"/>
        <v>6.4301369863013695</v>
      </c>
      <c r="H3762" s="31">
        <v>6</v>
      </c>
      <c r="I3762" s="31" t="s">
        <v>30</v>
      </c>
      <c r="J3762" s="31">
        <v>1</v>
      </c>
      <c r="K3762" s="23" t="s">
        <v>180</v>
      </c>
      <c r="L3762" s="18">
        <v>1</v>
      </c>
      <c r="M3762" s="18"/>
      <c r="N3762" s="18" t="s">
        <v>52</v>
      </c>
      <c r="O3762" s="18">
        <v>3</v>
      </c>
      <c r="P3762" s="18" t="s">
        <v>39</v>
      </c>
      <c r="Q3762" s="18">
        <v>3</v>
      </c>
      <c r="R3762" s="18" t="s">
        <v>50</v>
      </c>
      <c r="S3762" s="46">
        <v>1</v>
      </c>
      <c r="T3762" s="18"/>
      <c r="U3762" s="18"/>
      <c r="V3762" s="18">
        <v>5</v>
      </c>
      <c r="W3762" s="18"/>
      <c r="X3762" s="18">
        <v>5</v>
      </c>
      <c r="Y3762" s="18">
        <v>5</v>
      </c>
      <c r="Z3762">
        <v>0</v>
      </c>
      <c r="AC3762" t="s">
        <v>219</v>
      </c>
    </row>
    <row r="3763" spans="1:29" hidden="1">
      <c r="A3763" s="31">
        <v>133</v>
      </c>
      <c r="B3763" s="64">
        <v>147978</v>
      </c>
      <c r="C3763" s="17">
        <v>41526</v>
      </c>
      <c r="D3763" s="17">
        <v>43873</v>
      </c>
      <c r="E3763" s="4">
        <f t="shared" si="393"/>
        <v>4</v>
      </c>
      <c r="F3763">
        <f t="shared" si="391"/>
        <v>2347</v>
      </c>
      <c r="G3763">
        <f t="shared" si="392"/>
        <v>6.4301369863013695</v>
      </c>
      <c r="H3763" s="31">
        <v>6</v>
      </c>
      <c r="I3763" s="31" t="s">
        <v>30</v>
      </c>
      <c r="J3763" s="31">
        <v>1</v>
      </c>
      <c r="K3763" s="23" t="s">
        <v>180</v>
      </c>
      <c r="L3763" s="18">
        <v>1</v>
      </c>
      <c r="M3763" s="18"/>
      <c r="N3763" s="18" t="s">
        <v>52</v>
      </c>
      <c r="O3763" s="18">
        <v>4</v>
      </c>
      <c r="P3763" s="18" t="s">
        <v>39</v>
      </c>
      <c r="Q3763" s="18">
        <v>4</v>
      </c>
      <c r="R3763" s="18" t="s">
        <v>55</v>
      </c>
      <c r="S3763" s="46">
        <v>1</v>
      </c>
      <c r="T3763" s="18"/>
      <c r="U3763" s="18"/>
      <c r="V3763" s="23">
        <v>2</v>
      </c>
      <c r="W3763" s="18">
        <v>6</v>
      </c>
      <c r="X3763" s="18">
        <v>6</v>
      </c>
      <c r="Y3763" s="18">
        <v>6</v>
      </c>
      <c r="Z3763">
        <v>1</v>
      </c>
      <c r="AC3763" t="s">
        <v>219</v>
      </c>
    </row>
    <row r="3764" spans="1:29" hidden="1">
      <c r="A3764" s="31">
        <v>133</v>
      </c>
      <c r="B3764" s="64">
        <v>147978</v>
      </c>
      <c r="C3764" s="17">
        <v>41526</v>
      </c>
      <c r="D3764" s="17">
        <v>43873</v>
      </c>
      <c r="E3764" s="17"/>
      <c r="F3764">
        <f t="shared" si="391"/>
        <v>2347</v>
      </c>
      <c r="G3764">
        <f t="shared" si="392"/>
        <v>6.4301369863013695</v>
      </c>
      <c r="H3764" s="31">
        <v>6</v>
      </c>
      <c r="I3764" s="31" t="s">
        <v>30</v>
      </c>
      <c r="J3764" s="31">
        <v>1</v>
      </c>
      <c r="K3764" s="23" t="s">
        <v>180</v>
      </c>
      <c r="L3764" s="18">
        <v>1</v>
      </c>
      <c r="M3764" s="18"/>
      <c r="N3764" s="18" t="s">
        <v>52</v>
      </c>
      <c r="O3764" s="18"/>
      <c r="P3764" s="18" t="s">
        <v>53</v>
      </c>
      <c r="Q3764" s="18">
        <v>2</v>
      </c>
      <c r="R3764" s="18" t="s">
        <v>57</v>
      </c>
      <c r="S3764" s="18"/>
      <c r="T3764" s="18"/>
      <c r="U3764" s="18"/>
      <c r="W3764" s="18"/>
      <c r="X3764" s="23">
        <v>1</v>
      </c>
      <c r="Y3764" s="18">
        <v>1</v>
      </c>
      <c r="AC3764" t="s">
        <v>219</v>
      </c>
    </row>
    <row r="3765" spans="1:29" hidden="1">
      <c r="A3765" s="31">
        <v>133</v>
      </c>
      <c r="B3765" s="64">
        <v>147978</v>
      </c>
      <c r="C3765" s="17">
        <v>41526</v>
      </c>
      <c r="D3765" s="17">
        <v>43873</v>
      </c>
      <c r="E3765" s="17"/>
      <c r="F3765">
        <f t="shared" si="391"/>
        <v>2347</v>
      </c>
      <c r="G3765">
        <f t="shared" si="392"/>
        <v>6.4301369863013695</v>
      </c>
      <c r="H3765" s="31">
        <v>6</v>
      </c>
      <c r="I3765" s="31" t="s">
        <v>30</v>
      </c>
      <c r="J3765" s="31">
        <v>1</v>
      </c>
      <c r="K3765" s="23" t="s">
        <v>180</v>
      </c>
      <c r="L3765" s="18">
        <v>1</v>
      </c>
      <c r="M3765" s="18"/>
      <c r="N3765" s="18" t="s">
        <v>52</v>
      </c>
      <c r="O3765" s="18"/>
      <c r="P3765" s="18" t="s">
        <v>53</v>
      </c>
      <c r="Q3765" s="18">
        <v>3</v>
      </c>
      <c r="R3765" s="18" t="s">
        <v>58</v>
      </c>
      <c r="S3765" s="18"/>
      <c r="T3765" s="18"/>
      <c r="U3765" s="18"/>
      <c r="W3765" s="18"/>
      <c r="X3765" s="23">
        <v>2</v>
      </c>
      <c r="Y3765" s="18">
        <v>2</v>
      </c>
      <c r="AC3765" t="s">
        <v>219</v>
      </c>
    </row>
    <row r="3766" spans="1:29" hidden="1">
      <c r="A3766" s="31">
        <v>133</v>
      </c>
      <c r="B3766" s="64">
        <v>147978</v>
      </c>
      <c r="C3766" s="17">
        <v>41526</v>
      </c>
      <c r="D3766" s="17">
        <v>43873</v>
      </c>
      <c r="E3766" s="17"/>
      <c r="F3766">
        <f t="shared" si="391"/>
        <v>2347</v>
      </c>
      <c r="G3766">
        <f t="shared" si="392"/>
        <v>6.4301369863013695</v>
      </c>
      <c r="H3766" s="31">
        <v>6</v>
      </c>
      <c r="I3766" s="31" t="s">
        <v>30</v>
      </c>
      <c r="J3766" s="31">
        <v>1</v>
      </c>
      <c r="K3766" s="23" t="s">
        <v>180</v>
      </c>
      <c r="L3766" s="18">
        <v>1</v>
      </c>
      <c r="M3766" s="18"/>
      <c r="N3766" s="18" t="s">
        <v>52</v>
      </c>
      <c r="O3766" s="18"/>
      <c r="P3766" s="18" t="s">
        <v>53</v>
      </c>
      <c r="Q3766" s="18">
        <v>4</v>
      </c>
      <c r="R3766" s="18" t="s">
        <v>59</v>
      </c>
      <c r="S3766" s="18"/>
      <c r="T3766" s="18"/>
      <c r="U3766" s="18"/>
      <c r="W3766" s="18"/>
      <c r="X3766" s="23">
        <v>3</v>
      </c>
      <c r="Y3766" s="18"/>
      <c r="AC3766" t="s">
        <v>219</v>
      </c>
    </row>
    <row r="3767" spans="1:29" hidden="1">
      <c r="A3767" s="31">
        <v>133</v>
      </c>
      <c r="B3767" s="64">
        <v>147978</v>
      </c>
      <c r="C3767" s="17">
        <v>41526</v>
      </c>
      <c r="D3767" s="17">
        <v>43873</v>
      </c>
      <c r="E3767" s="17"/>
      <c r="F3767">
        <f t="shared" si="391"/>
        <v>2347</v>
      </c>
      <c r="G3767">
        <f t="shared" si="392"/>
        <v>6.4301369863013695</v>
      </c>
      <c r="H3767" s="31">
        <v>6</v>
      </c>
      <c r="I3767" s="31" t="s">
        <v>30</v>
      </c>
      <c r="J3767" s="31">
        <v>1</v>
      </c>
      <c r="K3767" s="23" t="s">
        <v>180</v>
      </c>
      <c r="L3767" s="18">
        <v>1</v>
      </c>
      <c r="M3767" s="18"/>
      <c r="N3767" s="18" t="s">
        <v>52</v>
      </c>
      <c r="O3767" s="18"/>
      <c r="P3767" s="18" t="s">
        <v>53</v>
      </c>
      <c r="Q3767" s="18">
        <v>5</v>
      </c>
      <c r="R3767" s="18" t="s">
        <v>51</v>
      </c>
      <c r="S3767" s="18"/>
      <c r="T3767" s="18"/>
      <c r="U3767" s="18"/>
      <c r="W3767" s="18"/>
      <c r="X3767" s="23">
        <v>5</v>
      </c>
      <c r="Y3767" s="18"/>
      <c r="AC3767" t="s">
        <v>219</v>
      </c>
    </row>
    <row r="3768" spans="1:29" hidden="1">
      <c r="A3768" s="31">
        <v>133</v>
      </c>
      <c r="B3768" s="64">
        <v>147978</v>
      </c>
      <c r="C3768" s="17">
        <v>41526</v>
      </c>
      <c r="D3768" s="17">
        <v>43873</v>
      </c>
      <c r="E3768" s="17"/>
      <c r="F3768">
        <f t="shared" si="391"/>
        <v>2347</v>
      </c>
      <c r="G3768">
        <f t="shared" si="392"/>
        <v>6.4301369863013695</v>
      </c>
      <c r="H3768" s="31">
        <v>6</v>
      </c>
      <c r="I3768" s="31" t="s">
        <v>30</v>
      </c>
      <c r="J3768" s="31">
        <v>1</v>
      </c>
      <c r="K3768" s="23" t="s">
        <v>180</v>
      </c>
      <c r="L3768" s="18">
        <v>1</v>
      </c>
      <c r="M3768" s="18"/>
      <c r="N3768" s="18" t="s">
        <v>52</v>
      </c>
      <c r="O3768" s="18"/>
      <c r="P3768" s="18" t="s">
        <v>53</v>
      </c>
      <c r="Q3768" s="18">
        <v>6</v>
      </c>
      <c r="R3768" s="18" t="s">
        <v>50</v>
      </c>
      <c r="S3768" s="18"/>
      <c r="T3768" s="18"/>
      <c r="U3768" s="18"/>
      <c r="W3768" s="18"/>
      <c r="X3768" s="23">
        <v>4</v>
      </c>
      <c r="Y3768" s="18"/>
      <c r="AC3768" t="s">
        <v>219</v>
      </c>
    </row>
    <row r="3769" spans="1:29" hidden="1">
      <c r="A3769">
        <v>134</v>
      </c>
      <c r="B3769" s="116">
        <v>149986</v>
      </c>
      <c r="C3769" s="17">
        <v>42567</v>
      </c>
      <c r="D3769" s="17">
        <v>43876</v>
      </c>
      <c r="E3769" s="17"/>
      <c r="F3769">
        <f t="shared" si="391"/>
        <v>1309</v>
      </c>
      <c r="G3769">
        <f t="shared" si="392"/>
        <v>3.5863013698630137</v>
      </c>
      <c r="H3769" s="31">
        <v>3</v>
      </c>
      <c r="I3769" t="s">
        <v>70</v>
      </c>
      <c r="J3769">
        <v>1</v>
      </c>
      <c r="K3769" t="s">
        <v>180</v>
      </c>
      <c r="L3769" s="18">
        <v>1</v>
      </c>
      <c r="M3769" s="18"/>
      <c r="N3769" s="18" t="s">
        <v>31</v>
      </c>
      <c r="O3769" s="18">
        <v>1</v>
      </c>
      <c r="P3769" s="18" t="s">
        <v>32</v>
      </c>
      <c r="Q3769" s="18">
        <v>1</v>
      </c>
      <c r="R3769" s="32" t="s">
        <v>33</v>
      </c>
      <c r="T3769">
        <v>14</v>
      </c>
      <c r="U3769" s="18">
        <v>-6.7</v>
      </c>
      <c r="V3769" s="18"/>
      <c r="W3769" s="18"/>
      <c r="X3769" s="18">
        <v>1</v>
      </c>
      <c r="Y3769" s="18">
        <v>2</v>
      </c>
      <c r="AC3769" t="s">
        <v>220</v>
      </c>
    </row>
    <row r="3770" spans="1:29" hidden="1">
      <c r="A3770">
        <v>134</v>
      </c>
      <c r="B3770" s="116" t="s">
        <v>221</v>
      </c>
      <c r="C3770" s="17">
        <v>42567</v>
      </c>
      <c r="D3770" s="17">
        <v>43876</v>
      </c>
      <c r="E3770" s="17"/>
      <c r="F3770">
        <f t="shared" ref="F3770:F3795" si="394">D3770-C3770</f>
        <v>1309</v>
      </c>
      <c r="G3770">
        <f t="shared" ref="G3770:G3795" si="395">F3770/365</f>
        <v>3.5863013698630137</v>
      </c>
      <c r="H3770" s="31">
        <v>3</v>
      </c>
      <c r="I3770" t="s">
        <v>70</v>
      </c>
      <c r="J3770">
        <v>1</v>
      </c>
      <c r="K3770" t="s">
        <v>180</v>
      </c>
      <c r="L3770" s="18">
        <v>1</v>
      </c>
      <c r="M3770" s="18"/>
      <c r="N3770" s="18" t="s">
        <v>31</v>
      </c>
      <c r="O3770" s="18">
        <v>1</v>
      </c>
      <c r="P3770" s="18" t="s">
        <v>32</v>
      </c>
      <c r="Q3770" s="18">
        <v>2</v>
      </c>
      <c r="R3770" s="33" t="s">
        <v>34</v>
      </c>
      <c r="T3770">
        <v>14</v>
      </c>
      <c r="U3770" s="18">
        <v>6.3</v>
      </c>
      <c r="V3770" s="18"/>
      <c r="W3770" s="18"/>
      <c r="X3770" s="18">
        <v>4</v>
      </c>
      <c r="Y3770" s="18">
        <v>4</v>
      </c>
      <c r="AC3770" t="s">
        <v>220</v>
      </c>
    </row>
    <row r="3771" spans="1:29" hidden="1">
      <c r="A3771">
        <v>134</v>
      </c>
      <c r="B3771" s="116" t="s">
        <v>221</v>
      </c>
      <c r="C3771" s="17">
        <v>42567</v>
      </c>
      <c r="D3771" s="17">
        <v>43876</v>
      </c>
      <c r="E3771" s="17"/>
      <c r="F3771">
        <f t="shared" si="394"/>
        <v>1309</v>
      </c>
      <c r="G3771">
        <f t="shared" si="395"/>
        <v>3.5863013698630137</v>
      </c>
      <c r="H3771" s="31">
        <v>3</v>
      </c>
      <c r="I3771" t="s">
        <v>70</v>
      </c>
      <c r="J3771">
        <v>1</v>
      </c>
      <c r="K3771" t="s">
        <v>180</v>
      </c>
      <c r="L3771" s="18">
        <v>1</v>
      </c>
      <c r="M3771" s="18"/>
      <c r="N3771" s="18" t="s">
        <v>31</v>
      </c>
      <c r="O3771" s="18">
        <v>1</v>
      </c>
      <c r="P3771" s="18" t="s">
        <v>32</v>
      </c>
      <c r="Q3771" s="18">
        <v>3</v>
      </c>
      <c r="R3771" s="34" t="s">
        <v>36</v>
      </c>
      <c r="T3771">
        <v>14</v>
      </c>
      <c r="U3771" s="18">
        <v>6</v>
      </c>
      <c r="V3771" s="18"/>
      <c r="W3771" s="18"/>
      <c r="X3771" s="18">
        <v>3</v>
      </c>
      <c r="Y3771" s="18">
        <v>3</v>
      </c>
      <c r="AC3771" t="s">
        <v>220</v>
      </c>
    </row>
    <row r="3772" spans="1:29" hidden="1">
      <c r="A3772">
        <v>134</v>
      </c>
      <c r="B3772" s="116" t="s">
        <v>221</v>
      </c>
      <c r="C3772" s="17">
        <v>42567</v>
      </c>
      <c r="D3772" s="17">
        <v>43876</v>
      </c>
      <c r="E3772" s="17"/>
      <c r="F3772">
        <f t="shared" si="394"/>
        <v>1309</v>
      </c>
      <c r="G3772">
        <f t="shared" si="395"/>
        <v>3.5863013698630137</v>
      </c>
      <c r="H3772" s="31">
        <v>3</v>
      </c>
      <c r="I3772" t="s">
        <v>70</v>
      </c>
      <c r="J3772">
        <v>1</v>
      </c>
      <c r="K3772" t="s">
        <v>180</v>
      </c>
      <c r="L3772" s="18">
        <v>1</v>
      </c>
      <c r="M3772" s="18"/>
      <c r="N3772" s="18" t="s">
        <v>31</v>
      </c>
      <c r="O3772" s="18">
        <v>1</v>
      </c>
      <c r="P3772" s="18" t="s">
        <v>32</v>
      </c>
      <c r="Q3772" s="18">
        <v>4</v>
      </c>
      <c r="R3772" s="35" t="s">
        <v>37</v>
      </c>
      <c r="T3772">
        <v>14</v>
      </c>
      <c r="U3772" s="18">
        <v>-6.1</v>
      </c>
      <c r="V3772" s="18"/>
      <c r="W3772" s="18"/>
      <c r="X3772" s="18">
        <v>2</v>
      </c>
      <c r="Y3772" s="18">
        <v>1</v>
      </c>
      <c r="AC3772" t="s">
        <v>220</v>
      </c>
    </row>
    <row r="3773" spans="1:29" hidden="1">
      <c r="A3773">
        <v>134</v>
      </c>
      <c r="B3773" s="116" t="s">
        <v>221</v>
      </c>
      <c r="C3773" s="17">
        <v>42567</v>
      </c>
      <c r="D3773" s="17">
        <v>43876</v>
      </c>
      <c r="E3773" s="4">
        <f t="shared" ref="E3773:E3784" si="396">WEEKDAY(D3773,1)</f>
        <v>7</v>
      </c>
      <c r="F3773">
        <f t="shared" si="394"/>
        <v>1309</v>
      </c>
      <c r="G3773">
        <f t="shared" si="395"/>
        <v>3.5863013698630137</v>
      </c>
      <c r="H3773" s="31">
        <v>3</v>
      </c>
      <c r="I3773" t="s">
        <v>70</v>
      </c>
      <c r="J3773">
        <v>1</v>
      </c>
      <c r="K3773" t="s">
        <v>180</v>
      </c>
      <c r="L3773" s="18">
        <v>1</v>
      </c>
      <c r="M3773" s="18"/>
      <c r="N3773" s="18" t="s">
        <v>31</v>
      </c>
      <c r="O3773" s="18">
        <v>2</v>
      </c>
      <c r="P3773" s="18" t="s">
        <v>39</v>
      </c>
      <c r="Q3773" s="18">
        <v>1</v>
      </c>
      <c r="R3773" s="36" t="s">
        <v>40</v>
      </c>
      <c r="S3773">
        <v>0</v>
      </c>
      <c r="T3773">
        <v>14</v>
      </c>
      <c r="U3773" s="23">
        <v>-4</v>
      </c>
      <c r="V3773" s="18"/>
      <c r="W3773" s="18"/>
      <c r="X3773" s="18">
        <v>1</v>
      </c>
      <c r="Y3773" s="18">
        <v>1</v>
      </c>
      <c r="AC3773" t="s">
        <v>220</v>
      </c>
    </row>
    <row r="3774" spans="1:29" hidden="1">
      <c r="A3774">
        <v>134</v>
      </c>
      <c r="B3774" s="116" t="s">
        <v>221</v>
      </c>
      <c r="C3774" s="17">
        <v>42567</v>
      </c>
      <c r="D3774" s="17">
        <v>43876</v>
      </c>
      <c r="E3774" s="4">
        <f t="shared" si="396"/>
        <v>7</v>
      </c>
      <c r="F3774">
        <f t="shared" si="394"/>
        <v>1309</v>
      </c>
      <c r="G3774">
        <f t="shared" si="395"/>
        <v>3.5863013698630137</v>
      </c>
      <c r="H3774" s="31">
        <v>3</v>
      </c>
      <c r="I3774" t="s">
        <v>70</v>
      </c>
      <c r="J3774">
        <v>1</v>
      </c>
      <c r="K3774" t="s">
        <v>180</v>
      </c>
      <c r="L3774" s="18">
        <v>1</v>
      </c>
      <c r="M3774" s="18"/>
      <c r="N3774" s="18" t="s">
        <v>31</v>
      </c>
      <c r="O3774" s="18">
        <v>2</v>
      </c>
      <c r="P3774" s="18" t="s">
        <v>39</v>
      </c>
      <c r="Q3774" s="18">
        <v>2</v>
      </c>
      <c r="R3774" s="37" t="s">
        <v>50</v>
      </c>
      <c r="S3774">
        <v>0</v>
      </c>
      <c r="T3774">
        <v>14</v>
      </c>
      <c r="U3774" s="18">
        <v>4.4000000000000004</v>
      </c>
      <c r="V3774" s="18"/>
      <c r="W3774" s="18"/>
      <c r="X3774" s="18">
        <v>4</v>
      </c>
      <c r="Y3774" s="18">
        <v>4</v>
      </c>
      <c r="AC3774" t="s">
        <v>220</v>
      </c>
    </row>
    <row r="3775" spans="1:29" hidden="1">
      <c r="A3775">
        <v>134</v>
      </c>
      <c r="B3775" s="116" t="s">
        <v>221</v>
      </c>
      <c r="C3775" s="17">
        <v>42567</v>
      </c>
      <c r="D3775" s="17">
        <v>43876</v>
      </c>
      <c r="E3775" s="4">
        <f t="shared" si="396"/>
        <v>7</v>
      </c>
      <c r="F3775">
        <f t="shared" si="394"/>
        <v>1309</v>
      </c>
      <c r="G3775">
        <f t="shared" si="395"/>
        <v>3.5863013698630137</v>
      </c>
      <c r="H3775" s="31">
        <v>3</v>
      </c>
      <c r="I3775" t="s">
        <v>70</v>
      </c>
      <c r="J3775">
        <v>1</v>
      </c>
      <c r="K3775" t="s">
        <v>180</v>
      </c>
      <c r="L3775" s="18">
        <v>1</v>
      </c>
      <c r="M3775" s="18"/>
      <c r="N3775" s="18" t="s">
        <v>31</v>
      </c>
      <c r="O3775" s="18">
        <v>2</v>
      </c>
      <c r="P3775" s="18" t="s">
        <v>39</v>
      </c>
      <c r="Q3775" s="18">
        <v>3</v>
      </c>
      <c r="R3775" s="38" t="s">
        <v>45</v>
      </c>
      <c r="S3775">
        <v>0</v>
      </c>
      <c r="T3775">
        <v>14</v>
      </c>
      <c r="U3775" s="18">
        <v>5.2</v>
      </c>
      <c r="V3775" s="18"/>
      <c r="W3775" s="18"/>
      <c r="X3775" s="18">
        <v>3</v>
      </c>
      <c r="Y3775" s="18">
        <v>3</v>
      </c>
      <c r="AC3775" t="s">
        <v>220</v>
      </c>
    </row>
    <row r="3776" spans="1:29" hidden="1">
      <c r="A3776">
        <v>134</v>
      </c>
      <c r="B3776" s="116" t="s">
        <v>221</v>
      </c>
      <c r="C3776" s="17">
        <v>42567</v>
      </c>
      <c r="D3776" s="17">
        <v>43876</v>
      </c>
      <c r="E3776" s="4">
        <f t="shared" si="396"/>
        <v>7</v>
      </c>
      <c r="F3776">
        <f t="shared" si="394"/>
        <v>1309</v>
      </c>
      <c r="G3776">
        <f t="shared" si="395"/>
        <v>3.5863013698630137</v>
      </c>
      <c r="H3776" s="31">
        <v>3</v>
      </c>
      <c r="I3776" t="s">
        <v>70</v>
      </c>
      <c r="J3776">
        <v>1</v>
      </c>
      <c r="K3776" t="s">
        <v>180</v>
      </c>
      <c r="L3776" s="18">
        <v>1</v>
      </c>
      <c r="M3776" s="18"/>
      <c r="N3776" s="18" t="s">
        <v>31</v>
      </c>
      <c r="O3776" s="18">
        <v>2</v>
      </c>
      <c r="P3776" s="18" t="s">
        <v>39</v>
      </c>
      <c r="Q3776" s="18">
        <v>4</v>
      </c>
      <c r="R3776" s="34" t="s">
        <v>91</v>
      </c>
      <c r="S3776">
        <v>0</v>
      </c>
      <c r="T3776">
        <v>14</v>
      </c>
      <c r="U3776" s="18">
        <v>6.6</v>
      </c>
      <c r="V3776" s="18"/>
      <c r="W3776" s="18"/>
      <c r="X3776" s="18">
        <v>2</v>
      </c>
      <c r="Y3776" s="18">
        <v>2</v>
      </c>
      <c r="AC3776" t="s">
        <v>220</v>
      </c>
    </row>
    <row r="3777" spans="1:29" hidden="1">
      <c r="A3777">
        <v>134</v>
      </c>
      <c r="B3777" s="116" t="s">
        <v>221</v>
      </c>
      <c r="C3777" s="17">
        <v>42567</v>
      </c>
      <c r="D3777" s="17">
        <v>43876</v>
      </c>
      <c r="E3777" s="4">
        <f t="shared" si="396"/>
        <v>7</v>
      </c>
      <c r="F3777">
        <f t="shared" si="394"/>
        <v>1309</v>
      </c>
      <c r="G3777">
        <f t="shared" si="395"/>
        <v>3.5863013698630137</v>
      </c>
      <c r="H3777" s="31">
        <v>3</v>
      </c>
      <c r="I3777" t="s">
        <v>70</v>
      </c>
      <c r="J3777">
        <v>1</v>
      </c>
      <c r="K3777" t="s">
        <v>180</v>
      </c>
      <c r="L3777" s="18">
        <v>1</v>
      </c>
      <c r="M3777" s="18"/>
      <c r="N3777" s="18" t="s">
        <v>31</v>
      </c>
      <c r="O3777" s="18">
        <v>3</v>
      </c>
      <c r="P3777" s="18" t="s">
        <v>39</v>
      </c>
      <c r="Q3777" s="18">
        <v>1</v>
      </c>
      <c r="R3777" s="33" t="s">
        <v>46</v>
      </c>
      <c r="S3777">
        <v>0</v>
      </c>
      <c r="T3777">
        <v>14</v>
      </c>
      <c r="U3777" s="18">
        <v>-6.4</v>
      </c>
      <c r="V3777" s="18"/>
      <c r="W3777" s="18"/>
      <c r="X3777" s="18">
        <v>1</v>
      </c>
      <c r="Y3777" s="18">
        <v>3</v>
      </c>
      <c r="AC3777" t="s">
        <v>220</v>
      </c>
    </row>
    <row r="3778" spans="1:29" hidden="1">
      <c r="A3778">
        <v>134</v>
      </c>
      <c r="B3778" s="116" t="s">
        <v>221</v>
      </c>
      <c r="C3778" s="17">
        <v>42567</v>
      </c>
      <c r="D3778" s="17">
        <v>43876</v>
      </c>
      <c r="E3778" s="4">
        <f t="shared" si="396"/>
        <v>7</v>
      </c>
      <c r="F3778">
        <f t="shared" si="394"/>
        <v>1309</v>
      </c>
      <c r="G3778">
        <f t="shared" si="395"/>
        <v>3.5863013698630137</v>
      </c>
      <c r="H3778" s="31">
        <v>3</v>
      </c>
      <c r="I3778" t="s">
        <v>70</v>
      </c>
      <c r="J3778">
        <v>1</v>
      </c>
      <c r="K3778" t="s">
        <v>180</v>
      </c>
      <c r="L3778" s="18">
        <v>1</v>
      </c>
      <c r="M3778" s="18"/>
      <c r="N3778" s="18" t="s">
        <v>31</v>
      </c>
      <c r="O3778" s="18">
        <v>3</v>
      </c>
      <c r="P3778" s="18" t="s">
        <v>39</v>
      </c>
      <c r="Q3778" s="18">
        <v>2</v>
      </c>
      <c r="R3778" s="32" t="s">
        <v>82</v>
      </c>
      <c r="S3778">
        <v>0</v>
      </c>
      <c r="T3778">
        <v>14</v>
      </c>
      <c r="U3778" s="23">
        <v>6.4</v>
      </c>
      <c r="V3778" s="18"/>
      <c r="W3778" s="18"/>
      <c r="X3778" s="23">
        <v>3</v>
      </c>
      <c r="Y3778" s="18">
        <v>4</v>
      </c>
      <c r="AC3778" t="s">
        <v>220</v>
      </c>
    </row>
    <row r="3779" spans="1:29" hidden="1">
      <c r="A3779">
        <v>134</v>
      </c>
      <c r="B3779" s="116" t="s">
        <v>221</v>
      </c>
      <c r="C3779" s="17">
        <v>42567</v>
      </c>
      <c r="D3779" s="17">
        <v>43876</v>
      </c>
      <c r="E3779" s="4">
        <f t="shared" si="396"/>
        <v>7</v>
      </c>
      <c r="F3779">
        <f t="shared" si="394"/>
        <v>1309</v>
      </c>
      <c r="G3779">
        <f t="shared" si="395"/>
        <v>3.5863013698630137</v>
      </c>
      <c r="H3779" s="31">
        <v>3</v>
      </c>
      <c r="I3779" t="s">
        <v>70</v>
      </c>
      <c r="J3779">
        <v>1</v>
      </c>
      <c r="K3779" t="s">
        <v>180</v>
      </c>
      <c r="L3779" s="18">
        <v>1</v>
      </c>
      <c r="M3779" s="18"/>
      <c r="N3779" s="18" t="s">
        <v>31</v>
      </c>
      <c r="O3779" s="18">
        <v>3</v>
      </c>
      <c r="P3779" s="18" t="s">
        <v>39</v>
      </c>
      <c r="Q3779" s="18">
        <v>3</v>
      </c>
      <c r="R3779" s="36" t="s">
        <v>51</v>
      </c>
      <c r="S3779">
        <v>0</v>
      </c>
      <c r="T3779">
        <v>14</v>
      </c>
      <c r="U3779" s="23">
        <v>5.9</v>
      </c>
      <c r="V3779" s="18"/>
      <c r="W3779" s="18"/>
      <c r="X3779" s="23">
        <v>2</v>
      </c>
      <c r="Y3779" s="18">
        <v>2</v>
      </c>
      <c r="AC3779" t="s">
        <v>220</v>
      </c>
    </row>
    <row r="3780" spans="1:29" hidden="1">
      <c r="A3780">
        <v>134</v>
      </c>
      <c r="B3780" s="116" t="s">
        <v>221</v>
      </c>
      <c r="C3780" s="17">
        <v>42567</v>
      </c>
      <c r="D3780" s="17">
        <v>43876</v>
      </c>
      <c r="E3780" s="4">
        <f t="shared" si="396"/>
        <v>7</v>
      </c>
      <c r="F3780">
        <f t="shared" si="394"/>
        <v>1309</v>
      </c>
      <c r="G3780">
        <f t="shared" si="395"/>
        <v>3.5863013698630137</v>
      </c>
      <c r="H3780" s="31">
        <v>3</v>
      </c>
      <c r="I3780" t="s">
        <v>70</v>
      </c>
      <c r="J3780">
        <v>1</v>
      </c>
      <c r="K3780" t="s">
        <v>180</v>
      </c>
      <c r="L3780" s="18">
        <v>1</v>
      </c>
      <c r="M3780" s="18"/>
      <c r="N3780" s="18" t="s">
        <v>31</v>
      </c>
      <c r="O3780" s="18">
        <v>3</v>
      </c>
      <c r="P3780" s="18" t="s">
        <v>39</v>
      </c>
      <c r="Q3780" s="18">
        <v>4</v>
      </c>
      <c r="R3780" s="34" t="s">
        <v>81</v>
      </c>
      <c r="S3780">
        <v>0</v>
      </c>
      <c r="T3780">
        <v>14</v>
      </c>
      <c r="U3780" s="18">
        <v>5.5</v>
      </c>
      <c r="V3780" s="18"/>
      <c r="W3780" s="18"/>
      <c r="X3780" s="23">
        <v>4</v>
      </c>
      <c r="Y3780" s="18">
        <v>1</v>
      </c>
      <c r="AC3780" t="s">
        <v>220</v>
      </c>
    </row>
    <row r="3781" spans="1:29" hidden="1">
      <c r="A3781">
        <v>134</v>
      </c>
      <c r="B3781" s="116" t="s">
        <v>221</v>
      </c>
      <c r="C3781" s="17">
        <v>42567</v>
      </c>
      <c r="D3781" s="17">
        <v>43876</v>
      </c>
      <c r="E3781" s="4">
        <f t="shared" si="396"/>
        <v>7</v>
      </c>
      <c r="F3781">
        <f t="shared" si="394"/>
        <v>1309</v>
      </c>
      <c r="G3781">
        <f t="shared" si="395"/>
        <v>3.5863013698630137</v>
      </c>
      <c r="H3781" s="31">
        <v>3</v>
      </c>
      <c r="I3781" t="s">
        <v>70</v>
      </c>
      <c r="J3781">
        <v>1</v>
      </c>
      <c r="K3781" t="s">
        <v>180</v>
      </c>
      <c r="L3781" s="18">
        <v>1</v>
      </c>
      <c r="M3781" s="18"/>
      <c r="N3781" s="18" t="s">
        <v>31</v>
      </c>
      <c r="O3781" s="18">
        <v>4</v>
      </c>
      <c r="P3781" s="18" t="s">
        <v>39</v>
      </c>
      <c r="Q3781" s="18">
        <v>1</v>
      </c>
      <c r="R3781" s="33" t="s">
        <v>51</v>
      </c>
      <c r="S3781">
        <v>0</v>
      </c>
      <c r="T3781">
        <v>14</v>
      </c>
      <c r="U3781" s="18">
        <v>-6.5</v>
      </c>
      <c r="V3781" s="18"/>
      <c r="W3781" s="18"/>
      <c r="X3781" s="18">
        <v>1</v>
      </c>
      <c r="Y3781" s="18">
        <v>2</v>
      </c>
      <c r="AC3781" t="s">
        <v>220</v>
      </c>
    </row>
    <row r="3782" spans="1:29" hidden="1">
      <c r="A3782">
        <v>134</v>
      </c>
      <c r="B3782" s="116" t="s">
        <v>221</v>
      </c>
      <c r="C3782" s="17">
        <v>42567</v>
      </c>
      <c r="D3782" s="17">
        <v>43876</v>
      </c>
      <c r="E3782" s="4">
        <f t="shared" si="396"/>
        <v>7</v>
      </c>
      <c r="F3782">
        <f t="shared" si="394"/>
        <v>1309</v>
      </c>
      <c r="G3782">
        <f t="shared" si="395"/>
        <v>3.5863013698630137</v>
      </c>
      <c r="H3782" s="31">
        <v>3</v>
      </c>
      <c r="I3782" t="s">
        <v>70</v>
      </c>
      <c r="J3782">
        <v>1</v>
      </c>
      <c r="K3782" t="s">
        <v>180</v>
      </c>
      <c r="L3782" s="18">
        <v>1</v>
      </c>
      <c r="M3782" s="18"/>
      <c r="N3782" s="18" t="s">
        <v>31</v>
      </c>
      <c r="O3782" s="18">
        <v>4</v>
      </c>
      <c r="P3782" s="18" t="s">
        <v>39</v>
      </c>
      <c r="Q3782" s="18">
        <v>2</v>
      </c>
      <c r="R3782" s="32" t="s">
        <v>50</v>
      </c>
      <c r="S3782">
        <v>0</v>
      </c>
      <c r="T3782">
        <v>14</v>
      </c>
      <c r="U3782" s="18">
        <v>6.5</v>
      </c>
      <c r="V3782" s="18"/>
      <c r="W3782" s="18"/>
      <c r="X3782" s="18">
        <v>4</v>
      </c>
      <c r="Y3782" s="18">
        <v>3</v>
      </c>
      <c r="AC3782" t="s">
        <v>220</v>
      </c>
    </row>
    <row r="3783" spans="1:29" hidden="1">
      <c r="A3783">
        <v>134</v>
      </c>
      <c r="B3783" s="116" t="s">
        <v>221</v>
      </c>
      <c r="C3783" s="17">
        <v>42567</v>
      </c>
      <c r="D3783" s="17">
        <v>43876</v>
      </c>
      <c r="E3783" s="4">
        <f t="shared" si="396"/>
        <v>7</v>
      </c>
      <c r="F3783">
        <f t="shared" si="394"/>
        <v>1309</v>
      </c>
      <c r="G3783">
        <f t="shared" si="395"/>
        <v>3.5863013698630137</v>
      </c>
      <c r="H3783" s="31">
        <v>3</v>
      </c>
      <c r="I3783" t="s">
        <v>70</v>
      </c>
      <c r="J3783">
        <v>1</v>
      </c>
      <c r="K3783" t="s">
        <v>180</v>
      </c>
      <c r="L3783" s="18">
        <v>1</v>
      </c>
      <c r="M3783" s="18"/>
      <c r="N3783" s="18" t="s">
        <v>31</v>
      </c>
      <c r="O3783" s="18">
        <v>4</v>
      </c>
      <c r="P3783" s="18" t="s">
        <v>39</v>
      </c>
      <c r="Q3783" s="18">
        <v>3</v>
      </c>
      <c r="R3783" s="35" t="s">
        <v>48</v>
      </c>
      <c r="S3783">
        <v>0</v>
      </c>
      <c r="T3783">
        <v>14</v>
      </c>
      <c r="U3783" s="18">
        <v>6.4</v>
      </c>
      <c r="V3783" s="18"/>
      <c r="W3783" s="18"/>
      <c r="X3783" s="18">
        <v>3</v>
      </c>
      <c r="Y3783" s="18">
        <v>4</v>
      </c>
      <c r="AC3783" t="s">
        <v>220</v>
      </c>
    </row>
    <row r="3784" spans="1:29" hidden="1">
      <c r="A3784">
        <v>134</v>
      </c>
      <c r="B3784" s="116" t="s">
        <v>221</v>
      </c>
      <c r="C3784" s="17">
        <v>42567</v>
      </c>
      <c r="D3784" s="17">
        <v>43876</v>
      </c>
      <c r="E3784" s="4">
        <f t="shared" si="396"/>
        <v>7</v>
      </c>
      <c r="F3784">
        <f t="shared" si="394"/>
        <v>1309</v>
      </c>
      <c r="G3784">
        <f t="shared" si="395"/>
        <v>3.5863013698630137</v>
      </c>
      <c r="H3784" s="31">
        <v>3</v>
      </c>
      <c r="I3784" t="s">
        <v>70</v>
      </c>
      <c r="J3784">
        <v>1</v>
      </c>
      <c r="K3784" t="s">
        <v>180</v>
      </c>
      <c r="L3784" s="18">
        <v>1</v>
      </c>
      <c r="M3784" s="18"/>
      <c r="N3784" s="18" t="s">
        <v>31</v>
      </c>
      <c r="O3784" s="18">
        <v>4</v>
      </c>
      <c r="P3784" s="18" t="s">
        <v>39</v>
      </c>
      <c r="Q3784" s="18">
        <v>4</v>
      </c>
      <c r="R3784" s="38" t="s">
        <v>43</v>
      </c>
      <c r="S3784">
        <v>0</v>
      </c>
      <c r="T3784">
        <v>14</v>
      </c>
      <c r="U3784" s="18">
        <v>-6.2</v>
      </c>
      <c r="V3784" s="18"/>
      <c r="W3784" s="18"/>
      <c r="X3784" s="18">
        <v>2</v>
      </c>
      <c r="Y3784" s="18">
        <v>1</v>
      </c>
      <c r="AC3784" t="s">
        <v>220</v>
      </c>
    </row>
    <row r="3785" spans="1:29" hidden="1">
      <c r="A3785">
        <v>134</v>
      </c>
      <c r="B3785" s="116" t="s">
        <v>221</v>
      </c>
      <c r="C3785" s="17">
        <v>42567</v>
      </c>
      <c r="D3785" s="17">
        <v>43876</v>
      </c>
      <c r="E3785" s="17"/>
      <c r="F3785">
        <f t="shared" si="394"/>
        <v>1309</v>
      </c>
      <c r="G3785">
        <f t="shared" si="395"/>
        <v>3.5863013698630137</v>
      </c>
      <c r="H3785" s="31">
        <v>3</v>
      </c>
      <c r="I3785" t="s">
        <v>70</v>
      </c>
      <c r="J3785">
        <v>1</v>
      </c>
      <c r="K3785" t="s">
        <v>180</v>
      </c>
      <c r="L3785" s="18">
        <v>3</v>
      </c>
      <c r="M3785" s="18"/>
      <c r="N3785" s="18" t="s">
        <v>52</v>
      </c>
      <c r="O3785" s="18"/>
      <c r="P3785" s="18" t="s">
        <v>53</v>
      </c>
      <c r="Q3785" s="18">
        <v>1</v>
      </c>
      <c r="R3785" s="18" t="s">
        <v>54</v>
      </c>
      <c r="S3785" s="18"/>
      <c r="T3785" s="18"/>
      <c r="V3785" s="18"/>
      <c r="W3785" s="18"/>
      <c r="X3785" s="18"/>
      <c r="Y3785" s="18">
        <v>7</v>
      </c>
      <c r="AC3785" t="s">
        <v>220</v>
      </c>
    </row>
    <row r="3786" spans="1:29" hidden="1">
      <c r="A3786">
        <v>134</v>
      </c>
      <c r="B3786" s="116" t="s">
        <v>221</v>
      </c>
      <c r="C3786" s="17">
        <v>42567</v>
      </c>
      <c r="D3786" s="17">
        <v>43876</v>
      </c>
      <c r="E3786" s="4">
        <f t="shared" ref="E3786:E3789" si="397">WEEKDAY(D3786,1)</f>
        <v>7</v>
      </c>
      <c r="F3786">
        <f t="shared" si="394"/>
        <v>1309</v>
      </c>
      <c r="G3786">
        <f t="shared" si="395"/>
        <v>3.5863013698630137</v>
      </c>
      <c r="H3786" s="31">
        <v>3</v>
      </c>
      <c r="I3786" t="s">
        <v>70</v>
      </c>
      <c r="J3786">
        <v>1</v>
      </c>
      <c r="K3786" t="s">
        <v>180</v>
      </c>
      <c r="L3786" s="18">
        <v>3</v>
      </c>
      <c r="M3786" s="18"/>
      <c r="N3786" s="18" t="s">
        <v>52</v>
      </c>
      <c r="O3786" s="18">
        <v>1</v>
      </c>
      <c r="P3786" s="18" t="s">
        <v>39</v>
      </c>
      <c r="Q3786" s="18">
        <v>1</v>
      </c>
      <c r="R3786" t="s">
        <v>50</v>
      </c>
      <c r="S3786">
        <v>1</v>
      </c>
      <c r="V3786">
        <v>5</v>
      </c>
      <c r="X3786">
        <v>5</v>
      </c>
      <c r="Y3786" s="18">
        <v>5</v>
      </c>
      <c r="Z3786">
        <v>0</v>
      </c>
      <c r="AC3786" t="s">
        <v>220</v>
      </c>
    </row>
    <row r="3787" spans="1:29" hidden="1">
      <c r="A3787">
        <v>134</v>
      </c>
      <c r="B3787" s="116" t="s">
        <v>221</v>
      </c>
      <c r="C3787" s="17">
        <v>42567</v>
      </c>
      <c r="D3787" s="17">
        <v>43876</v>
      </c>
      <c r="E3787" s="4">
        <f t="shared" si="397"/>
        <v>7</v>
      </c>
      <c r="F3787">
        <f t="shared" si="394"/>
        <v>1309</v>
      </c>
      <c r="G3787">
        <f t="shared" si="395"/>
        <v>3.5863013698630137</v>
      </c>
      <c r="H3787" s="31">
        <v>3</v>
      </c>
      <c r="I3787" t="s">
        <v>70</v>
      </c>
      <c r="J3787">
        <v>1</v>
      </c>
      <c r="K3787" t="s">
        <v>180</v>
      </c>
      <c r="L3787" s="18">
        <v>3</v>
      </c>
      <c r="M3787" s="18"/>
      <c r="N3787" s="18" t="s">
        <v>52</v>
      </c>
      <c r="O3787" s="18">
        <v>2</v>
      </c>
      <c r="P3787" s="18" t="s">
        <v>39</v>
      </c>
      <c r="Q3787" s="18">
        <v>2</v>
      </c>
      <c r="R3787" t="s">
        <v>56</v>
      </c>
      <c r="S3787">
        <v>1</v>
      </c>
      <c r="V3787">
        <v>5</v>
      </c>
      <c r="W3787">
        <v>5</v>
      </c>
      <c r="X3787">
        <v>5</v>
      </c>
      <c r="Y3787" s="18">
        <v>2</v>
      </c>
      <c r="Z3787">
        <v>1</v>
      </c>
      <c r="AC3787" t="s">
        <v>220</v>
      </c>
    </row>
    <row r="3788" spans="1:29" hidden="1">
      <c r="A3788">
        <v>134</v>
      </c>
      <c r="B3788" s="116" t="s">
        <v>221</v>
      </c>
      <c r="C3788" s="17">
        <v>42567</v>
      </c>
      <c r="D3788" s="17">
        <v>43876</v>
      </c>
      <c r="E3788" s="4">
        <f t="shared" si="397"/>
        <v>7</v>
      </c>
      <c r="F3788">
        <f t="shared" si="394"/>
        <v>1309</v>
      </c>
      <c r="G3788">
        <f t="shared" si="395"/>
        <v>3.5863013698630137</v>
      </c>
      <c r="H3788" s="31">
        <v>3</v>
      </c>
      <c r="I3788" t="s">
        <v>70</v>
      </c>
      <c r="J3788">
        <v>1</v>
      </c>
      <c r="K3788" t="s">
        <v>180</v>
      </c>
      <c r="L3788" s="18">
        <v>3</v>
      </c>
      <c r="M3788" s="18"/>
      <c r="N3788" s="18" t="s">
        <v>52</v>
      </c>
      <c r="O3788" s="18">
        <v>3</v>
      </c>
      <c r="P3788" s="18" t="s">
        <v>39</v>
      </c>
      <c r="Q3788" s="18">
        <v>3</v>
      </c>
      <c r="R3788" t="s">
        <v>55</v>
      </c>
      <c r="S3788">
        <v>1</v>
      </c>
      <c r="V3788">
        <v>5</v>
      </c>
      <c r="W3788">
        <v>5</v>
      </c>
      <c r="X3788">
        <v>5</v>
      </c>
      <c r="Y3788" s="18">
        <v>6</v>
      </c>
      <c r="Z3788">
        <v>1</v>
      </c>
      <c r="AC3788" t="s">
        <v>220</v>
      </c>
    </row>
    <row r="3789" spans="1:29" hidden="1">
      <c r="A3789">
        <v>134</v>
      </c>
      <c r="B3789" s="116" t="s">
        <v>221</v>
      </c>
      <c r="C3789" s="17">
        <v>42567</v>
      </c>
      <c r="D3789" s="17">
        <v>43876</v>
      </c>
      <c r="E3789" s="4">
        <f t="shared" si="397"/>
        <v>7</v>
      </c>
      <c r="F3789">
        <f t="shared" si="394"/>
        <v>1309</v>
      </c>
      <c r="G3789">
        <f t="shared" si="395"/>
        <v>3.5863013698630137</v>
      </c>
      <c r="H3789" s="31">
        <v>3</v>
      </c>
      <c r="I3789" t="s">
        <v>70</v>
      </c>
      <c r="J3789">
        <v>1</v>
      </c>
      <c r="K3789" t="s">
        <v>180</v>
      </c>
      <c r="L3789" s="18">
        <v>3</v>
      </c>
      <c r="M3789" s="18"/>
      <c r="N3789" s="18" t="s">
        <v>52</v>
      </c>
      <c r="O3789" s="18">
        <v>4</v>
      </c>
      <c r="P3789" s="18" t="s">
        <v>39</v>
      </c>
      <c r="Q3789" s="18">
        <v>4</v>
      </c>
      <c r="R3789" t="s">
        <v>51</v>
      </c>
      <c r="S3789">
        <v>1</v>
      </c>
      <c r="V3789">
        <v>5</v>
      </c>
      <c r="W3789">
        <v>5</v>
      </c>
      <c r="X3789">
        <v>5</v>
      </c>
      <c r="Y3789" s="18">
        <v>3</v>
      </c>
      <c r="Z3789">
        <v>1</v>
      </c>
      <c r="AC3789" t="s">
        <v>220</v>
      </c>
    </row>
    <row r="3790" spans="1:29" hidden="1">
      <c r="A3790">
        <v>134</v>
      </c>
      <c r="B3790" s="116" t="s">
        <v>221</v>
      </c>
      <c r="C3790" s="17">
        <v>42567</v>
      </c>
      <c r="D3790" s="17">
        <v>43876</v>
      </c>
      <c r="E3790" s="17"/>
      <c r="F3790">
        <f t="shared" si="394"/>
        <v>1309</v>
      </c>
      <c r="G3790">
        <f t="shared" si="395"/>
        <v>3.5863013698630137</v>
      </c>
      <c r="H3790" s="31">
        <v>3</v>
      </c>
      <c r="I3790" t="s">
        <v>70</v>
      </c>
      <c r="J3790">
        <v>1</v>
      </c>
      <c r="K3790" t="s">
        <v>180</v>
      </c>
      <c r="L3790" s="18">
        <v>3</v>
      </c>
      <c r="M3790" s="18"/>
      <c r="N3790" s="18" t="s">
        <v>52</v>
      </c>
      <c r="O3790" s="18"/>
      <c r="P3790" s="18" t="s">
        <v>53</v>
      </c>
      <c r="Q3790" s="18">
        <v>2</v>
      </c>
      <c r="R3790" s="18" t="s">
        <v>57</v>
      </c>
      <c r="S3790" s="18"/>
      <c r="T3790" s="18"/>
      <c r="U3790" s="18"/>
      <c r="V3790" s="18"/>
      <c r="W3790" s="18"/>
      <c r="X3790" s="18">
        <v>1</v>
      </c>
      <c r="Y3790" s="18">
        <v>1</v>
      </c>
      <c r="AC3790" t="s">
        <v>220</v>
      </c>
    </row>
    <row r="3791" spans="1:29" hidden="1">
      <c r="A3791">
        <v>134</v>
      </c>
      <c r="B3791" s="116" t="s">
        <v>221</v>
      </c>
      <c r="C3791" s="17">
        <v>42567</v>
      </c>
      <c r="D3791" s="17">
        <v>43876</v>
      </c>
      <c r="E3791" s="17"/>
      <c r="F3791">
        <f t="shared" si="394"/>
        <v>1309</v>
      </c>
      <c r="G3791">
        <f t="shared" si="395"/>
        <v>3.5863013698630137</v>
      </c>
      <c r="H3791" s="31">
        <v>3</v>
      </c>
      <c r="I3791" t="s">
        <v>70</v>
      </c>
      <c r="J3791">
        <v>1</v>
      </c>
      <c r="K3791" t="s">
        <v>180</v>
      </c>
      <c r="L3791" s="18">
        <v>3</v>
      </c>
      <c r="M3791" s="18"/>
      <c r="N3791" s="18" t="s">
        <v>52</v>
      </c>
      <c r="O3791" s="18"/>
      <c r="P3791" s="18" t="s">
        <v>53</v>
      </c>
      <c r="Q3791" s="18">
        <v>3</v>
      </c>
      <c r="R3791" s="18" t="s">
        <v>58</v>
      </c>
      <c r="S3791" s="18"/>
      <c r="T3791" s="18"/>
      <c r="U3791" s="18"/>
      <c r="V3791" s="18"/>
      <c r="W3791" s="18"/>
      <c r="X3791" s="18">
        <v>1</v>
      </c>
      <c r="Y3791" s="18">
        <v>2</v>
      </c>
      <c r="AC3791" t="s">
        <v>220</v>
      </c>
    </row>
    <row r="3792" spans="1:29" hidden="1">
      <c r="A3792">
        <v>134</v>
      </c>
      <c r="B3792" s="116" t="s">
        <v>221</v>
      </c>
      <c r="C3792" s="17">
        <v>42567</v>
      </c>
      <c r="D3792" s="17">
        <v>43876</v>
      </c>
      <c r="E3792" s="17"/>
      <c r="F3792">
        <f t="shared" si="394"/>
        <v>1309</v>
      </c>
      <c r="G3792">
        <f t="shared" si="395"/>
        <v>3.5863013698630137</v>
      </c>
      <c r="H3792" s="31">
        <v>3</v>
      </c>
      <c r="I3792" t="s">
        <v>70</v>
      </c>
      <c r="J3792">
        <v>1</v>
      </c>
      <c r="K3792" t="s">
        <v>180</v>
      </c>
      <c r="L3792" s="18">
        <v>3</v>
      </c>
      <c r="M3792" s="18"/>
      <c r="N3792" s="18" t="s">
        <v>52</v>
      </c>
      <c r="O3792" s="18"/>
      <c r="P3792" s="18" t="s">
        <v>53</v>
      </c>
      <c r="Q3792" s="18">
        <v>4</v>
      </c>
      <c r="R3792" s="18" t="s">
        <v>59</v>
      </c>
      <c r="S3792" s="18"/>
      <c r="T3792" s="18"/>
      <c r="U3792" s="18"/>
      <c r="V3792" s="18"/>
      <c r="W3792" s="18"/>
      <c r="X3792" s="18"/>
      <c r="Y3792" s="18">
        <v>6</v>
      </c>
      <c r="AA3792" t="s">
        <v>222</v>
      </c>
      <c r="AC3792" t="s">
        <v>220</v>
      </c>
    </row>
    <row r="3793" spans="1:29" hidden="1">
      <c r="A3793">
        <v>134</v>
      </c>
      <c r="B3793" s="116" t="s">
        <v>221</v>
      </c>
      <c r="C3793" s="17">
        <v>42567</v>
      </c>
      <c r="D3793" s="17">
        <v>43876</v>
      </c>
      <c r="E3793" s="17"/>
      <c r="F3793">
        <f t="shared" si="394"/>
        <v>1309</v>
      </c>
      <c r="G3793">
        <f t="shared" si="395"/>
        <v>3.5863013698630137</v>
      </c>
      <c r="H3793" s="31">
        <v>3</v>
      </c>
      <c r="I3793" t="s">
        <v>70</v>
      </c>
      <c r="J3793">
        <v>1</v>
      </c>
      <c r="K3793" t="s">
        <v>180</v>
      </c>
      <c r="L3793" s="18">
        <v>3</v>
      </c>
      <c r="M3793" s="18"/>
      <c r="N3793" s="18" t="s">
        <v>52</v>
      </c>
      <c r="O3793" s="18"/>
      <c r="P3793" s="18" t="s">
        <v>53</v>
      </c>
      <c r="Q3793" s="18">
        <v>5</v>
      </c>
      <c r="R3793" s="18" t="s">
        <v>51</v>
      </c>
      <c r="S3793" s="18"/>
      <c r="T3793" s="18"/>
      <c r="U3793" s="18"/>
      <c r="V3793" s="18"/>
      <c r="W3793" s="18"/>
      <c r="X3793" s="18"/>
      <c r="Y3793" s="18">
        <v>7</v>
      </c>
      <c r="Z3793">
        <v>7</v>
      </c>
      <c r="AC3793" t="s">
        <v>220</v>
      </c>
    </row>
    <row r="3794" spans="1:29" hidden="1">
      <c r="A3794">
        <v>134</v>
      </c>
      <c r="B3794" s="116" t="s">
        <v>221</v>
      </c>
      <c r="C3794" s="17">
        <v>42567</v>
      </c>
      <c r="D3794" s="17">
        <v>43876</v>
      </c>
      <c r="E3794" s="17"/>
      <c r="F3794">
        <f t="shared" si="394"/>
        <v>1309</v>
      </c>
      <c r="G3794">
        <f t="shared" si="395"/>
        <v>3.5863013698630137</v>
      </c>
      <c r="H3794" s="31">
        <v>3</v>
      </c>
      <c r="I3794" t="s">
        <v>70</v>
      </c>
      <c r="J3794">
        <v>1</v>
      </c>
      <c r="K3794" t="s">
        <v>180</v>
      </c>
      <c r="L3794" s="18">
        <v>3</v>
      </c>
      <c r="M3794" s="18"/>
      <c r="N3794" s="18" t="s">
        <v>52</v>
      </c>
      <c r="O3794" s="18"/>
      <c r="P3794" s="18" t="s">
        <v>53</v>
      </c>
      <c r="Q3794" s="18">
        <v>6</v>
      </c>
      <c r="R3794" s="18" t="s">
        <v>50</v>
      </c>
      <c r="S3794" s="18"/>
      <c r="T3794" s="18"/>
      <c r="U3794" s="18"/>
      <c r="V3794" s="18"/>
      <c r="W3794" s="18"/>
      <c r="X3794" s="18"/>
      <c r="Y3794" s="18">
        <v>5</v>
      </c>
      <c r="Z3794">
        <v>6</v>
      </c>
      <c r="AC3794" t="s">
        <v>220</v>
      </c>
    </row>
    <row r="3795" spans="1:29">
      <c r="A3795">
        <v>135</v>
      </c>
      <c r="B3795" s="117" t="s">
        <v>223</v>
      </c>
      <c r="C3795" s="17">
        <v>42617</v>
      </c>
      <c r="D3795" s="17">
        <v>43876</v>
      </c>
      <c r="E3795" s="17"/>
      <c r="F3795">
        <f t="shared" si="394"/>
        <v>1259</v>
      </c>
      <c r="G3795">
        <f t="shared" si="395"/>
        <v>3.4493150684931506</v>
      </c>
      <c r="H3795">
        <v>3</v>
      </c>
      <c r="I3795" t="s">
        <v>70</v>
      </c>
      <c r="J3795">
        <v>1</v>
      </c>
      <c r="K3795" t="s">
        <v>224</v>
      </c>
      <c r="L3795" s="18">
        <v>1</v>
      </c>
      <c r="M3795" s="18"/>
      <c r="N3795" s="18" t="s">
        <v>31</v>
      </c>
      <c r="O3795" s="18">
        <v>1</v>
      </c>
      <c r="P3795" s="18" t="s">
        <v>32</v>
      </c>
      <c r="Q3795" s="18">
        <v>1</v>
      </c>
      <c r="R3795" s="32" t="s">
        <v>33</v>
      </c>
      <c r="T3795">
        <v>14</v>
      </c>
      <c r="U3795" s="18">
        <v>999</v>
      </c>
      <c r="V3795" s="18"/>
      <c r="W3795" s="18"/>
      <c r="X3795" s="18">
        <v>999</v>
      </c>
      <c r="Y3795" s="18">
        <v>2</v>
      </c>
      <c r="AA3795" t="s">
        <v>225</v>
      </c>
      <c r="AB3795">
        <v>1</v>
      </c>
      <c r="AC3795" t="s">
        <v>93</v>
      </c>
    </row>
    <row r="3796" spans="1:29">
      <c r="A3796">
        <v>135</v>
      </c>
      <c r="B3796" s="117" t="s">
        <v>223</v>
      </c>
      <c r="C3796" s="17">
        <v>42617</v>
      </c>
      <c r="D3796" s="17">
        <v>43876</v>
      </c>
      <c r="E3796" s="17"/>
      <c r="F3796">
        <f t="shared" ref="F3796:F3859" si="398">D3796-C3796</f>
        <v>1259</v>
      </c>
      <c r="G3796">
        <f t="shared" ref="G3796:G3859" si="399">F3796/365</f>
        <v>3.4493150684931506</v>
      </c>
      <c r="H3796">
        <v>3</v>
      </c>
      <c r="I3796" t="s">
        <v>70</v>
      </c>
      <c r="J3796">
        <v>1</v>
      </c>
      <c r="K3796" t="s">
        <v>224</v>
      </c>
      <c r="L3796" s="18">
        <v>1</v>
      </c>
      <c r="M3796" s="18"/>
      <c r="N3796" s="18" t="s">
        <v>31</v>
      </c>
      <c r="O3796" s="18">
        <v>1</v>
      </c>
      <c r="P3796" s="18" t="s">
        <v>32</v>
      </c>
      <c r="Q3796" s="18">
        <v>2</v>
      </c>
      <c r="R3796" s="33" t="s">
        <v>34</v>
      </c>
      <c r="T3796">
        <v>14</v>
      </c>
      <c r="U3796" s="18">
        <v>999</v>
      </c>
      <c r="V3796" s="18"/>
      <c r="W3796" s="18"/>
      <c r="X3796" s="18">
        <v>999</v>
      </c>
      <c r="Y3796" s="18">
        <v>4</v>
      </c>
      <c r="AA3796" t="s">
        <v>225</v>
      </c>
      <c r="AB3796">
        <v>1</v>
      </c>
      <c r="AC3796" t="s">
        <v>93</v>
      </c>
    </row>
    <row r="3797" spans="1:29">
      <c r="A3797">
        <v>135</v>
      </c>
      <c r="B3797" s="117" t="s">
        <v>223</v>
      </c>
      <c r="C3797" s="17">
        <v>42617</v>
      </c>
      <c r="D3797" s="17">
        <v>43876</v>
      </c>
      <c r="E3797" s="17"/>
      <c r="F3797">
        <f t="shared" si="398"/>
        <v>1259</v>
      </c>
      <c r="G3797">
        <f t="shared" si="399"/>
        <v>3.4493150684931506</v>
      </c>
      <c r="H3797">
        <v>3</v>
      </c>
      <c r="I3797" t="s">
        <v>70</v>
      </c>
      <c r="J3797">
        <v>1</v>
      </c>
      <c r="K3797" t="s">
        <v>224</v>
      </c>
      <c r="L3797" s="18">
        <v>1</v>
      </c>
      <c r="M3797" s="18"/>
      <c r="N3797" s="18" t="s">
        <v>31</v>
      </c>
      <c r="O3797" s="18">
        <v>1</v>
      </c>
      <c r="P3797" s="18" t="s">
        <v>32</v>
      </c>
      <c r="Q3797" s="18">
        <v>3</v>
      </c>
      <c r="R3797" s="34" t="s">
        <v>36</v>
      </c>
      <c r="T3797">
        <v>14</v>
      </c>
      <c r="U3797" s="18">
        <v>999</v>
      </c>
      <c r="V3797" s="18"/>
      <c r="W3797" s="18"/>
      <c r="X3797" s="18">
        <v>999</v>
      </c>
      <c r="Y3797" s="18">
        <v>3</v>
      </c>
      <c r="AA3797" t="s">
        <v>225</v>
      </c>
      <c r="AB3797">
        <v>1</v>
      </c>
      <c r="AC3797" t="s">
        <v>93</v>
      </c>
    </row>
    <row r="3798" spans="1:29">
      <c r="A3798">
        <v>135</v>
      </c>
      <c r="B3798" s="117" t="s">
        <v>223</v>
      </c>
      <c r="C3798" s="17">
        <v>42617</v>
      </c>
      <c r="D3798" s="17">
        <v>43876</v>
      </c>
      <c r="E3798" s="17"/>
      <c r="F3798">
        <f t="shared" si="398"/>
        <v>1259</v>
      </c>
      <c r="G3798">
        <f t="shared" si="399"/>
        <v>3.4493150684931506</v>
      </c>
      <c r="H3798">
        <v>3</v>
      </c>
      <c r="I3798" t="s">
        <v>70</v>
      </c>
      <c r="J3798">
        <v>1</v>
      </c>
      <c r="K3798" t="s">
        <v>224</v>
      </c>
      <c r="L3798" s="18">
        <v>1</v>
      </c>
      <c r="M3798" s="18"/>
      <c r="N3798" s="18" t="s">
        <v>31</v>
      </c>
      <c r="O3798" s="18">
        <v>1</v>
      </c>
      <c r="P3798" s="18" t="s">
        <v>32</v>
      </c>
      <c r="Q3798" s="18">
        <v>4</v>
      </c>
      <c r="R3798" s="35" t="s">
        <v>37</v>
      </c>
      <c r="T3798">
        <v>14</v>
      </c>
      <c r="U3798" s="18">
        <v>999</v>
      </c>
      <c r="V3798" s="18"/>
      <c r="W3798" s="18"/>
      <c r="X3798" s="18">
        <v>999</v>
      </c>
      <c r="Y3798" s="18">
        <v>1</v>
      </c>
      <c r="AA3798" t="s">
        <v>225</v>
      </c>
      <c r="AB3798">
        <v>1</v>
      </c>
      <c r="AC3798" t="s">
        <v>93</v>
      </c>
    </row>
    <row r="3799" spans="1:29">
      <c r="A3799">
        <v>135</v>
      </c>
      <c r="B3799" s="117" t="s">
        <v>223</v>
      </c>
      <c r="C3799" s="17">
        <v>42617</v>
      </c>
      <c r="D3799" s="17">
        <v>43876</v>
      </c>
      <c r="E3799" s="17"/>
      <c r="F3799">
        <f t="shared" si="398"/>
        <v>1259</v>
      </c>
      <c r="G3799">
        <f t="shared" si="399"/>
        <v>3.4493150684931506</v>
      </c>
      <c r="H3799">
        <v>3</v>
      </c>
      <c r="I3799" t="s">
        <v>70</v>
      </c>
      <c r="J3799">
        <v>1</v>
      </c>
      <c r="K3799" t="s">
        <v>224</v>
      </c>
      <c r="L3799" s="18">
        <v>1</v>
      </c>
      <c r="M3799" s="18"/>
      <c r="N3799" s="18" t="s">
        <v>31</v>
      </c>
      <c r="O3799" s="18">
        <v>2</v>
      </c>
      <c r="P3799" s="18" t="s">
        <v>39</v>
      </c>
      <c r="Q3799" s="18">
        <v>1</v>
      </c>
      <c r="R3799" s="36" t="s">
        <v>40</v>
      </c>
      <c r="T3799">
        <v>14</v>
      </c>
      <c r="U3799" s="18">
        <v>999</v>
      </c>
      <c r="V3799" s="18"/>
      <c r="W3799" s="18"/>
      <c r="X3799" s="18">
        <v>999</v>
      </c>
      <c r="Y3799" s="18">
        <v>1</v>
      </c>
      <c r="AA3799" t="s">
        <v>225</v>
      </c>
      <c r="AB3799">
        <v>1</v>
      </c>
      <c r="AC3799" t="s">
        <v>93</v>
      </c>
    </row>
    <row r="3800" spans="1:29">
      <c r="A3800">
        <v>135</v>
      </c>
      <c r="B3800" s="117" t="s">
        <v>223</v>
      </c>
      <c r="C3800" s="17">
        <v>42617</v>
      </c>
      <c r="D3800" s="17">
        <v>43876</v>
      </c>
      <c r="E3800" s="17"/>
      <c r="F3800">
        <f t="shared" si="398"/>
        <v>1259</v>
      </c>
      <c r="G3800">
        <f t="shared" si="399"/>
        <v>3.4493150684931506</v>
      </c>
      <c r="H3800">
        <v>3</v>
      </c>
      <c r="I3800" t="s">
        <v>70</v>
      </c>
      <c r="J3800">
        <v>1</v>
      </c>
      <c r="K3800" t="s">
        <v>224</v>
      </c>
      <c r="L3800" s="18">
        <v>1</v>
      </c>
      <c r="M3800" s="18"/>
      <c r="N3800" s="18" t="s">
        <v>31</v>
      </c>
      <c r="O3800" s="18">
        <v>2</v>
      </c>
      <c r="P3800" s="18" t="s">
        <v>39</v>
      </c>
      <c r="Q3800" s="18">
        <v>2</v>
      </c>
      <c r="R3800" s="37" t="s">
        <v>50</v>
      </c>
      <c r="T3800">
        <v>14</v>
      </c>
      <c r="U3800" s="18">
        <v>999</v>
      </c>
      <c r="V3800" s="18"/>
      <c r="W3800" s="18"/>
      <c r="X3800" s="18">
        <v>999</v>
      </c>
      <c r="Y3800" s="18">
        <v>4</v>
      </c>
      <c r="AA3800" t="s">
        <v>226</v>
      </c>
      <c r="AB3800">
        <v>1</v>
      </c>
      <c r="AC3800" t="s">
        <v>93</v>
      </c>
    </row>
    <row r="3801" spans="1:29">
      <c r="A3801">
        <v>135</v>
      </c>
      <c r="B3801" s="117" t="s">
        <v>223</v>
      </c>
      <c r="C3801" s="17">
        <v>42617</v>
      </c>
      <c r="D3801" s="17">
        <v>43876</v>
      </c>
      <c r="E3801" s="17"/>
      <c r="F3801">
        <f t="shared" si="398"/>
        <v>1259</v>
      </c>
      <c r="G3801">
        <f t="shared" si="399"/>
        <v>3.4493150684931506</v>
      </c>
      <c r="H3801">
        <v>3</v>
      </c>
      <c r="I3801" t="s">
        <v>70</v>
      </c>
      <c r="J3801">
        <v>1</v>
      </c>
      <c r="K3801" t="s">
        <v>224</v>
      </c>
      <c r="L3801" s="18">
        <v>1</v>
      </c>
      <c r="M3801" s="18"/>
      <c r="N3801" s="18" t="s">
        <v>31</v>
      </c>
      <c r="O3801" s="18">
        <v>2</v>
      </c>
      <c r="P3801" s="18" t="s">
        <v>39</v>
      </c>
      <c r="Q3801" s="18">
        <v>3</v>
      </c>
      <c r="R3801" s="38" t="s">
        <v>45</v>
      </c>
      <c r="T3801">
        <v>14</v>
      </c>
      <c r="U3801" s="18">
        <v>999</v>
      </c>
      <c r="V3801" s="18"/>
      <c r="W3801" s="18"/>
      <c r="X3801" s="18">
        <v>999</v>
      </c>
      <c r="Y3801" s="18">
        <v>3</v>
      </c>
      <c r="AA3801" t="s">
        <v>226</v>
      </c>
      <c r="AB3801">
        <v>1</v>
      </c>
      <c r="AC3801" t="s">
        <v>93</v>
      </c>
    </row>
    <row r="3802" spans="1:29">
      <c r="A3802">
        <v>135</v>
      </c>
      <c r="B3802" s="117" t="s">
        <v>223</v>
      </c>
      <c r="C3802" s="17">
        <v>42617</v>
      </c>
      <c r="D3802" s="17">
        <v>43876</v>
      </c>
      <c r="E3802" s="17"/>
      <c r="F3802">
        <f t="shared" si="398"/>
        <v>1259</v>
      </c>
      <c r="G3802">
        <f t="shared" si="399"/>
        <v>3.4493150684931506</v>
      </c>
      <c r="H3802">
        <v>3</v>
      </c>
      <c r="I3802" t="s">
        <v>70</v>
      </c>
      <c r="J3802">
        <v>1</v>
      </c>
      <c r="K3802" t="s">
        <v>224</v>
      </c>
      <c r="L3802" s="18">
        <v>1</v>
      </c>
      <c r="M3802" s="18"/>
      <c r="N3802" s="18" t="s">
        <v>31</v>
      </c>
      <c r="O3802" s="18">
        <v>2</v>
      </c>
      <c r="P3802" s="18" t="s">
        <v>39</v>
      </c>
      <c r="Q3802" s="18">
        <v>4</v>
      </c>
      <c r="R3802" s="34" t="s">
        <v>91</v>
      </c>
      <c r="T3802">
        <v>14</v>
      </c>
      <c r="U3802" s="18">
        <v>999</v>
      </c>
      <c r="V3802" s="18"/>
      <c r="W3802" s="18"/>
      <c r="X3802" s="18">
        <v>999</v>
      </c>
      <c r="Y3802" s="18">
        <v>2</v>
      </c>
      <c r="AA3802" t="s">
        <v>226</v>
      </c>
      <c r="AB3802">
        <v>1</v>
      </c>
      <c r="AC3802" t="s">
        <v>93</v>
      </c>
    </row>
    <row r="3803" spans="1:29">
      <c r="A3803">
        <v>135</v>
      </c>
      <c r="B3803" s="117" t="s">
        <v>223</v>
      </c>
      <c r="C3803" s="17">
        <v>42617</v>
      </c>
      <c r="D3803" s="17">
        <v>43876</v>
      </c>
      <c r="E3803" s="17"/>
      <c r="F3803">
        <f t="shared" si="398"/>
        <v>1259</v>
      </c>
      <c r="G3803">
        <f t="shared" si="399"/>
        <v>3.4493150684931506</v>
      </c>
      <c r="H3803">
        <v>3</v>
      </c>
      <c r="I3803" t="s">
        <v>70</v>
      </c>
      <c r="J3803">
        <v>1</v>
      </c>
      <c r="K3803" t="s">
        <v>224</v>
      </c>
      <c r="L3803" s="18">
        <v>1</v>
      </c>
      <c r="M3803" s="18"/>
      <c r="N3803" s="18" t="s">
        <v>31</v>
      </c>
      <c r="O3803" s="18">
        <v>3</v>
      </c>
      <c r="P3803" s="18" t="s">
        <v>39</v>
      </c>
      <c r="Q3803" s="18">
        <v>1</v>
      </c>
      <c r="R3803" s="33" t="s">
        <v>46</v>
      </c>
      <c r="T3803">
        <v>14</v>
      </c>
      <c r="U3803" s="18">
        <v>999</v>
      </c>
      <c r="V3803" s="18"/>
      <c r="W3803" s="18"/>
      <c r="X3803" s="18">
        <v>999</v>
      </c>
      <c r="Y3803" s="18">
        <v>3</v>
      </c>
      <c r="AA3803" t="s">
        <v>226</v>
      </c>
      <c r="AB3803">
        <v>1</v>
      </c>
      <c r="AC3803" t="s">
        <v>93</v>
      </c>
    </row>
    <row r="3804" spans="1:29">
      <c r="A3804">
        <v>135</v>
      </c>
      <c r="B3804" s="117" t="s">
        <v>223</v>
      </c>
      <c r="C3804" s="17">
        <v>42617</v>
      </c>
      <c r="D3804" s="17">
        <v>43876</v>
      </c>
      <c r="E3804" s="17"/>
      <c r="F3804">
        <f t="shared" si="398"/>
        <v>1259</v>
      </c>
      <c r="G3804">
        <f t="shared" si="399"/>
        <v>3.4493150684931506</v>
      </c>
      <c r="H3804">
        <v>3</v>
      </c>
      <c r="I3804" t="s">
        <v>70</v>
      </c>
      <c r="J3804">
        <v>1</v>
      </c>
      <c r="K3804" t="s">
        <v>224</v>
      </c>
      <c r="L3804" s="18">
        <v>1</v>
      </c>
      <c r="M3804" s="18"/>
      <c r="N3804" s="18" t="s">
        <v>31</v>
      </c>
      <c r="O3804" s="18">
        <v>3</v>
      </c>
      <c r="P3804" s="18" t="s">
        <v>39</v>
      </c>
      <c r="Q3804" s="18">
        <v>2</v>
      </c>
      <c r="R3804" s="32" t="s">
        <v>82</v>
      </c>
      <c r="T3804">
        <v>14</v>
      </c>
      <c r="U3804" s="18">
        <v>999</v>
      </c>
      <c r="V3804" s="18"/>
      <c r="W3804" s="18"/>
      <c r="X3804" s="18">
        <v>999</v>
      </c>
      <c r="Y3804" s="18">
        <v>4</v>
      </c>
      <c r="AA3804" t="s">
        <v>226</v>
      </c>
      <c r="AB3804">
        <v>1</v>
      </c>
      <c r="AC3804" t="s">
        <v>93</v>
      </c>
    </row>
    <row r="3805" spans="1:29">
      <c r="A3805">
        <v>135</v>
      </c>
      <c r="B3805" s="117" t="s">
        <v>223</v>
      </c>
      <c r="C3805" s="17">
        <v>42617</v>
      </c>
      <c r="D3805" s="17">
        <v>43876</v>
      </c>
      <c r="E3805" s="17"/>
      <c r="F3805">
        <f t="shared" si="398"/>
        <v>1259</v>
      </c>
      <c r="G3805">
        <f t="shared" si="399"/>
        <v>3.4493150684931506</v>
      </c>
      <c r="H3805">
        <v>3</v>
      </c>
      <c r="I3805" t="s">
        <v>70</v>
      </c>
      <c r="J3805">
        <v>1</v>
      </c>
      <c r="K3805" t="s">
        <v>224</v>
      </c>
      <c r="L3805" s="18">
        <v>1</v>
      </c>
      <c r="M3805" s="18"/>
      <c r="N3805" s="18" t="s">
        <v>31</v>
      </c>
      <c r="O3805" s="18">
        <v>3</v>
      </c>
      <c r="P3805" s="18" t="s">
        <v>39</v>
      </c>
      <c r="Q3805" s="18">
        <v>3</v>
      </c>
      <c r="R3805" s="36" t="s">
        <v>51</v>
      </c>
      <c r="T3805">
        <v>14</v>
      </c>
      <c r="U3805" s="18">
        <v>999</v>
      </c>
      <c r="V3805" s="18"/>
      <c r="W3805" s="18"/>
      <c r="X3805" s="18">
        <v>999</v>
      </c>
      <c r="Y3805" s="18">
        <v>2</v>
      </c>
      <c r="AA3805" t="s">
        <v>226</v>
      </c>
      <c r="AB3805">
        <v>1</v>
      </c>
      <c r="AC3805" t="s">
        <v>93</v>
      </c>
    </row>
    <row r="3806" spans="1:29">
      <c r="A3806">
        <v>135</v>
      </c>
      <c r="B3806" s="117" t="s">
        <v>223</v>
      </c>
      <c r="C3806" s="17">
        <v>42617</v>
      </c>
      <c r="D3806" s="17">
        <v>43876</v>
      </c>
      <c r="E3806" s="17"/>
      <c r="F3806">
        <f t="shared" si="398"/>
        <v>1259</v>
      </c>
      <c r="G3806">
        <f t="shared" si="399"/>
        <v>3.4493150684931506</v>
      </c>
      <c r="H3806">
        <v>3</v>
      </c>
      <c r="I3806" t="s">
        <v>70</v>
      </c>
      <c r="J3806">
        <v>1</v>
      </c>
      <c r="K3806" t="s">
        <v>224</v>
      </c>
      <c r="L3806" s="18">
        <v>1</v>
      </c>
      <c r="M3806" s="18"/>
      <c r="N3806" s="18" t="s">
        <v>31</v>
      </c>
      <c r="O3806" s="18">
        <v>3</v>
      </c>
      <c r="P3806" s="18" t="s">
        <v>39</v>
      </c>
      <c r="Q3806" s="18">
        <v>4</v>
      </c>
      <c r="R3806" s="34" t="s">
        <v>81</v>
      </c>
      <c r="T3806">
        <v>14</v>
      </c>
      <c r="U3806" s="18">
        <v>999</v>
      </c>
      <c r="V3806" s="18"/>
      <c r="W3806" s="18"/>
      <c r="X3806" s="18">
        <v>999</v>
      </c>
      <c r="Y3806" s="18">
        <v>1</v>
      </c>
      <c r="AA3806" t="s">
        <v>226</v>
      </c>
      <c r="AB3806">
        <v>1</v>
      </c>
      <c r="AC3806" t="s">
        <v>93</v>
      </c>
    </row>
    <row r="3807" spans="1:29">
      <c r="A3807">
        <v>135</v>
      </c>
      <c r="B3807" s="117" t="s">
        <v>223</v>
      </c>
      <c r="C3807" s="17">
        <v>42617</v>
      </c>
      <c r="D3807" s="17">
        <v>43876</v>
      </c>
      <c r="E3807" s="17"/>
      <c r="F3807">
        <f t="shared" si="398"/>
        <v>1259</v>
      </c>
      <c r="G3807">
        <f t="shared" si="399"/>
        <v>3.4493150684931506</v>
      </c>
      <c r="H3807">
        <v>3</v>
      </c>
      <c r="I3807" t="s">
        <v>70</v>
      </c>
      <c r="J3807">
        <v>1</v>
      </c>
      <c r="K3807" t="s">
        <v>224</v>
      </c>
      <c r="L3807" s="18">
        <v>1</v>
      </c>
      <c r="M3807" s="18"/>
      <c r="N3807" s="18" t="s">
        <v>31</v>
      </c>
      <c r="O3807" s="18">
        <v>4</v>
      </c>
      <c r="P3807" s="18" t="s">
        <v>39</v>
      </c>
      <c r="Q3807" s="18">
        <v>1</v>
      </c>
      <c r="R3807" s="33" t="s">
        <v>51</v>
      </c>
      <c r="T3807">
        <v>14</v>
      </c>
      <c r="U3807" s="18">
        <v>999</v>
      </c>
      <c r="V3807" s="18"/>
      <c r="W3807" s="18"/>
      <c r="X3807" s="18">
        <v>999</v>
      </c>
      <c r="Y3807" s="18">
        <v>2</v>
      </c>
      <c r="AA3807" t="s">
        <v>226</v>
      </c>
      <c r="AB3807">
        <v>1</v>
      </c>
      <c r="AC3807" t="s">
        <v>93</v>
      </c>
    </row>
    <row r="3808" spans="1:29">
      <c r="A3808">
        <v>135</v>
      </c>
      <c r="B3808" s="117" t="s">
        <v>223</v>
      </c>
      <c r="C3808" s="17">
        <v>42617</v>
      </c>
      <c r="D3808" s="17">
        <v>43876</v>
      </c>
      <c r="E3808" s="17"/>
      <c r="F3808">
        <f t="shared" si="398"/>
        <v>1259</v>
      </c>
      <c r="G3808">
        <f t="shared" si="399"/>
        <v>3.4493150684931506</v>
      </c>
      <c r="H3808">
        <v>3</v>
      </c>
      <c r="I3808" t="s">
        <v>70</v>
      </c>
      <c r="J3808">
        <v>1</v>
      </c>
      <c r="K3808" t="s">
        <v>224</v>
      </c>
      <c r="L3808" s="18">
        <v>1</v>
      </c>
      <c r="M3808" s="18"/>
      <c r="N3808" s="18" t="s">
        <v>31</v>
      </c>
      <c r="O3808" s="18">
        <v>4</v>
      </c>
      <c r="P3808" s="18" t="s">
        <v>39</v>
      </c>
      <c r="Q3808" s="18">
        <v>2</v>
      </c>
      <c r="R3808" s="32" t="s">
        <v>50</v>
      </c>
      <c r="T3808">
        <v>14</v>
      </c>
      <c r="U3808" s="18">
        <v>999</v>
      </c>
      <c r="V3808" s="18"/>
      <c r="W3808" s="18"/>
      <c r="X3808" s="18">
        <v>999</v>
      </c>
      <c r="Y3808" s="18">
        <v>3</v>
      </c>
      <c r="AA3808" t="s">
        <v>226</v>
      </c>
      <c r="AB3808">
        <v>1</v>
      </c>
      <c r="AC3808" t="s">
        <v>93</v>
      </c>
    </row>
    <row r="3809" spans="1:29">
      <c r="A3809">
        <v>135</v>
      </c>
      <c r="B3809" s="117" t="s">
        <v>223</v>
      </c>
      <c r="C3809" s="17">
        <v>42617</v>
      </c>
      <c r="D3809" s="17">
        <v>43876</v>
      </c>
      <c r="E3809" s="17"/>
      <c r="F3809">
        <f t="shared" si="398"/>
        <v>1259</v>
      </c>
      <c r="G3809">
        <f t="shared" si="399"/>
        <v>3.4493150684931506</v>
      </c>
      <c r="H3809">
        <v>3</v>
      </c>
      <c r="I3809" t="s">
        <v>70</v>
      </c>
      <c r="J3809">
        <v>1</v>
      </c>
      <c r="K3809" t="s">
        <v>224</v>
      </c>
      <c r="L3809" s="18">
        <v>1</v>
      </c>
      <c r="M3809" s="18"/>
      <c r="N3809" s="18" t="s">
        <v>31</v>
      </c>
      <c r="O3809" s="18">
        <v>4</v>
      </c>
      <c r="P3809" s="18" t="s">
        <v>39</v>
      </c>
      <c r="Q3809" s="18">
        <v>3</v>
      </c>
      <c r="R3809" s="35" t="s">
        <v>48</v>
      </c>
      <c r="T3809">
        <v>14</v>
      </c>
      <c r="U3809" s="18">
        <v>999</v>
      </c>
      <c r="V3809" s="18"/>
      <c r="W3809" s="18"/>
      <c r="X3809" s="18">
        <v>999</v>
      </c>
      <c r="Y3809" s="18">
        <v>4</v>
      </c>
      <c r="AA3809" t="s">
        <v>226</v>
      </c>
      <c r="AB3809">
        <v>1</v>
      </c>
      <c r="AC3809" t="s">
        <v>93</v>
      </c>
    </row>
    <row r="3810" spans="1:29">
      <c r="A3810">
        <v>135</v>
      </c>
      <c r="B3810" s="117" t="s">
        <v>223</v>
      </c>
      <c r="C3810" s="17">
        <v>42617</v>
      </c>
      <c r="D3810" s="17">
        <v>43876</v>
      </c>
      <c r="E3810" s="17"/>
      <c r="F3810">
        <f t="shared" si="398"/>
        <v>1259</v>
      </c>
      <c r="G3810">
        <f t="shared" si="399"/>
        <v>3.4493150684931506</v>
      </c>
      <c r="H3810">
        <v>3</v>
      </c>
      <c r="I3810" t="s">
        <v>70</v>
      </c>
      <c r="J3810">
        <v>1</v>
      </c>
      <c r="K3810" t="s">
        <v>224</v>
      </c>
      <c r="L3810" s="18">
        <v>1</v>
      </c>
      <c r="M3810" s="18"/>
      <c r="N3810" s="18" t="s">
        <v>31</v>
      </c>
      <c r="O3810" s="18">
        <v>4</v>
      </c>
      <c r="P3810" s="18" t="s">
        <v>39</v>
      </c>
      <c r="Q3810" s="18">
        <v>4</v>
      </c>
      <c r="R3810" s="38" t="s">
        <v>43</v>
      </c>
      <c r="T3810">
        <v>14</v>
      </c>
      <c r="U3810" s="18">
        <v>999</v>
      </c>
      <c r="V3810" s="18"/>
      <c r="W3810" s="18"/>
      <c r="X3810" s="18">
        <v>999</v>
      </c>
      <c r="Y3810" s="18">
        <v>1</v>
      </c>
      <c r="AA3810" t="s">
        <v>226</v>
      </c>
      <c r="AB3810">
        <v>1</v>
      </c>
      <c r="AC3810" t="s">
        <v>93</v>
      </c>
    </row>
    <row r="3811" spans="1:29">
      <c r="A3811">
        <v>135</v>
      </c>
      <c r="B3811" s="117" t="s">
        <v>223</v>
      </c>
      <c r="C3811" s="17">
        <v>42617</v>
      </c>
      <c r="D3811" s="17">
        <v>43876</v>
      </c>
      <c r="E3811" s="17"/>
      <c r="F3811">
        <f t="shared" si="398"/>
        <v>1259</v>
      </c>
      <c r="G3811">
        <f t="shared" si="399"/>
        <v>3.4493150684931506</v>
      </c>
      <c r="H3811">
        <v>3</v>
      </c>
      <c r="I3811" t="s">
        <v>70</v>
      </c>
      <c r="J3811">
        <v>1</v>
      </c>
      <c r="K3811" t="s">
        <v>224</v>
      </c>
      <c r="L3811" s="18">
        <v>3</v>
      </c>
      <c r="M3811" s="18"/>
      <c r="N3811" s="18" t="s">
        <v>52</v>
      </c>
      <c r="O3811" s="18"/>
      <c r="P3811" s="18" t="s">
        <v>53</v>
      </c>
      <c r="Q3811" s="18">
        <v>1</v>
      </c>
      <c r="R3811" s="18" t="s">
        <v>54</v>
      </c>
      <c r="S3811" s="18"/>
      <c r="T3811" s="18"/>
      <c r="U3811" s="18"/>
      <c r="V3811" s="18">
        <v>999</v>
      </c>
      <c r="W3811" s="18"/>
      <c r="X3811" s="18">
        <v>999</v>
      </c>
      <c r="Y3811" s="18">
        <v>7</v>
      </c>
      <c r="AA3811" t="s">
        <v>226</v>
      </c>
      <c r="AB3811">
        <v>1</v>
      </c>
      <c r="AC3811" t="s">
        <v>93</v>
      </c>
    </row>
    <row r="3812" spans="1:29">
      <c r="A3812">
        <v>135</v>
      </c>
      <c r="B3812" s="117" t="s">
        <v>223</v>
      </c>
      <c r="C3812" s="17">
        <v>42617</v>
      </c>
      <c r="D3812" s="17">
        <v>43876</v>
      </c>
      <c r="E3812" s="4">
        <f t="shared" ref="E3812:E3815" si="400">WEEKDAY(D3812,1)</f>
        <v>7</v>
      </c>
      <c r="F3812">
        <f t="shared" si="398"/>
        <v>1259</v>
      </c>
      <c r="G3812">
        <f t="shared" si="399"/>
        <v>3.4493150684931506</v>
      </c>
      <c r="H3812">
        <v>3</v>
      </c>
      <c r="I3812" t="s">
        <v>70</v>
      </c>
      <c r="J3812">
        <v>1</v>
      </c>
      <c r="K3812" t="s">
        <v>224</v>
      </c>
      <c r="L3812" s="18">
        <v>3</v>
      </c>
      <c r="M3812" s="18"/>
      <c r="N3812" s="18" t="s">
        <v>52</v>
      </c>
      <c r="O3812" s="18">
        <v>1</v>
      </c>
      <c r="P3812" s="18" t="s">
        <v>39</v>
      </c>
      <c r="Q3812" s="18">
        <v>1</v>
      </c>
      <c r="R3812" t="s">
        <v>50</v>
      </c>
      <c r="V3812" s="18">
        <v>999</v>
      </c>
      <c r="X3812" s="18">
        <v>999</v>
      </c>
      <c r="Y3812" s="18">
        <v>5</v>
      </c>
      <c r="Z3812">
        <v>0</v>
      </c>
      <c r="AA3812" t="s">
        <v>226</v>
      </c>
      <c r="AB3812">
        <v>1</v>
      </c>
      <c r="AC3812" t="s">
        <v>93</v>
      </c>
    </row>
    <row r="3813" spans="1:29">
      <c r="A3813">
        <v>135</v>
      </c>
      <c r="B3813" s="117" t="s">
        <v>223</v>
      </c>
      <c r="C3813" s="17">
        <v>42617</v>
      </c>
      <c r="D3813" s="17">
        <v>43876</v>
      </c>
      <c r="E3813" s="4">
        <f t="shared" si="400"/>
        <v>7</v>
      </c>
      <c r="F3813">
        <f t="shared" si="398"/>
        <v>1259</v>
      </c>
      <c r="G3813">
        <f t="shared" si="399"/>
        <v>3.4493150684931506</v>
      </c>
      <c r="H3813">
        <v>3</v>
      </c>
      <c r="I3813" t="s">
        <v>70</v>
      </c>
      <c r="J3813">
        <v>1</v>
      </c>
      <c r="K3813" t="s">
        <v>224</v>
      </c>
      <c r="L3813" s="18">
        <v>3</v>
      </c>
      <c r="M3813" s="18"/>
      <c r="N3813" s="18" t="s">
        <v>52</v>
      </c>
      <c r="O3813" s="18">
        <v>2</v>
      </c>
      <c r="P3813" s="18" t="s">
        <v>39</v>
      </c>
      <c r="Q3813" s="18">
        <v>2</v>
      </c>
      <c r="R3813" t="s">
        <v>56</v>
      </c>
      <c r="V3813" s="18">
        <v>999</v>
      </c>
      <c r="X3813" s="18">
        <v>999</v>
      </c>
      <c r="Y3813" s="18">
        <v>2</v>
      </c>
      <c r="Z3813">
        <v>0</v>
      </c>
      <c r="AA3813" t="s">
        <v>226</v>
      </c>
      <c r="AB3813">
        <v>1</v>
      </c>
      <c r="AC3813" t="s">
        <v>93</v>
      </c>
    </row>
    <row r="3814" spans="1:29">
      <c r="A3814">
        <v>135</v>
      </c>
      <c r="B3814" s="117" t="s">
        <v>223</v>
      </c>
      <c r="C3814" s="17">
        <v>42617</v>
      </c>
      <c r="D3814" s="17">
        <v>43876</v>
      </c>
      <c r="E3814" s="4">
        <f t="shared" si="400"/>
        <v>7</v>
      </c>
      <c r="F3814">
        <f t="shared" si="398"/>
        <v>1259</v>
      </c>
      <c r="G3814">
        <f t="shared" si="399"/>
        <v>3.4493150684931506</v>
      </c>
      <c r="H3814">
        <v>3</v>
      </c>
      <c r="I3814" t="s">
        <v>70</v>
      </c>
      <c r="J3814">
        <v>1</v>
      </c>
      <c r="K3814" t="s">
        <v>224</v>
      </c>
      <c r="L3814" s="18">
        <v>3</v>
      </c>
      <c r="M3814" s="18"/>
      <c r="N3814" s="18" t="s">
        <v>52</v>
      </c>
      <c r="O3814" s="18">
        <v>3</v>
      </c>
      <c r="P3814" s="18" t="s">
        <v>39</v>
      </c>
      <c r="Q3814" s="18">
        <v>3</v>
      </c>
      <c r="R3814" t="s">
        <v>55</v>
      </c>
      <c r="V3814" s="18">
        <v>999</v>
      </c>
      <c r="X3814" s="18">
        <v>999</v>
      </c>
      <c r="Y3814" s="18">
        <v>6</v>
      </c>
      <c r="Z3814">
        <v>0</v>
      </c>
      <c r="AA3814" t="s">
        <v>226</v>
      </c>
      <c r="AB3814">
        <v>1</v>
      </c>
      <c r="AC3814" t="s">
        <v>93</v>
      </c>
    </row>
    <row r="3815" spans="1:29">
      <c r="A3815">
        <v>135</v>
      </c>
      <c r="B3815" s="117" t="s">
        <v>223</v>
      </c>
      <c r="C3815" s="17">
        <v>42617</v>
      </c>
      <c r="D3815" s="17">
        <v>43876</v>
      </c>
      <c r="E3815" s="4">
        <f t="shared" si="400"/>
        <v>7</v>
      </c>
      <c r="F3815">
        <f t="shared" si="398"/>
        <v>1259</v>
      </c>
      <c r="G3815">
        <f t="shared" si="399"/>
        <v>3.4493150684931506</v>
      </c>
      <c r="H3815">
        <v>3</v>
      </c>
      <c r="I3815" t="s">
        <v>70</v>
      </c>
      <c r="J3815">
        <v>1</v>
      </c>
      <c r="K3815" t="s">
        <v>224</v>
      </c>
      <c r="L3815" s="18">
        <v>3</v>
      </c>
      <c r="M3815" s="18"/>
      <c r="N3815" s="18" t="s">
        <v>52</v>
      </c>
      <c r="O3815" s="18">
        <v>4</v>
      </c>
      <c r="P3815" s="18" t="s">
        <v>39</v>
      </c>
      <c r="Q3815" s="18">
        <v>4</v>
      </c>
      <c r="R3815" t="s">
        <v>51</v>
      </c>
      <c r="V3815" s="18">
        <v>999</v>
      </c>
      <c r="X3815" s="18">
        <v>999</v>
      </c>
      <c r="Y3815" s="18">
        <v>3</v>
      </c>
      <c r="Z3815">
        <v>0</v>
      </c>
      <c r="AA3815" t="s">
        <v>226</v>
      </c>
      <c r="AB3815">
        <v>1</v>
      </c>
      <c r="AC3815" t="s">
        <v>93</v>
      </c>
    </row>
    <row r="3816" spans="1:29">
      <c r="A3816">
        <v>135</v>
      </c>
      <c r="B3816" s="117" t="s">
        <v>223</v>
      </c>
      <c r="C3816" s="17">
        <v>42617</v>
      </c>
      <c r="D3816" s="17">
        <v>43876</v>
      </c>
      <c r="E3816" s="17"/>
      <c r="F3816">
        <f t="shared" si="398"/>
        <v>1259</v>
      </c>
      <c r="G3816">
        <f t="shared" si="399"/>
        <v>3.4493150684931506</v>
      </c>
      <c r="H3816">
        <v>3</v>
      </c>
      <c r="I3816" t="s">
        <v>70</v>
      </c>
      <c r="J3816">
        <v>1</v>
      </c>
      <c r="K3816" t="s">
        <v>224</v>
      </c>
      <c r="L3816" s="18">
        <v>3</v>
      </c>
      <c r="M3816" s="18"/>
      <c r="N3816" s="18" t="s">
        <v>52</v>
      </c>
      <c r="O3816" s="18"/>
      <c r="P3816" s="18" t="s">
        <v>53</v>
      </c>
      <c r="Q3816" s="18">
        <v>2</v>
      </c>
      <c r="R3816" s="18" t="s">
        <v>57</v>
      </c>
      <c r="S3816" s="18"/>
      <c r="T3816" s="18"/>
      <c r="U3816" s="18"/>
      <c r="V3816" s="18">
        <v>999</v>
      </c>
      <c r="W3816" s="18"/>
      <c r="X3816" s="18">
        <v>999</v>
      </c>
      <c r="Y3816" s="18">
        <v>1</v>
      </c>
      <c r="AA3816" t="s">
        <v>226</v>
      </c>
      <c r="AB3816">
        <v>1</v>
      </c>
      <c r="AC3816" t="s">
        <v>93</v>
      </c>
    </row>
    <row r="3817" spans="1:29">
      <c r="A3817">
        <v>135</v>
      </c>
      <c r="B3817" s="117" t="s">
        <v>223</v>
      </c>
      <c r="C3817" s="17">
        <v>42617</v>
      </c>
      <c r="D3817" s="17">
        <v>43876</v>
      </c>
      <c r="E3817" s="17"/>
      <c r="F3817">
        <f t="shared" si="398"/>
        <v>1259</v>
      </c>
      <c r="G3817">
        <f t="shared" si="399"/>
        <v>3.4493150684931506</v>
      </c>
      <c r="H3817">
        <v>3</v>
      </c>
      <c r="I3817" t="s">
        <v>70</v>
      </c>
      <c r="J3817">
        <v>1</v>
      </c>
      <c r="K3817" t="s">
        <v>224</v>
      </c>
      <c r="L3817" s="18">
        <v>3</v>
      </c>
      <c r="M3817" s="18"/>
      <c r="N3817" s="18" t="s">
        <v>52</v>
      </c>
      <c r="O3817" s="18"/>
      <c r="P3817" s="18" t="s">
        <v>53</v>
      </c>
      <c r="Q3817" s="18">
        <v>3</v>
      </c>
      <c r="R3817" s="18" t="s">
        <v>58</v>
      </c>
      <c r="S3817" s="18"/>
      <c r="T3817" s="18"/>
      <c r="U3817" s="18"/>
      <c r="V3817" s="18">
        <v>999</v>
      </c>
      <c r="W3817" s="18"/>
      <c r="X3817" s="18">
        <v>999</v>
      </c>
      <c r="Y3817" s="18">
        <v>2</v>
      </c>
      <c r="AA3817" t="s">
        <v>226</v>
      </c>
      <c r="AB3817">
        <v>1</v>
      </c>
      <c r="AC3817" t="s">
        <v>93</v>
      </c>
    </row>
    <row r="3818" spans="1:29">
      <c r="A3818">
        <v>135</v>
      </c>
      <c r="B3818" s="117" t="s">
        <v>223</v>
      </c>
      <c r="C3818" s="17">
        <v>42617</v>
      </c>
      <c r="D3818" s="17">
        <v>43876</v>
      </c>
      <c r="E3818" s="17"/>
      <c r="F3818">
        <f t="shared" si="398"/>
        <v>1259</v>
      </c>
      <c r="G3818">
        <f t="shared" si="399"/>
        <v>3.4493150684931506</v>
      </c>
      <c r="H3818">
        <v>3</v>
      </c>
      <c r="I3818" t="s">
        <v>70</v>
      </c>
      <c r="J3818">
        <v>1</v>
      </c>
      <c r="K3818" t="s">
        <v>224</v>
      </c>
      <c r="L3818" s="18">
        <v>3</v>
      </c>
      <c r="M3818" s="18"/>
      <c r="N3818" s="18" t="s">
        <v>52</v>
      </c>
      <c r="O3818" s="18"/>
      <c r="P3818" s="18" t="s">
        <v>53</v>
      </c>
      <c r="Q3818" s="18">
        <v>4</v>
      </c>
      <c r="R3818" s="18" t="s">
        <v>59</v>
      </c>
      <c r="S3818" s="18"/>
      <c r="T3818" s="18"/>
      <c r="U3818" s="18"/>
      <c r="V3818" s="18">
        <v>999</v>
      </c>
      <c r="W3818" s="18"/>
      <c r="X3818" s="18">
        <v>999</v>
      </c>
      <c r="Y3818" s="18">
        <v>6</v>
      </c>
      <c r="AA3818" t="s">
        <v>226</v>
      </c>
      <c r="AB3818">
        <v>1</v>
      </c>
      <c r="AC3818" t="s">
        <v>93</v>
      </c>
    </row>
    <row r="3819" spans="1:29">
      <c r="A3819">
        <v>135</v>
      </c>
      <c r="B3819" s="117" t="s">
        <v>223</v>
      </c>
      <c r="C3819" s="17">
        <v>42617</v>
      </c>
      <c r="D3819" s="17">
        <v>43876</v>
      </c>
      <c r="E3819" s="17"/>
      <c r="F3819">
        <f t="shared" si="398"/>
        <v>1259</v>
      </c>
      <c r="G3819">
        <f t="shared" si="399"/>
        <v>3.4493150684931506</v>
      </c>
      <c r="H3819">
        <v>3</v>
      </c>
      <c r="I3819" t="s">
        <v>70</v>
      </c>
      <c r="J3819">
        <v>1</v>
      </c>
      <c r="K3819" t="s">
        <v>224</v>
      </c>
      <c r="L3819" s="18">
        <v>3</v>
      </c>
      <c r="M3819" s="18"/>
      <c r="N3819" s="18" t="s">
        <v>52</v>
      </c>
      <c r="O3819" s="18"/>
      <c r="P3819" s="18" t="s">
        <v>53</v>
      </c>
      <c r="Q3819" s="18">
        <v>5</v>
      </c>
      <c r="R3819" s="18" t="s">
        <v>51</v>
      </c>
      <c r="S3819" s="18"/>
      <c r="T3819" s="18"/>
      <c r="U3819" s="18"/>
      <c r="V3819" s="18">
        <v>999</v>
      </c>
      <c r="W3819" s="18"/>
      <c r="X3819" s="18">
        <v>999</v>
      </c>
      <c r="Y3819" s="18">
        <v>7</v>
      </c>
      <c r="AA3819" t="s">
        <v>226</v>
      </c>
      <c r="AB3819">
        <v>1</v>
      </c>
      <c r="AC3819" t="s">
        <v>93</v>
      </c>
    </row>
    <row r="3820" spans="1:29">
      <c r="A3820">
        <v>135</v>
      </c>
      <c r="B3820" s="117" t="s">
        <v>223</v>
      </c>
      <c r="C3820" s="17">
        <v>42617</v>
      </c>
      <c r="D3820" s="17">
        <v>43876</v>
      </c>
      <c r="E3820" s="17"/>
      <c r="F3820">
        <f t="shared" si="398"/>
        <v>1259</v>
      </c>
      <c r="G3820">
        <f t="shared" si="399"/>
        <v>3.4493150684931506</v>
      </c>
      <c r="H3820">
        <v>3</v>
      </c>
      <c r="I3820" t="s">
        <v>70</v>
      </c>
      <c r="J3820">
        <v>1</v>
      </c>
      <c r="K3820" t="s">
        <v>224</v>
      </c>
      <c r="L3820" s="18">
        <v>3</v>
      </c>
      <c r="M3820" s="18"/>
      <c r="N3820" s="18" t="s">
        <v>52</v>
      </c>
      <c r="O3820" s="18"/>
      <c r="P3820" s="18" t="s">
        <v>53</v>
      </c>
      <c r="Q3820" s="18">
        <v>6</v>
      </c>
      <c r="R3820" s="18" t="s">
        <v>50</v>
      </c>
      <c r="S3820" s="18"/>
      <c r="T3820" s="18"/>
      <c r="U3820" s="18"/>
      <c r="V3820" s="18">
        <v>999</v>
      </c>
      <c r="W3820" s="18"/>
      <c r="X3820" s="18">
        <v>999</v>
      </c>
      <c r="Y3820" s="18">
        <v>5</v>
      </c>
      <c r="AA3820" t="s">
        <v>226</v>
      </c>
      <c r="AB3820">
        <v>1</v>
      </c>
      <c r="AC3820" t="s">
        <v>93</v>
      </c>
    </row>
    <row r="3821" spans="1:29" hidden="1">
      <c r="A3821">
        <v>136</v>
      </c>
      <c r="B3821" s="64">
        <v>148081</v>
      </c>
      <c r="C3821" s="17">
        <v>41020</v>
      </c>
      <c r="D3821" s="17">
        <v>43878</v>
      </c>
      <c r="E3821" s="17"/>
      <c r="F3821">
        <f t="shared" si="398"/>
        <v>2858</v>
      </c>
      <c r="G3821">
        <f t="shared" si="399"/>
        <v>7.8301369863013699</v>
      </c>
      <c r="H3821">
        <v>7</v>
      </c>
      <c r="I3821" t="s">
        <v>30</v>
      </c>
      <c r="J3821">
        <v>1</v>
      </c>
      <c r="K3821" t="s">
        <v>180</v>
      </c>
      <c r="L3821" s="18">
        <v>1</v>
      </c>
      <c r="M3821" s="18"/>
      <c r="N3821" s="18" t="s">
        <v>31</v>
      </c>
      <c r="O3821" s="18">
        <v>1</v>
      </c>
      <c r="P3821" s="18" t="s">
        <v>32</v>
      </c>
      <c r="Q3821" s="18">
        <v>1</v>
      </c>
      <c r="R3821" s="32" t="s">
        <v>33</v>
      </c>
      <c r="S3821">
        <v>1</v>
      </c>
      <c r="T3821">
        <v>14</v>
      </c>
      <c r="U3821" s="18">
        <v>-3.7</v>
      </c>
      <c r="W3821" s="18"/>
      <c r="X3821" s="18">
        <v>2</v>
      </c>
      <c r="Y3821" s="18">
        <v>2</v>
      </c>
      <c r="AC3821" t="s">
        <v>160</v>
      </c>
    </row>
    <row r="3822" spans="1:29" hidden="1">
      <c r="A3822">
        <v>136</v>
      </c>
      <c r="B3822" s="64">
        <v>148081</v>
      </c>
      <c r="C3822" s="17">
        <v>41020</v>
      </c>
      <c r="D3822" s="17">
        <v>43878</v>
      </c>
      <c r="E3822" s="17"/>
      <c r="F3822">
        <f t="shared" si="398"/>
        <v>2858</v>
      </c>
      <c r="G3822">
        <f t="shared" si="399"/>
        <v>7.8301369863013699</v>
      </c>
      <c r="H3822">
        <v>7</v>
      </c>
      <c r="I3822" t="s">
        <v>30</v>
      </c>
      <c r="J3822">
        <v>1</v>
      </c>
      <c r="K3822" t="s">
        <v>180</v>
      </c>
      <c r="L3822" s="18">
        <v>1</v>
      </c>
      <c r="M3822" s="18"/>
      <c r="N3822" s="18" t="s">
        <v>31</v>
      </c>
      <c r="O3822" s="18">
        <v>1</v>
      </c>
      <c r="P3822" s="18" t="s">
        <v>32</v>
      </c>
      <c r="Q3822" s="18">
        <v>2</v>
      </c>
      <c r="R3822" s="33" t="s">
        <v>34</v>
      </c>
      <c r="S3822">
        <v>1</v>
      </c>
      <c r="T3822">
        <v>14</v>
      </c>
      <c r="U3822" s="18">
        <v>-6.1</v>
      </c>
      <c r="W3822" s="18"/>
      <c r="X3822" s="18">
        <v>1</v>
      </c>
      <c r="Y3822" s="18">
        <v>4</v>
      </c>
      <c r="AC3822" t="s">
        <v>160</v>
      </c>
    </row>
    <row r="3823" spans="1:29" hidden="1">
      <c r="A3823">
        <v>136</v>
      </c>
      <c r="B3823" s="64">
        <v>148081</v>
      </c>
      <c r="C3823" s="17">
        <v>41020</v>
      </c>
      <c r="D3823" s="17">
        <v>43878</v>
      </c>
      <c r="E3823" s="17"/>
      <c r="F3823">
        <f t="shared" si="398"/>
        <v>2858</v>
      </c>
      <c r="G3823">
        <f t="shared" si="399"/>
        <v>7.8301369863013699</v>
      </c>
      <c r="H3823">
        <v>7</v>
      </c>
      <c r="I3823" t="s">
        <v>30</v>
      </c>
      <c r="J3823">
        <v>1</v>
      </c>
      <c r="K3823" t="s">
        <v>180</v>
      </c>
      <c r="L3823" s="18">
        <v>1</v>
      </c>
      <c r="M3823" s="18"/>
      <c r="N3823" s="18" t="s">
        <v>31</v>
      </c>
      <c r="O3823" s="18">
        <v>1</v>
      </c>
      <c r="P3823" s="18" t="s">
        <v>32</v>
      </c>
      <c r="Q3823" s="18">
        <v>3</v>
      </c>
      <c r="R3823" s="34" t="s">
        <v>36</v>
      </c>
      <c r="S3823">
        <v>1</v>
      </c>
      <c r="T3823">
        <v>14</v>
      </c>
      <c r="U3823" s="18">
        <v>3.3</v>
      </c>
      <c r="W3823" s="18"/>
      <c r="X3823" s="18">
        <v>3</v>
      </c>
      <c r="Y3823" s="18">
        <v>3</v>
      </c>
      <c r="AC3823" t="s">
        <v>160</v>
      </c>
    </row>
    <row r="3824" spans="1:29" hidden="1">
      <c r="A3824">
        <v>136</v>
      </c>
      <c r="B3824" s="64">
        <v>148081</v>
      </c>
      <c r="C3824" s="17">
        <v>41020</v>
      </c>
      <c r="D3824" s="17">
        <v>43878</v>
      </c>
      <c r="E3824" s="17"/>
      <c r="F3824">
        <f t="shared" si="398"/>
        <v>2858</v>
      </c>
      <c r="G3824">
        <f t="shared" si="399"/>
        <v>7.8301369863013699</v>
      </c>
      <c r="H3824">
        <v>7</v>
      </c>
      <c r="I3824" t="s">
        <v>30</v>
      </c>
      <c r="J3824">
        <v>1</v>
      </c>
      <c r="K3824" t="s">
        <v>180</v>
      </c>
      <c r="L3824" s="18">
        <v>1</v>
      </c>
      <c r="M3824" s="18"/>
      <c r="N3824" s="18" t="s">
        <v>31</v>
      </c>
      <c r="O3824" s="18">
        <v>1</v>
      </c>
      <c r="P3824" s="18" t="s">
        <v>32</v>
      </c>
      <c r="Q3824" s="18">
        <v>4</v>
      </c>
      <c r="R3824" s="35" t="s">
        <v>37</v>
      </c>
      <c r="S3824">
        <v>1</v>
      </c>
      <c r="T3824">
        <v>14</v>
      </c>
      <c r="U3824" s="18">
        <v>5.5</v>
      </c>
      <c r="W3824" s="18"/>
      <c r="X3824" s="18">
        <v>4</v>
      </c>
      <c r="Y3824" s="18">
        <v>1</v>
      </c>
      <c r="AC3824" t="s">
        <v>160</v>
      </c>
    </row>
    <row r="3825" spans="1:29" hidden="1">
      <c r="A3825">
        <v>136</v>
      </c>
      <c r="B3825" s="64">
        <v>148081</v>
      </c>
      <c r="C3825" s="17">
        <v>41020</v>
      </c>
      <c r="D3825" s="17">
        <v>43878</v>
      </c>
      <c r="E3825" s="4">
        <f t="shared" ref="E3825:E3836" si="401">WEEKDAY(D3825,1)</f>
        <v>2</v>
      </c>
      <c r="F3825">
        <f t="shared" si="398"/>
        <v>2858</v>
      </c>
      <c r="G3825">
        <f t="shared" si="399"/>
        <v>7.8301369863013699</v>
      </c>
      <c r="H3825">
        <v>7</v>
      </c>
      <c r="I3825" t="s">
        <v>30</v>
      </c>
      <c r="J3825">
        <v>1</v>
      </c>
      <c r="K3825" t="s">
        <v>180</v>
      </c>
      <c r="L3825" s="18">
        <v>1</v>
      </c>
      <c r="M3825" s="18"/>
      <c r="N3825" s="18" t="s">
        <v>31</v>
      </c>
      <c r="O3825" s="18">
        <v>2</v>
      </c>
      <c r="P3825" s="18" t="s">
        <v>39</v>
      </c>
      <c r="Q3825" s="18">
        <v>1</v>
      </c>
      <c r="R3825" s="36" t="s">
        <v>40</v>
      </c>
      <c r="S3825">
        <v>1</v>
      </c>
      <c r="T3825">
        <v>14</v>
      </c>
      <c r="U3825" s="18">
        <v>-1.3</v>
      </c>
      <c r="W3825" s="18"/>
      <c r="X3825" s="18">
        <v>3</v>
      </c>
      <c r="Y3825" s="18">
        <v>1</v>
      </c>
      <c r="AC3825" t="s">
        <v>160</v>
      </c>
    </row>
    <row r="3826" spans="1:29" hidden="1">
      <c r="A3826">
        <v>136</v>
      </c>
      <c r="B3826" s="64">
        <v>148081</v>
      </c>
      <c r="C3826" s="17">
        <v>41020</v>
      </c>
      <c r="D3826" s="17">
        <v>43878</v>
      </c>
      <c r="E3826" s="4">
        <f t="shared" si="401"/>
        <v>2</v>
      </c>
      <c r="F3826">
        <f t="shared" si="398"/>
        <v>2858</v>
      </c>
      <c r="G3826">
        <f t="shared" si="399"/>
        <v>7.8301369863013699</v>
      </c>
      <c r="H3826">
        <v>7</v>
      </c>
      <c r="I3826" t="s">
        <v>30</v>
      </c>
      <c r="J3826">
        <v>1</v>
      </c>
      <c r="K3826" t="s">
        <v>180</v>
      </c>
      <c r="L3826" s="18">
        <v>1</v>
      </c>
      <c r="M3826" s="18"/>
      <c r="N3826" s="18" t="s">
        <v>31</v>
      </c>
      <c r="O3826" s="18">
        <v>2</v>
      </c>
      <c r="P3826" s="18" t="s">
        <v>39</v>
      </c>
      <c r="Q3826" s="18">
        <v>2</v>
      </c>
      <c r="R3826" s="37" t="s">
        <v>50</v>
      </c>
      <c r="S3826">
        <v>1</v>
      </c>
      <c r="T3826">
        <v>14</v>
      </c>
      <c r="U3826" s="18">
        <v>-3.5</v>
      </c>
      <c r="W3826" s="18"/>
      <c r="X3826" s="18">
        <v>2</v>
      </c>
      <c r="Y3826" s="18">
        <v>4</v>
      </c>
      <c r="AC3826" t="s">
        <v>160</v>
      </c>
    </row>
    <row r="3827" spans="1:29" hidden="1">
      <c r="A3827">
        <v>136</v>
      </c>
      <c r="B3827" s="64">
        <v>148081</v>
      </c>
      <c r="C3827" s="17">
        <v>41020</v>
      </c>
      <c r="D3827" s="17">
        <v>43878</v>
      </c>
      <c r="E3827" s="4">
        <f t="shared" si="401"/>
        <v>2</v>
      </c>
      <c r="F3827">
        <f t="shared" si="398"/>
        <v>2858</v>
      </c>
      <c r="G3827">
        <f t="shared" si="399"/>
        <v>7.8301369863013699</v>
      </c>
      <c r="H3827">
        <v>7</v>
      </c>
      <c r="I3827" t="s">
        <v>30</v>
      </c>
      <c r="J3827">
        <v>1</v>
      </c>
      <c r="K3827" t="s">
        <v>180</v>
      </c>
      <c r="L3827" s="18">
        <v>1</v>
      </c>
      <c r="M3827" s="18"/>
      <c r="N3827" s="18" t="s">
        <v>31</v>
      </c>
      <c r="O3827" s="18">
        <v>2</v>
      </c>
      <c r="P3827" s="18" t="s">
        <v>39</v>
      </c>
      <c r="Q3827" s="18">
        <v>3</v>
      </c>
      <c r="R3827" s="38" t="s">
        <v>45</v>
      </c>
      <c r="S3827">
        <v>1</v>
      </c>
      <c r="T3827">
        <v>14</v>
      </c>
      <c r="U3827" s="18">
        <v>1.7</v>
      </c>
      <c r="W3827" s="18"/>
      <c r="X3827" s="18">
        <v>4</v>
      </c>
      <c r="Y3827" s="18">
        <v>3</v>
      </c>
      <c r="AC3827" t="s">
        <v>160</v>
      </c>
    </row>
    <row r="3828" spans="1:29" hidden="1">
      <c r="A3828">
        <v>136</v>
      </c>
      <c r="B3828" s="64">
        <v>148081</v>
      </c>
      <c r="C3828" s="17">
        <v>41020</v>
      </c>
      <c r="D3828" s="17">
        <v>43878</v>
      </c>
      <c r="E3828" s="4">
        <f t="shared" si="401"/>
        <v>2</v>
      </c>
      <c r="F3828">
        <f t="shared" si="398"/>
        <v>2858</v>
      </c>
      <c r="G3828">
        <f t="shared" si="399"/>
        <v>7.8301369863013699</v>
      </c>
      <c r="H3828">
        <v>7</v>
      </c>
      <c r="I3828" t="s">
        <v>30</v>
      </c>
      <c r="J3828">
        <v>1</v>
      </c>
      <c r="K3828" t="s">
        <v>180</v>
      </c>
      <c r="L3828" s="18">
        <v>1</v>
      </c>
      <c r="M3828" s="18"/>
      <c r="N3828" s="18" t="s">
        <v>31</v>
      </c>
      <c r="O3828" s="18">
        <v>2</v>
      </c>
      <c r="P3828" s="18" t="s">
        <v>39</v>
      </c>
      <c r="Q3828" s="18">
        <v>4</v>
      </c>
      <c r="R3828" s="34" t="s">
        <v>91</v>
      </c>
      <c r="S3828">
        <v>1</v>
      </c>
      <c r="T3828">
        <v>14</v>
      </c>
      <c r="U3828" s="18">
        <v>-5.0999999999999996</v>
      </c>
      <c r="W3828" s="18"/>
      <c r="X3828" s="18">
        <v>1</v>
      </c>
      <c r="Y3828" s="18">
        <v>2</v>
      </c>
      <c r="AC3828" t="s">
        <v>160</v>
      </c>
    </row>
    <row r="3829" spans="1:29" hidden="1">
      <c r="A3829">
        <v>136</v>
      </c>
      <c r="B3829" s="64">
        <v>148081</v>
      </c>
      <c r="C3829" s="17">
        <v>41020</v>
      </c>
      <c r="D3829" s="17">
        <v>43878</v>
      </c>
      <c r="E3829" s="4">
        <f t="shared" si="401"/>
        <v>2</v>
      </c>
      <c r="F3829">
        <f t="shared" si="398"/>
        <v>2858</v>
      </c>
      <c r="G3829">
        <f t="shared" si="399"/>
        <v>7.8301369863013699</v>
      </c>
      <c r="H3829">
        <v>7</v>
      </c>
      <c r="I3829" t="s">
        <v>30</v>
      </c>
      <c r="J3829">
        <v>1</v>
      </c>
      <c r="K3829" t="s">
        <v>180</v>
      </c>
      <c r="L3829" s="18">
        <v>1</v>
      </c>
      <c r="M3829" s="18"/>
      <c r="N3829" s="18" t="s">
        <v>31</v>
      </c>
      <c r="O3829" s="18">
        <v>3</v>
      </c>
      <c r="P3829" s="18" t="s">
        <v>39</v>
      </c>
      <c r="Q3829" s="18">
        <v>1</v>
      </c>
      <c r="R3829" s="33" t="s">
        <v>46</v>
      </c>
      <c r="S3829">
        <v>1</v>
      </c>
      <c r="T3829">
        <v>14</v>
      </c>
      <c r="U3829" s="18">
        <v>-5.4</v>
      </c>
      <c r="W3829" s="18"/>
      <c r="X3829" s="18">
        <v>1</v>
      </c>
      <c r="Y3829" s="18">
        <v>3</v>
      </c>
      <c r="AC3829" t="s">
        <v>160</v>
      </c>
    </row>
    <row r="3830" spans="1:29" hidden="1">
      <c r="A3830">
        <v>136</v>
      </c>
      <c r="B3830" s="64">
        <v>148081</v>
      </c>
      <c r="C3830" s="17">
        <v>41020</v>
      </c>
      <c r="D3830" s="17">
        <v>43878</v>
      </c>
      <c r="E3830" s="4">
        <f t="shared" si="401"/>
        <v>2</v>
      </c>
      <c r="F3830">
        <f t="shared" si="398"/>
        <v>2858</v>
      </c>
      <c r="G3830">
        <f t="shared" si="399"/>
        <v>7.8301369863013699</v>
      </c>
      <c r="H3830">
        <v>7</v>
      </c>
      <c r="I3830" t="s">
        <v>30</v>
      </c>
      <c r="J3830">
        <v>1</v>
      </c>
      <c r="K3830" t="s">
        <v>180</v>
      </c>
      <c r="L3830" s="18">
        <v>1</v>
      </c>
      <c r="M3830" s="18"/>
      <c r="N3830" s="18" t="s">
        <v>31</v>
      </c>
      <c r="O3830" s="18">
        <v>3</v>
      </c>
      <c r="P3830" s="18" t="s">
        <v>39</v>
      </c>
      <c r="Q3830" s="18">
        <v>2</v>
      </c>
      <c r="R3830" s="32" t="s">
        <v>82</v>
      </c>
      <c r="S3830">
        <v>1</v>
      </c>
      <c r="T3830">
        <v>14</v>
      </c>
      <c r="U3830" s="18">
        <v>-0.1</v>
      </c>
      <c r="W3830" s="18"/>
      <c r="X3830" s="18">
        <v>3</v>
      </c>
      <c r="Y3830" s="18">
        <v>4</v>
      </c>
      <c r="AC3830" t="s">
        <v>160</v>
      </c>
    </row>
    <row r="3831" spans="1:29" hidden="1">
      <c r="A3831">
        <v>136</v>
      </c>
      <c r="B3831" s="64">
        <v>148081</v>
      </c>
      <c r="C3831" s="17">
        <v>41020</v>
      </c>
      <c r="D3831" s="17">
        <v>43878</v>
      </c>
      <c r="E3831" s="4">
        <f t="shared" si="401"/>
        <v>2</v>
      </c>
      <c r="F3831">
        <f t="shared" si="398"/>
        <v>2858</v>
      </c>
      <c r="G3831">
        <f t="shared" si="399"/>
        <v>7.8301369863013699</v>
      </c>
      <c r="H3831">
        <v>7</v>
      </c>
      <c r="I3831" t="s">
        <v>30</v>
      </c>
      <c r="J3831">
        <v>1</v>
      </c>
      <c r="K3831" t="s">
        <v>180</v>
      </c>
      <c r="L3831" s="18">
        <v>1</v>
      </c>
      <c r="M3831" s="18"/>
      <c r="N3831" s="18" t="s">
        <v>31</v>
      </c>
      <c r="O3831" s="18">
        <v>3</v>
      </c>
      <c r="P3831" s="18" t="s">
        <v>39</v>
      </c>
      <c r="Q3831" s="18">
        <v>3</v>
      </c>
      <c r="R3831" s="36" t="s">
        <v>51</v>
      </c>
      <c r="S3831">
        <v>1</v>
      </c>
      <c r="T3831">
        <v>14</v>
      </c>
      <c r="U3831" s="18">
        <v>-4.3</v>
      </c>
      <c r="W3831" s="18"/>
      <c r="X3831" s="18">
        <v>2</v>
      </c>
      <c r="Y3831" s="18">
        <v>2</v>
      </c>
      <c r="AC3831" t="s">
        <v>160</v>
      </c>
    </row>
    <row r="3832" spans="1:29" hidden="1">
      <c r="A3832">
        <v>136</v>
      </c>
      <c r="B3832" s="64">
        <v>148081</v>
      </c>
      <c r="C3832" s="17">
        <v>41020</v>
      </c>
      <c r="D3832" s="17">
        <v>43878</v>
      </c>
      <c r="E3832" s="4">
        <f t="shared" si="401"/>
        <v>2</v>
      </c>
      <c r="F3832">
        <f t="shared" si="398"/>
        <v>2858</v>
      </c>
      <c r="G3832">
        <f t="shared" si="399"/>
        <v>7.8301369863013699</v>
      </c>
      <c r="H3832">
        <v>7</v>
      </c>
      <c r="I3832" t="s">
        <v>30</v>
      </c>
      <c r="J3832">
        <v>1</v>
      </c>
      <c r="K3832" t="s">
        <v>180</v>
      </c>
      <c r="L3832" s="18">
        <v>1</v>
      </c>
      <c r="M3832" s="18"/>
      <c r="N3832" s="18" t="s">
        <v>31</v>
      </c>
      <c r="O3832" s="18">
        <v>3</v>
      </c>
      <c r="P3832" s="18" t="s">
        <v>39</v>
      </c>
      <c r="Q3832" s="18">
        <v>4</v>
      </c>
      <c r="R3832" s="34" t="s">
        <v>81</v>
      </c>
      <c r="S3832">
        <v>1</v>
      </c>
      <c r="T3832">
        <v>14</v>
      </c>
      <c r="U3832" s="18">
        <v>1.9</v>
      </c>
      <c r="W3832" s="18"/>
      <c r="X3832" s="18">
        <v>4</v>
      </c>
      <c r="Y3832" s="18">
        <v>1</v>
      </c>
      <c r="AC3832" t="s">
        <v>160</v>
      </c>
    </row>
    <row r="3833" spans="1:29" hidden="1">
      <c r="A3833">
        <v>136</v>
      </c>
      <c r="B3833" s="64">
        <v>148081</v>
      </c>
      <c r="C3833" s="17">
        <v>41020</v>
      </c>
      <c r="D3833" s="17">
        <v>43878</v>
      </c>
      <c r="E3833" s="4">
        <f t="shared" si="401"/>
        <v>2</v>
      </c>
      <c r="F3833">
        <f t="shared" si="398"/>
        <v>2858</v>
      </c>
      <c r="G3833">
        <f t="shared" si="399"/>
        <v>7.8301369863013699</v>
      </c>
      <c r="H3833">
        <v>7</v>
      </c>
      <c r="I3833" t="s">
        <v>30</v>
      </c>
      <c r="J3833">
        <v>1</v>
      </c>
      <c r="K3833" t="s">
        <v>180</v>
      </c>
      <c r="L3833" s="18">
        <v>1</v>
      </c>
      <c r="M3833" s="18"/>
      <c r="N3833" s="18" t="s">
        <v>31</v>
      </c>
      <c r="O3833" s="18">
        <v>4</v>
      </c>
      <c r="P3833" s="18" t="s">
        <v>39</v>
      </c>
      <c r="Q3833" s="18">
        <v>1</v>
      </c>
      <c r="R3833" s="33" t="s">
        <v>51</v>
      </c>
      <c r="S3833">
        <v>1</v>
      </c>
      <c r="T3833">
        <v>14</v>
      </c>
      <c r="U3833" s="18">
        <v>-2.9</v>
      </c>
      <c r="W3833" s="18"/>
      <c r="X3833" s="18">
        <v>1</v>
      </c>
      <c r="Y3833" s="18">
        <v>2</v>
      </c>
      <c r="AC3833" t="s">
        <v>160</v>
      </c>
    </row>
    <row r="3834" spans="1:29" hidden="1">
      <c r="A3834">
        <v>136</v>
      </c>
      <c r="B3834" s="64">
        <v>148081</v>
      </c>
      <c r="C3834" s="17">
        <v>41020</v>
      </c>
      <c r="D3834" s="17">
        <v>43878</v>
      </c>
      <c r="E3834" s="4">
        <f t="shared" si="401"/>
        <v>2</v>
      </c>
      <c r="F3834">
        <f t="shared" si="398"/>
        <v>2858</v>
      </c>
      <c r="G3834">
        <f t="shared" si="399"/>
        <v>7.8301369863013699</v>
      </c>
      <c r="H3834">
        <v>7</v>
      </c>
      <c r="I3834" t="s">
        <v>30</v>
      </c>
      <c r="J3834">
        <v>1</v>
      </c>
      <c r="K3834" t="s">
        <v>180</v>
      </c>
      <c r="L3834" s="18">
        <v>1</v>
      </c>
      <c r="M3834" s="18"/>
      <c r="N3834" s="18" t="s">
        <v>31</v>
      </c>
      <c r="O3834" s="18">
        <v>4</v>
      </c>
      <c r="P3834" s="18" t="s">
        <v>39</v>
      </c>
      <c r="Q3834" s="18">
        <v>2</v>
      </c>
      <c r="R3834" s="32" t="s">
        <v>50</v>
      </c>
      <c r="S3834">
        <v>1</v>
      </c>
      <c r="T3834">
        <v>14</v>
      </c>
      <c r="U3834" s="18">
        <v>2.9</v>
      </c>
      <c r="W3834" s="18"/>
      <c r="X3834" s="18">
        <v>2</v>
      </c>
      <c r="Y3834" s="18">
        <v>3</v>
      </c>
      <c r="AC3834" t="s">
        <v>160</v>
      </c>
    </row>
    <row r="3835" spans="1:29" hidden="1">
      <c r="A3835">
        <v>136</v>
      </c>
      <c r="B3835" s="64">
        <v>148081</v>
      </c>
      <c r="C3835" s="17">
        <v>41020</v>
      </c>
      <c r="D3835" s="17">
        <v>43878</v>
      </c>
      <c r="E3835" s="4">
        <f t="shared" si="401"/>
        <v>2</v>
      </c>
      <c r="F3835">
        <f t="shared" si="398"/>
        <v>2858</v>
      </c>
      <c r="G3835">
        <f t="shared" si="399"/>
        <v>7.8301369863013699</v>
      </c>
      <c r="H3835">
        <v>7</v>
      </c>
      <c r="I3835" t="s">
        <v>30</v>
      </c>
      <c r="J3835">
        <v>1</v>
      </c>
      <c r="K3835" t="s">
        <v>180</v>
      </c>
      <c r="L3835" s="18">
        <v>1</v>
      </c>
      <c r="M3835" s="18"/>
      <c r="N3835" s="18" t="s">
        <v>31</v>
      </c>
      <c r="O3835" s="18">
        <v>4</v>
      </c>
      <c r="P3835" s="18" t="s">
        <v>39</v>
      </c>
      <c r="Q3835" s="18">
        <v>3</v>
      </c>
      <c r="R3835" s="35" t="s">
        <v>48</v>
      </c>
      <c r="S3835">
        <v>1</v>
      </c>
      <c r="T3835">
        <v>14</v>
      </c>
      <c r="U3835" s="18">
        <v>5.2</v>
      </c>
      <c r="W3835" s="18"/>
      <c r="X3835" s="18">
        <v>3</v>
      </c>
      <c r="Y3835" s="18">
        <v>4</v>
      </c>
      <c r="AC3835" t="s">
        <v>160</v>
      </c>
    </row>
    <row r="3836" spans="1:29" hidden="1">
      <c r="A3836">
        <v>136</v>
      </c>
      <c r="B3836" s="64">
        <v>148081</v>
      </c>
      <c r="C3836" s="17">
        <v>41020</v>
      </c>
      <c r="D3836" s="17">
        <v>43878</v>
      </c>
      <c r="E3836" s="4">
        <f t="shared" si="401"/>
        <v>2</v>
      </c>
      <c r="F3836">
        <f t="shared" si="398"/>
        <v>2858</v>
      </c>
      <c r="G3836">
        <f t="shared" si="399"/>
        <v>7.8301369863013699</v>
      </c>
      <c r="H3836">
        <v>7</v>
      </c>
      <c r="I3836" t="s">
        <v>30</v>
      </c>
      <c r="J3836">
        <v>1</v>
      </c>
      <c r="K3836" t="s">
        <v>180</v>
      </c>
      <c r="L3836" s="18">
        <v>1</v>
      </c>
      <c r="M3836" s="18"/>
      <c r="N3836" s="18" t="s">
        <v>31</v>
      </c>
      <c r="O3836" s="18">
        <v>4</v>
      </c>
      <c r="P3836" s="18" t="s">
        <v>39</v>
      </c>
      <c r="Q3836" s="18">
        <v>4</v>
      </c>
      <c r="R3836" s="38" t="s">
        <v>43</v>
      </c>
      <c r="S3836">
        <v>1</v>
      </c>
      <c r="T3836">
        <v>14</v>
      </c>
      <c r="U3836" s="18">
        <v>6.1</v>
      </c>
      <c r="W3836" s="18"/>
      <c r="X3836" s="18">
        <v>4</v>
      </c>
      <c r="Y3836" s="18">
        <v>1</v>
      </c>
      <c r="AC3836" t="s">
        <v>160</v>
      </c>
    </row>
    <row r="3837" spans="1:29" hidden="1">
      <c r="A3837">
        <v>136</v>
      </c>
      <c r="B3837" s="64">
        <v>148081</v>
      </c>
      <c r="C3837" s="17">
        <v>41020</v>
      </c>
      <c r="D3837" s="17">
        <v>43878</v>
      </c>
      <c r="E3837" s="17"/>
      <c r="F3837">
        <f t="shared" si="398"/>
        <v>2858</v>
      </c>
      <c r="G3837">
        <f t="shared" si="399"/>
        <v>7.8301369863013699</v>
      </c>
      <c r="H3837">
        <v>7</v>
      </c>
      <c r="I3837" t="s">
        <v>30</v>
      </c>
      <c r="J3837">
        <v>1</v>
      </c>
      <c r="K3837" t="s">
        <v>180</v>
      </c>
      <c r="L3837" s="18">
        <v>4</v>
      </c>
      <c r="M3837" s="18"/>
      <c r="N3837" s="18" t="s">
        <v>52</v>
      </c>
      <c r="O3837" s="18"/>
      <c r="P3837" s="18" t="s">
        <v>53</v>
      </c>
      <c r="Q3837" s="18">
        <v>1</v>
      </c>
      <c r="R3837" s="18" t="s">
        <v>54</v>
      </c>
      <c r="S3837">
        <v>1</v>
      </c>
      <c r="T3837" s="18"/>
      <c r="U3837" s="18"/>
      <c r="V3837" s="18"/>
      <c r="W3837" s="18"/>
      <c r="X3837" s="18">
        <v>7</v>
      </c>
      <c r="Y3837" s="18">
        <v>7</v>
      </c>
      <c r="AC3837" t="s">
        <v>160</v>
      </c>
    </row>
    <row r="3838" spans="1:29" hidden="1">
      <c r="A3838">
        <v>136</v>
      </c>
      <c r="B3838" s="64">
        <v>148081</v>
      </c>
      <c r="C3838" s="17">
        <v>41020</v>
      </c>
      <c r="D3838" s="17">
        <v>43878</v>
      </c>
      <c r="E3838" s="4">
        <f t="shared" ref="E3838:E3841" si="402">WEEKDAY(D3838,1)</f>
        <v>2</v>
      </c>
      <c r="F3838">
        <f t="shared" si="398"/>
        <v>2858</v>
      </c>
      <c r="G3838">
        <f t="shared" si="399"/>
        <v>7.8301369863013699</v>
      </c>
      <c r="H3838">
        <v>7</v>
      </c>
      <c r="I3838" t="s">
        <v>30</v>
      </c>
      <c r="J3838">
        <v>1</v>
      </c>
      <c r="K3838" t="s">
        <v>180</v>
      </c>
      <c r="L3838" s="18">
        <v>4</v>
      </c>
      <c r="M3838" s="18"/>
      <c r="N3838" s="18" t="s">
        <v>52</v>
      </c>
      <c r="O3838" s="18">
        <v>1</v>
      </c>
      <c r="P3838" s="18" t="s">
        <v>39</v>
      </c>
      <c r="Q3838" s="18">
        <v>1</v>
      </c>
      <c r="R3838" t="s">
        <v>56</v>
      </c>
      <c r="S3838">
        <v>1</v>
      </c>
      <c r="V3838">
        <v>2</v>
      </c>
      <c r="X3838">
        <v>2</v>
      </c>
      <c r="Y3838" s="18">
        <v>2</v>
      </c>
      <c r="Z3838">
        <v>0</v>
      </c>
      <c r="AC3838" t="s">
        <v>160</v>
      </c>
    </row>
    <row r="3839" spans="1:29" hidden="1">
      <c r="A3839">
        <v>136</v>
      </c>
      <c r="B3839" s="64">
        <v>148081</v>
      </c>
      <c r="C3839" s="17">
        <v>41020</v>
      </c>
      <c r="D3839" s="17">
        <v>43878</v>
      </c>
      <c r="E3839" s="4">
        <f t="shared" si="402"/>
        <v>2</v>
      </c>
      <c r="F3839">
        <f t="shared" si="398"/>
        <v>2858</v>
      </c>
      <c r="G3839">
        <f t="shared" si="399"/>
        <v>7.8301369863013699</v>
      </c>
      <c r="H3839">
        <v>7</v>
      </c>
      <c r="I3839" t="s">
        <v>30</v>
      </c>
      <c r="J3839">
        <v>1</v>
      </c>
      <c r="K3839" t="s">
        <v>180</v>
      </c>
      <c r="L3839" s="18">
        <v>4</v>
      </c>
      <c r="M3839" s="18"/>
      <c r="N3839" s="18" t="s">
        <v>52</v>
      </c>
      <c r="O3839" s="18">
        <v>2</v>
      </c>
      <c r="P3839" s="18" t="s">
        <v>39</v>
      </c>
      <c r="Q3839" s="18">
        <v>2</v>
      </c>
      <c r="R3839" t="s">
        <v>55</v>
      </c>
      <c r="S3839">
        <v>1</v>
      </c>
      <c r="V3839">
        <v>6</v>
      </c>
      <c r="X3839">
        <v>6</v>
      </c>
      <c r="Y3839" s="18">
        <v>6</v>
      </c>
      <c r="Z3839">
        <v>0</v>
      </c>
      <c r="AC3839" t="s">
        <v>160</v>
      </c>
    </row>
    <row r="3840" spans="1:29" hidden="1">
      <c r="A3840">
        <v>136</v>
      </c>
      <c r="B3840" s="64">
        <v>148081</v>
      </c>
      <c r="C3840" s="17">
        <v>41020</v>
      </c>
      <c r="D3840" s="17">
        <v>43878</v>
      </c>
      <c r="E3840" s="4">
        <f t="shared" si="402"/>
        <v>2</v>
      </c>
      <c r="F3840">
        <f t="shared" si="398"/>
        <v>2858</v>
      </c>
      <c r="G3840">
        <f t="shared" si="399"/>
        <v>7.8301369863013699</v>
      </c>
      <c r="H3840">
        <v>7</v>
      </c>
      <c r="I3840" t="s">
        <v>30</v>
      </c>
      <c r="J3840">
        <v>1</v>
      </c>
      <c r="K3840" t="s">
        <v>180</v>
      </c>
      <c r="L3840" s="18">
        <v>4</v>
      </c>
      <c r="M3840" s="18"/>
      <c r="N3840" s="18" t="s">
        <v>52</v>
      </c>
      <c r="O3840" s="18">
        <v>3</v>
      </c>
      <c r="P3840" s="18" t="s">
        <v>39</v>
      </c>
      <c r="Q3840" s="18">
        <v>3</v>
      </c>
      <c r="R3840" t="s">
        <v>51</v>
      </c>
      <c r="S3840">
        <v>1</v>
      </c>
      <c r="V3840">
        <v>3</v>
      </c>
      <c r="X3840">
        <v>3</v>
      </c>
      <c r="Y3840" s="18">
        <v>3</v>
      </c>
      <c r="Z3840">
        <v>0</v>
      </c>
      <c r="AC3840" t="s">
        <v>160</v>
      </c>
    </row>
    <row r="3841" spans="1:29" hidden="1">
      <c r="A3841">
        <v>136</v>
      </c>
      <c r="B3841" s="64">
        <v>148081</v>
      </c>
      <c r="C3841" s="17">
        <v>41020</v>
      </c>
      <c r="D3841" s="17">
        <v>43878</v>
      </c>
      <c r="E3841" s="4">
        <f t="shared" si="402"/>
        <v>2</v>
      </c>
      <c r="F3841">
        <f t="shared" si="398"/>
        <v>2858</v>
      </c>
      <c r="G3841">
        <f t="shared" si="399"/>
        <v>7.8301369863013699</v>
      </c>
      <c r="H3841">
        <v>7</v>
      </c>
      <c r="I3841" t="s">
        <v>30</v>
      </c>
      <c r="J3841">
        <v>1</v>
      </c>
      <c r="K3841" t="s">
        <v>180</v>
      </c>
      <c r="L3841" s="18">
        <v>4</v>
      </c>
      <c r="M3841" s="18"/>
      <c r="N3841" s="18" t="s">
        <v>52</v>
      </c>
      <c r="O3841" s="18">
        <v>4</v>
      </c>
      <c r="P3841" s="18" t="s">
        <v>39</v>
      </c>
      <c r="Q3841" s="18">
        <v>4</v>
      </c>
      <c r="R3841" t="s">
        <v>50</v>
      </c>
      <c r="S3841">
        <v>1</v>
      </c>
      <c r="V3841">
        <v>5</v>
      </c>
      <c r="X3841">
        <v>5</v>
      </c>
      <c r="Y3841" s="18">
        <v>5</v>
      </c>
      <c r="Z3841">
        <v>0</v>
      </c>
      <c r="AC3841" t="s">
        <v>160</v>
      </c>
    </row>
    <row r="3842" spans="1:29" hidden="1">
      <c r="A3842">
        <v>136</v>
      </c>
      <c r="B3842" s="64">
        <v>148081</v>
      </c>
      <c r="C3842" s="17">
        <v>41020</v>
      </c>
      <c r="D3842" s="17">
        <v>43878</v>
      </c>
      <c r="E3842" s="17"/>
      <c r="F3842">
        <f t="shared" si="398"/>
        <v>2858</v>
      </c>
      <c r="G3842">
        <f t="shared" si="399"/>
        <v>7.8301369863013699</v>
      </c>
      <c r="H3842">
        <v>7</v>
      </c>
      <c r="I3842" t="s">
        <v>30</v>
      </c>
      <c r="J3842">
        <v>1</v>
      </c>
      <c r="K3842" t="s">
        <v>180</v>
      </c>
      <c r="L3842" s="18">
        <v>4</v>
      </c>
      <c r="M3842" s="18"/>
      <c r="N3842" s="18" t="s">
        <v>52</v>
      </c>
      <c r="O3842" s="18"/>
      <c r="P3842" s="18" t="s">
        <v>53</v>
      </c>
      <c r="Q3842" s="18">
        <v>2</v>
      </c>
      <c r="R3842" s="18" t="s">
        <v>57</v>
      </c>
      <c r="S3842">
        <v>1</v>
      </c>
      <c r="T3842" s="18"/>
      <c r="U3842" s="18"/>
      <c r="V3842" s="18"/>
      <c r="W3842" s="18"/>
      <c r="X3842" s="18">
        <v>1</v>
      </c>
      <c r="Y3842" s="18">
        <v>1</v>
      </c>
      <c r="AC3842" t="s">
        <v>160</v>
      </c>
    </row>
    <row r="3843" spans="1:29" hidden="1">
      <c r="A3843">
        <v>136</v>
      </c>
      <c r="B3843" s="64">
        <v>148081</v>
      </c>
      <c r="C3843" s="17">
        <v>41020</v>
      </c>
      <c r="D3843" s="17">
        <v>43878</v>
      </c>
      <c r="E3843" s="17"/>
      <c r="F3843">
        <f t="shared" si="398"/>
        <v>2858</v>
      </c>
      <c r="G3843">
        <f t="shared" si="399"/>
        <v>7.8301369863013699</v>
      </c>
      <c r="H3843">
        <v>7</v>
      </c>
      <c r="I3843" t="s">
        <v>30</v>
      </c>
      <c r="J3843">
        <v>1</v>
      </c>
      <c r="K3843" t="s">
        <v>180</v>
      </c>
      <c r="L3843" s="18">
        <v>4</v>
      </c>
      <c r="M3843" s="18"/>
      <c r="N3843" s="18" t="s">
        <v>52</v>
      </c>
      <c r="O3843" s="18"/>
      <c r="P3843" s="18" t="s">
        <v>53</v>
      </c>
      <c r="Q3843" s="18">
        <v>3</v>
      </c>
      <c r="R3843" s="18" t="s">
        <v>58</v>
      </c>
      <c r="S3843">
        <v>1</v>
      </c>
      <c r="T3843" s="18"/>
      <c r="U3843" s="18"/>
      <c r="V3843" s="18"/>
      <c r="W3843" s="18"/>
      <c r="X3843" s="18">
        <v>2</v>
      </c>
      <c r="Y3843" s="18">
        <v>2</v>
      </c>
      <c r="AC3843" t="s">
        <v>160</v>
      </c>
    </row>
    <row r="3844" spans="1:29" hidden="1">
      <c r="A3844">
        <v>136</v>
      </c>
      <c r="B3844" s="64">
        <v>148081</v>
      </c>
      <c r="C3844" s="17">
        <v>41020</v>
      </c>
      <c r="D3844" s="17">
        <v>43878</v>
      </c>
      <c r="E3844" s="17"/>
      <c r="F3844">
        <f t="shared" si="398"/>
        <v>2858</v>
      </c>
      <c r="G3844">
        <f t="shared" si="399"/>
        <v>7.8301369863013699</v>
      </c>
      <c r="H3844">
        <v>7</v>
      </c>
      <c r="I3844" t="s">
        <v>30</v>
      </c>
      <c r="J3844">
        <v>1</v>
      </c>
      <c r="K3844" t="s">
        <v>180</v>
      </c>
      <c r="L3844" s="18">
        <v>4</v>
      </c>
      <c r="M3844" s="18"/>
      <c r="N3844" s="18" t="s">
        <v>52</v>
      </c>
      <c r="O3844" s="18"/>
      <c r="P3844" s="18" t="s">
        <v>53</v>
      </c>
      <c r="Q3844" s="18">
        <v>4</v>
      </c>
      <c r="R3844" s="18" t="s">
        <v>59</v>
      </c>
      <c r="S3844">
        <v>1</v>
      </c>
      <c r="T3844" s="18"/>
      <c r="U3844" s="18"/>
      <c r="V3844" s="18"/>
      <c r="W3844" s="18"/>
      <c r="X3844" s="18">
        <v>1</v>
      </c>
      <c r="Y3844" s="18">
        <v>1</v>
      </c>
      <c r="AC3844" t="s">
        <v>160</v>
      </c>
    </row>
    <row r="3845" spans="1:29" hidden="1">
      <c r="A3845">
        <v>136</v>
      </c>
      <c r="B3845" s="64">
        <v>148081</v>
      </c>
      <c r="C3845" s="17">
        <v>41020</v>
      </c>
      <c r="D3845" s="17">
        <v>43878</v>
      </c>
      <c r="E3845" s="17"/>
      <c r="F3845">
        <f t="shared" si="398"/>
        <v>2858</v>
      </c>
      <c r="G3845">
        <f t="shared" si="399"/>
        <v>7.8301369863013699</v>
      </c>
      <c r="H3845">
        <v>7</v>
      </c>
      <c r="I3845" t="s">
        <v>30</v>
      </c>
      <c r="J3845">
        <v>1</v>
      </c>
      <c r="K3845" t="s">
        <v>180</v>
      </c>
      <c r="L3845" s="18">
        <v>4</v>
      </c>
      <c r="M3845" s="18"/>
      <c r="N3845" s="18" t="s">
        <v>52</v>
      </c>
      <c r="O3845" s="18"/>
      <c r="P3845" s="18" t="s">
        <v>53</v>
      </c>
      <c r="Q3845" s="18">
        <v>5</v>
      </c>
      <c r="R3845" s="18" t="s">
        <v>51</v>
      </c>
      <c r="S3845">
        <v>1</v>
      </c>
      <c r="T3845" s="18"/>
      <c r="U3845" s="18"/>
      <c r="V3845" s="18"/>
      <c r="W3845" s="18"/>
      <c r="X3845" s="18">
        <v>7</v>
      </c>
      <c r="Y3845" s="18">
        <v>7</v>
      </c>
      <c r="AC3845" t="s">
        <v>160</v>
      </c>
    </row>
    <row r="3846" spans="1:29" hidden="1">
      <c r="A3846">
        <v>136</v>
      </c>
      <c r="B3846" s="64">
        <v>148081</v>
      </c>
      <c r="C3846" s="17">
        <v>41020</v>
      </c>
      <c r="D3846" s="17">
        <v>43878</v>
      </c>
      <c r="E3846" s="17"/>
      <c r="F3846">
        <f t="shared" si="398"/>
        <v>2858</v>
      </c>
      <c r="G3846">
        <f t="shared" si="399"/>
        <v>7.8301369863013699</v>
      </c>
      <c r="H3846">
        <v>7</v>
      </c>
      <c r="I3846" t="s">
        <v>30</v>
      </c>
      <c r="J3846">
        <v>1</v>
      </c>
      <c r="K3846" t="s">
        <v>180</v>
      </c>
      <c r="L3846" s="18">
        <v>4</v>
      </c>
      <c r="M3846" s="18"/>
      <c r="N3846" s="18" t="s">
        <v>52</v>
      </c>
      <c r="O3846" s="18"/>
      <c r="P3846" s="18" t="s">
        <v>53</v>
      </c>
      <c r="Q3846" s="18">
        <v>6</v>
      </c>
      <c r="R3846" s="18" t="s">
        <v>50</v>
      </c>
      <c r="S3846">
        <v>1</v>
      </c>
      <c r="T3846" s="18"/>
      <c r="U3846" s="18"/>
      <c r="V3846" s="18"/>
      <c r="W3846" s="18"/>
      <c r="X3846" s="18">
        <v>2</v>
      </c>
      <c r="Y3846" s="18">
        <v>2</v>
      </c>
      <c r="AC3846" t="s">
        <v>160</v>
      </c>
    </row>
    <row r="3847" spans="1:29" hidden="1">
      <c r="A3847">
        <v>137</v>
      </c>
      <c r="B3847" s="64">
        <v>148081</v>
      </c>
      <c r="C3847" s="17">
        <v>41022</v>
      </c>
      <c r="D3847" s="17">
        <v>43878</v>
      </c>
      <c r="E3847" s="17"/>
      <c r="F3847">
        <f t="shared" si="398"/>
        <v>2856</v>
      </c>
      <c r="G3847">
        <f t="shared" si="399"/>
        <v>7.8246575342465752</v>
      </c>
      <c r="H3847">
        <v>7</v>
      </c>
      <c r="I3847" t="s">
        <v>30</v>
      </c>
      <c r="J3847">
        <v>0</v>
      </c>
      <c r="K3847" t="s">
        <v>180</v>
      </c>
      <c r="L3847" s="18">
        <v>4</v>
      </c>
      <c r="M3847" s="18"/>
      <c r="N3847" s="18" t="s">
        <v>52</v>
      </c>
      <c r="O3847" s="18"/>
      <c r="P3847" s="18" t="s">
        <v>53</v>
      </c>
      <c r="Q3847" s="18">
        <v>1</v>
      </c>
      <c r="R3847" s="18" t="s">
        <v>54</v>
      </c>
      <c r="S3847">
        <v>1</v>
      </c>
      <c r="T3847" s="18"/>
      <c r="U3847" s="18"/>
      <c r="V3847" s="18"/>
      <c r="W3847" s="18"/>
      <c r="X3847" s="18">
        <v>7</v>
      </c>
      <c r="Y3847" s="18">
        <v>7</v>
      </c>
      <c r="AC3847" t="s">
        <v>160</v>
      </c>
    </row>
    <row r="3848" spans="1:29" hidden="1">
      <c r="A3848">
        <v>137</v>
      </c>
      <c r="B3848" s="64">
        <v>148081</v>
      </c>
      <c r="C3848" s="17">
        <v>41022</v>
      </c>
      <c r="D3848" s="17">
        <v>43878</v>
      </c>
      <c r="E3848" s="4">
        <f t="shared" ref="E3848:E3851" si="403">WEEKDAY(D3848,1)</f>
        <v>2</v>
      </c>
      <c r="F3848">
        <f t="shared" si="398"/>
        <v>2856</v>
      </c>
      <c r="G3848">
        <f t="shared" si="399"/>
        <v>7.8246575342465752</v>
      </c>
      <c r="H3848">
        <v>7</v>
      </c>
      <c r="I3848" t="s">
        <v>30</v>
      </c>
      <c r="J3848">
        <v>0</v>
      </c>
      <c r="K3848" t="s">
        <v>180</v>
      </c>
      <c r="L3848" s="18">
        <v>4</v>
      </c>
      <c r="M3848" s="18"/>
      <c r="N3848" s="18" t="s">
        <v>52</v>
      </c>
      <c r="O3848" s="18">
        <v>1</v>
      </c>
      <c r="P3848" s="18" t="s">
        <v>39</v>
      </c>
      <c r="Q3848" s="18">
        <v>1</v>
      </c>
      <c r="R3848" t="s">
        <v>56</v>
      </c>
      <c r="S3848">
        <v>1</v>
      </c>
      <c r="V3848">
        <v>2</v>
      </c>
      <c r="X3848">
        <v>2</v>
      </c>
      <c r="Y3848" s="18">
        <v>2</v>
      </c>
      <c r="Z3848">
        <v>0</v>
      </c>
      <c r="AC3848" t="s">
        <v>160</v>
      </c>
    </row>
    <row r="3849" spans="1:29" hidden="1">
      <c r="A3849">
        <v>137</v>
      </c>
      <c r="B3849" s="64">
        <v>148081</v>
      </c>
      <c r="C3849" s="17">
        <v>41022</v>
      </c>
      <c r="D3849" s="17">
        <v>43878</v>
      </c>
      <c r="E3849" s="4">
        <f t="shared" si="403"/>
        <v>2</v>
      </c>
      <c r="F3849">
        <f t="shared" si="398"/>
        <v>2856</v>
      </c>
      <c r="G3849">
        <f t="shared" si="399"/>
        <v>7.8246575342465752</v>
      </c>
      <c r="H3849">
        <v>7</v>
      </c>
      <c r="I3849" t="s">
        <v>30</v>
      </c>
      <c r="J3849">
        <v>0</v>
      </c>
      <c r="K3849" t="s">
        <v>180</v>
      </c>
      <c r="L3849" s="18">
        <v>4</v>
      </c>
      <c r="M3849" s="18"/>
      <c r="N3849" s="18" t="s">
        <v>52</v>
      </c>
      <c r="O3849" s="18">
        <v>2</v>
      </c>
      <c r="P3849" s="18" t="s">
        <v>39</v>
      </c>
      <c r="Q3849" s="18">
        <v>2</v>
      </c>
      <c r="R3849" t="s">
        <v>55</v>
      </c>
      <c r="S3849">
        <v>1</v>
      </c>
      <c r="V3849">
        <v>6</v>
      </c>
      <c r="X3849">
        <v>6</v>
      </c>
      <c r="Y3849" s="18">
        <v>6</v>
      </c>
      <c r="Z3849">
        <v>0</v>
      </c>
      <c r="AC3849" t="s">
        <v>160</v>
      </c>
    </row>
    <row r="3850" spans="1:29" hidden="1">
      <c r="A3850">
        <v>137</v>
      </c>
      <c r="B3850" s="64">
        <v>148081</v>
      </c>
      <c r="C3850" s="17">
        <v>41022</v>
      </c>
      <c r="D3850" s="17">
        <v>43878</v>
      </c>
      <c r="E3850" s="4">
        <f t="shared" si="403"/>
        <v>2</v>
      </c>
      <c r="F3850">
        <f t="shared" si="398"/>
        <v>2856</v>
      </c>
      <c r="G3850">
        <f t="shared" si="399"/>
        <v>7.8246575342465752</v>
      </c>
      <c r="H3850">
        <v>7</v>
      </c>
      <c r="I3850" t="s">
        <v>30</v>
      </c>
      <c r="J3850">
        <v>0</v>
      </c>
      <c r="K3850" t="s">
        <v>180</v>
      </c>
      <c r="L3850" s="18">
        <v>4</v>
      </c>
      <c r="M3850" s="18"/>
      <c r="N3850" s="18" t="s">
        <v>52</v>
      </c>
      <c r="O3850" s="18">
        <v>3</v>
      </c>
      <c r="P3850" s="18" t="s">
        <v>39</v>
      </c>
      <c r="Q3850" s="18">
        <v>3</v>
      </c>
      <c r="R3850" t="s">
        <v>51</v>
      </c>
      <c r="S3850">
        <v>1</v>
      </c>
      <c r="V3850">
        <v>3</v>
      </c>
      <c r="X3850">
        <v>3</v>
      </c>
      <c r="Y3850" s="18">
        <v>3</v>
      </c>
      <c r="Z3850">
        <v>0</v>
      </c>
      <c r="AC3850" t="s">
        <v>160</v>
      </c>
    </row>
    <row r="3851" spans="1:29" hidden="1">
      <c r="A3851">
        <v>137</v>
      </c>
      <c r="B3851" s="64">
        <v>148081</v>
      </c>
      <c r="C3851" s="17">
        <v>41022</v>
      </c>
      <c r="D3851" s="17">
        <v>43878</v>
      </c>
      <c r="E3851" s="4">
        <f t="shared" si="403"/>
        <v>2</v>
      </c>
      <c r="F3851">
        <f t="shared" si="398"/>
        <v>2856</v>
      </c>
      <c r="G3851">
        <f t="shared" si="399"/>
        <v>7.8246575342465752</v>
      </c>
      <c r="H3851">
        <v>7</v>
      </c>
      <c r="I3851" t="s">
        <v>30</v>
      </c>
      <c r="J3851">
        <v>0</v>
      </c>
      <c r="K3851" t="s">
        <v>180</v>
      </c>
      <c r="L3851" s="18">
        <v>4</v>
      </c>
      <c r="M3851" s="18"/>
      <c r="N3851" s="18" t="s">
        <v>52</v>
      </c>
      <c r="O3851" s="18">
        <v>4</v>
      </c>
      <c r="P3851" s="18" t="s">
        <v>39</v>
      </c>
      <c r="Q3851" s="18">
        <v>4</v>
      </c>
      <c r="R3851" t="s">
        <v>50</v>
      </c>
      <c r="S3851">
        <v>1</v>
      </c>
      <c r="V3851">
        <v>5</v>
      </c>
      <c r="X3851">
        <v>5</v>
      </c>
      <c r="Y3851" s="18">
        <v>5</v>
      </c>
      <c r="Z3851">
        <v>0</v>
      </c>
      <c r="AC3851" t="s">
        <v>160</v>
      </c>
    </row>
    <row r="3852" spans="1:29" hidden="1">
      <c r="A3852">
        <v>137</v>
      </c>
      <c r="B3852" s="64">
        <v>148081</v>
      </c>
      <c r="C3852" s="17">
        <v>41022</v>
      </c>
      <c r="D3852" s="17">
        <v>43878</v>
      </c>
      <c r="E3852" s="17"/>
      <c r="F3852">
        <f t="shared" si="398"/>
        <v>2856</v>
      </c>
      <c r="G3852">
        <f t="shared" si="399"/>
        <v>7.8246575342465752</v>
      </c>
      <c r="H3852">
        <v>7</v>
      </c>
      <c r="I3852" t="s">
        <v>30</v>
      </c>
      <c r="J3852">
        <v>0</v>
      </c>
      <c r="K3852" t="s">
        <v>180</v>
      </c>
      <c r="L3852" s="18">
        <v>4</v>
      </c>
      <c r="M3852" s="18"/>
      <c r="N3852" s="18" t="s">
        <v>52</v>
      </c>
      <c r="O3852" s="18"/>
      <c r="P3852" s="18" t="s">
        <v>53</v>
      </c>
      <c r="Q3852" s="18">
        <v>2</v>
      </c>
      <c r="R3852" s="18" t="s">
        <v>57</v>
      </c>
      <c r="S3852">
        <v>1</v>
      </c>
      <c r="T3852" s="18"/>
      <c r="U3852" s="18"/>
      <c r="V3852" s="18"/>
      <c r="W3852" s="18"/>
      <c r="X3852" s="18">
        <v>1</v>
      </c>
      <c r="Y3852" s="18">
        <v>1</v>
      </c>
      <c r="AC3852" t="s">
        <v>160</v>
      </c>
    </row>
    <row r="3853" spans="1:29" hidden="1">
      <c r="A3853">
        <v>137</v>
      </c>
      <c r="B3853" s="64">
        <v>148081</v>
      </c>
      <c r="C3853" s="17">
        <v>41022</v>
      </c>
      <c r="D3853" s="17">
        <v>43878</v>
      </c>
      <c r="E3853" s="17"/>
      <c r="F3853">
        <f t="shared" si="398"/>
        <v>2856</v>
      </c>
      <c r="G3853">
        <f t="shared" si="399"/>
        <v>7.8246575342465752</v>
      </c>
      <c r="H3853">
        <v>7</v>
      </c>
      <c r="I3853" t="s">
        <v>30</v>
      </c>
      <c r="J3853">
        <v>0</v>
      </c>
      <c r="K3853" t="s">
        <v>180</v>
      </c>
      <c r="L3853" s="18">
        <v>4</v>
      </c>
      <c r="M3853" s="18"/>
      <c r="N3853" s="18" t="s">
        <v>52</v>
      </c>
      <c r="O3853" s="18"/>
      <c r="P3853" s="18" t="s">
        <v>53</v>
      </c>
      <c r="Q3853" s="18">
        <v>3</v>
      </c>
      <c r="R3853" s="18" t="s">
        <v>58</v>
      </c>
      <c r="S3853">
        <v>1</v>
      </c>
      <c r="T3853" s="18"/>
      <c r="U3853" s="18"/>
      <c r="V3853" s="18"/>
      <c r="W3853" s="18"/>
      <c r="X3853" s="18">
        <v>2</v>
      </c>
      <c r="Y3853" s="18">
        <v>2</v>
      </c>
      <c r="AC3853" t="s">
        <v>160</v>
      </c>
    </row>
    <row r="3854" spans="1:29" hidden="1">
      <c r="A3854">
        <v>137</v>
      </c>
      <c r="B3854" s="64">
        <v>148081</v>
      </c>
      <c r="C3854" s="17">
        <v>41022</v>
      </c>
      <c r="D3854" s="17">
        <v>43878</v>
      </c>
      <c r="E3854" s="17"/>
      <c r="F3854">
        <f t="shared" si="398"/>
        <v>2856</v>
      </c>
      <c r="G3854">
        <f t="shared" si="399"/>
        <v>7.8246575342465752</v>
      </c>
      <c r="H3854">
        <v>7</v>
      </c>
      <c r="I3854" t="s">
        <v>30</v>
      </c>
      <c r="J3854">
        <v>0</v>
      </c>
      <c r="K3854" t="s">
        <v>180</v>
      </c>
      <c r="L3854" s="18">
        <v>4</v>
      </c>
      <c r="M3854" s="18"/>
      <c r="N3854" s="18" t="s">
        <v>52</v>
      </c>
      <c r="O3854" s="18"/>
      <c r="P3854" s="18" t="s">
        <v>53</v>
      </c>
      <c r="Q3854" s="18">
        <v>4</v>
      </c>
      <c r="R3854" s="18" t="s">
        <v>59</v>
      </c>
      <c r="S3854">
        <v>1</v>
      </c>
      <c r="T3854" s="18"/>
      <c r="U3854" s="18"/>
      <c r="V3854" s="18"/>
      <c r="X3854" s="18">
        <v>2</v>
      </c>
      <c r="Y3854" s="18">
        <v>1</v>
      </c>
      <c r="AC3854" t="s">
        <v>160</v>
      </c>
    </row>
    <row r="3855" spans="1:29" hidden="1">
      <c r="A3855">
        <v>137</v>
      </c>
      <c r="B3855" s="64">
        <v>148081</v>
      </c>
      <c r="C3855" s="17">
        <v>41022</v>
      </c>
      <c r="D3855" s="17">
        <v>43878</v>
      </c>
      <c r="E3855" s="17"/>
      <c r="F3855">
        <f t="shared" si="398"/>
        <v>2856</v>
      </c>
      <c r="G3855">
        <f t="shared" si="399"/>
        <v>7.8246575342465752</v>
      </c>
      <c r="H3855">
        <v>7</v>
      </c>
      <c r="I3855" t="s">
        <v>30</v>
      </c>
      <c r="J3855">
        <v>0</v>
      </c>
      <c r="K3855" t="s">
        <v>180</v>
      </c>
      <c r="L3855" s="18">
        <v>4</v>
      </c>
      <c r="M3855" s="18"/>
      <c r="N3855" s="18" t="s">
        <v>52</v>
      </c>
      <c r="O3855" s="18"/>
      <c r="P3855" s="18" t="s">
        <v>53</v>
      </c>
      <c r="Q3855" s="18">
        <v>5</v>
      </c>
      <c r="R3855" s="18" t="s">
        <v>51</v>
      </c>
      <c r="S3855">
        <v>1</v>
      </c>
      <c r="T3855" s="18"/>
      <c r="U3855" s="18"/>
      <c r="V3855" s="18"/>
      <c r="X3855" s="18">
        <v>1</v>
      </c>
      <c r="Y3855" s="18">
        <v>7</v>
      </c>
      <c r="AC3855" t="s">
        <v>160</v>
      </c>
    </row>
    <row r="3856" spans="1:29" hidden="1">
      <c r="A3856">
        <v>137</v>
      </c>
      <c r="B3856" s="64">
        <v>148081</v>
      </c>
      <c r="C3856" s="17">
        <v>41022</v>
      </c>
      <c r="D3856" s="17">
        <v>43878</v>
      </c>
      <c r="E3856" s="17"/>
      <c r="F3856">
        <f t="shared" si="398"/>
        <v>2856</v>
      </c>
      <c r="G3856">
        <f t="shared" si="399"/>
        <v>7.8246575342465752</v>
      </c>
      <c r="H3856">
        <v>7</v>
      </c>
      <c r="I3856" t="s">
        <v>30</v>
      </c>
      <c r="J3856">
        <v>0</v>
      </c>
      <c r="K3856" t="s">
        <v>180</v>
      </c>
      <c r="L3856" s="18">
        <v>4</v>
      </c>
      <c r="M3856" s="18"/>
      <c r="N3856" s="18" t="s">
        <v>52</v>
      </c>
      <c r="O3856" s="18"/>
      <c r="P3856" s="18" t="s">
        <v>53</v>
      </c>
      <c r="Q3856" s="18">
        <v>6</v>
      </c>
      <c r="R3856" s="18" t="s">
        <v>50</v>
      </c>
      <c r="S3856">
        <v>1</v>
      </c>
      <c r="T3856" s="18"/>
      <c r="U3856" s="18"/>
      <c r="V3856" s="18"/>
      <c r="W3856" s="18"/>
      <c r="X3856" s="18">
        <v>3</v>
      </c>
      <c r="Y3856" s="18">
        <v>2</v>
      </c>
      <c r="AC3856" t="s">
        <v>160</v>
      </c>
    </row>
    <row r="3857" spans="1:29" hidden="1">
      <c r="A3857">
        <v>137</v>
      </c>
      <c r="B3857" s="64">
        <v>148081</v>
      </c>
      <c r="C3857" s="17">
        <v>41022</v>
      </c>
      <c r="D3857" s="17">
        <v>43878</v>
      </c>
      <c r="E3857" s="17"/>
      <c r="F3857">
        <f t="shared" si="398"/>
        <v>2856</v>
      </c>
      <c r="G3857">
        <f t="shared" si="399"/>
        <v>7.8246575342465752</v>
      </c>
      <c r="H3857">
        <v>7</v>
      </c>
      <c r="I3857" t="s">
        <v>30</v>
      </c>
      <c r="J3857">
        <v>0</v>
      </c>
      <c r="K3857" t="s">
        <v>180</v>
      </c>
      <c r="L3857" s="18">
        <v>1</v>
      </c>
      <c r="M3857" s="18"/>
      <c r="N3857" s="18" t="s">
        <v>31</v>
      </c>
      <c r="O3857" s="18">
        <v>1</v>
      </c>
      <c r="P3857" s="18" t="s">
        <v>32</v>
      </c>
      <c r="Q3857" s="18">
        <v>1</v>
      </c>
      <c r="R3857" s="32" t="s">
        <v>33</v>
      </c>
      <c r="S3857">
        <v>1</v>
      </c>
      <c r="T3857">
        <v>14</v>
      </c>
      <c r="U3857" s="18">
        <v>0.2</v>
      </c>
      <c r="W3857" s="18"/>
      <c r="X3857" s="18">
        <v>2</v>
      </c>
      <c r="Y3857" s="18">
        <v>2</v>
      </c>
      <c r="AC3857" t="s">
        <v>160</v>
      </c>
    </row>
    <row r="3858" spans="1:29" hidden="1">
      <c r="A3858">
        <v>137</v>
      </c>
      <c r="B3858" s="64">
        <v>148081</v>
      </c>
      <c r="C3858" s="17">
        <v>41022</v>
      </c>
      <c r="D3858" s="17">
        <v>43878</v>
      </c>
      <c r="E3858" s="17"/>
      <c r="F3858">
        <f t="shared" si="398"/>
        <v>2856</v>
      </c>
      <c r="G3858">
        <f t="shared" si="399"/>
        <v>7.8246575342465752</v>
      </c>
      <c r="H3858">
        <v>7</v>
      </c>
      <c r="I3858" t="s">
        <v>30</v>
      </c>
      <c r="J3858">
        <v>0</v>
      </c>
      <c r="K3858" t="s">
        <v>180</v>
      </c>
      <c r="L3858" s="18">
        <v>1</v>
      </c>
      <c r="M3858" s="18"/>
      <c r="N3858" s="18" t="s">
        <v>31</v>
      </c>
      <c r="O3858" s="18">
        <v>1</v>
      </c>
      <c r="P3858" s="18" t="s">
        <v>32</v>
      </c>
      <c r="Q3858" s="18">
        <v>2</v>
      </c>
      <c r="R3858" s="33" t="s">
        <v>34</v>
      </c>
      <c r="S3858">
        <v>1</v>
      </c>
      <c r="T3858">
        <v>14</v>
      </c>
      <c r="U3858" s="18">
        <v>1</v>
      </c>
      <c r="W3858" s="18"/>
      <c r="X3858" s="18">
        <v>4</v>
      </c>
      <c r="Y3858" s="18">
        <v>4</v>
      </c>
      <c r="AC3858" t="s">
        <v>160</v>
      </c>
    </row>
    <row r="3859" spans="1:29" hidden="1">
      <c r="A3859">
        <v>137</v>
      </c>
      <c r="B3859" s="64">
        <v>148081</v>
      </c>
      <c r="C3859" s="17">
        <v>41022</v>
      </c>
      <c r="D3859" s="17">
        <v>43878</v>
      </c>
      <c r="E3859" s="17"/>
      <c r="F3859">
        <f t="shared" si="398"/>
        <v>2856</v>
      </c>
      <c r="G3859">
        <f t="shared" si="399"/>
        <v>7.8246575342465752</v>
      </c>
      <c r="H3859">
        <v>7</v>
      </c>
      <c r="I3859" t="s">
        <v>30</v>
      </c>
      <c r="J3859">
        <v>0</v>
      </c>
      <c r="K3859" t="s">
        <v>180</v>
      </c>
      <c r="L3859" s="18">
        <v>1</v>
      </c>
      <c r="M3859" s="18"/>
      <c r="N3859" s="18" t="s">
        <v>31</v>
      </c>
      <c r="O3859" s="18">
        <v>1</v>
      </c>
      <c r="P3859" s="18" t="s">
        <v>32</v>
      </c>
      <c r="Q3859" s="18">
        <v>3</v>
      </c>
      <c r="R3859" s="34" t="s">
        <v>36</v>
      </c>
      <c r="S3859">
        <v>1</v>
      </c>
      <c r="T3859">
        <v>14</v>
      </c>
      <c r="U3859" s="18">
        <v>0.6</v>
      </c>
      <c r="W3859" s="18"/>
      <c r="X3859" s="18">
        <v>3</v>
      </c>
      <c r="Y3859" s="18">
        <v>3</v>
      </c>
      <c r="AC3859" t="s">
        <v>160</v>
      </c>
    </row>
    <row r="3860" spans="1:29" hidden="1">
      <c r="A3860">
        <v>137</v>
      </c>
      <c r="B3860" s="64">
        <v>148081</v>
      </c>
      <c r="C3860" s="17">
        <v>41022</v>
      </c>
      <c r="D3860" s="17">
        <v>43878</v>
      </c>
      <c r="E3860" s="17"/>
      <c r="F3860">
        <f t="shared" ref="F3860:F3898" si="404">D3860-C3860</f>
        <v>2856</v>
      </c>
      <c r="G3860">
        <f t="shared" ref="G3860:G3898" si="405">F3860/365</f>
        <v>7.8246575342465752</v>
      </c>
      <c r="H3860">
        <v>7</v>
      </c>
      <c r="I3860" t="s">
        <v>30</v>
      </c>
      <c r="J3860">
        <v>0</v>
      </c>
      <c r="K3860" t="s">
        <v>180</v>
      </c>
      <c r="L3860" s="18">
        <v>1</v>
      </c>
      <c r="M3860" s="18"/>
      <c r="N3860" s="18" t="s">
        <v>31</v>
      </c>
      <c r="O3860" s="18">
        <v>1</v>
      </c>
      <c r="P3860" s="18" t="s">
        <v>32</v>
      </c>
      <c r="Q3860" s="18">
        <v>4</v>
      </c>
      <c r="R3860" s="35" t="s">
        <v>37</v>
      </c>
      <c r="S3860">
        <v>1</v>
      </c>
      <c r="T3860">
        <v>14</v>
      </c>
      <c r="U3860" s="18">
        <v>-0.6</v>
      </c>
      <c r="W3860" s="18"/>
      <c r="X3860" s="18">
        <v>1</v>
      </c>
      <c r="Y3860" s="18">
        <v>1</v>
      </c>
      <c r="AC3860" t="s">
        <v>160</v>
      </c>
    </row>
    <row r="3861" spans="1:29" hidden="1">
      <c r="A3861">
        <v>137</v>
      </c>
      <c r="B3861" s="64">
        <v>148081</v>
      </c>
      <c r="C3861" s="17">
        <v>41022</v>
      </c>
      <c r="D3861" s="17">
        <v>43878</v>
      </c>
      <c r="E3861" s="4">
        <f t="shared" ref="E3861:E3872" si="406">WEEKDAY(D3861,1)</f>
        <v>2</v>
      </c>
      <c r="F3861">
        <f t="shared" si="404"/>
        <v>2856</v>
      </c>
      <c r="G3861">
        <f t="shared" si="405"/>
        <v>7.8246575342465752</v>
      </c>
      <c r="H3861">
        <v>7</v>
      </c>
      <c r="I3861" t="s">
        <v>30</v>
      </c>
      <c r="J3861">
        <v>0</v>
      </c>
      <c r="K3861" t="s">
        <v>180</v>
      </c>
      <c r="L3861" s="18">
        <v>1</v>
      </c>
      <c r="M3861" s="18"/>
      <c r="N3861" s="18" t="s">
        <v>31</v>
      </c>
      <c r="O3861" s="18">
        <v>2</v>
      </c>
      <c r="P3861" s="18" t="s">
        <v>39</v>
      </c>
      <c r="Q3861" s="18">
        <v>1</v>
      </c>
      <c r="R3861" s="36" t="s">
        <v>40</v>
      </c>
      <c r="S3861">
        <v>1</v>
      </c>
      <c r="T3861">
        <v>14</v>
      </c>
      <c r="U3861" s="18">
        <v>-0.3</v>
      </c>
      <c r="W3861" s="18"/>
      <c r="X3861" s="18">
        <v>1</v>
      </c>
      <c r="Y3861" s="18">
        <v>1</v>
      </c>
      <c r="AC3861" t="s">
        <v>160</v>
      </c>
    </row>
    <row r="3862" spans="1:29" hidden="1">
      <c r="A3862">
        <v>137</v>
      </c>
      <c r="B3862" s="64">
        <v>148081</v>
      </c>
      <c r="C3862" s="17">
        <v>41022</v>
      </c>
      <c r="D3862" s="17">
        <v>43878</v>
      </c>
      <c r="E3862" s="4">
        <f t="shared" si="406"/>
        <v>2</v>
      </c>
      <c r="F3862">
        <f t="shared" si="404"/>
        <v>2856</v>
      </c>
      <c r="G3862">
        <f t="shared" si="405"/>
        <v>7.8246575342465752</v>
      </c>
      <c r="H3862">
        <v>7</v>
      </c>
      <c r="I3862" t="s">
        <v>30</v>
      </c>
      <c r="J3862">
        <v>0</v>
      </c>
      <c r="K3862" t="s">
        <v>180</v>
      </c>
      <c r="L3862" s="18">
        <v>1</v>
      </c>
      <c r="M3862" s="18"/>
      <c r="N3862" s="18" t="s">
        <v>31</v>
      </c>
      <c r="O3862" s="18">
        <v>2</v>
      </c>
      <c r="P3862" s="18" t="s">
        <v>39</v>
      </c>
      <c r="Q3862" s="18">
        <v>2</v>
      </c>
      <c r="R3862" s="37" t="s">
        <v>50</v>
      </c>
      <c r="S3862">
        <v>1</v>
      </c>
      <c r="T3862">
        <v>14</v>
      </c>
      <c r="U3862" s="18">
        <v>0.5</v>
      </c>
      <c r="W3862" s="18"/>
      <c r="X3862" s="18">
        <v>4</v>
      </c>
      <c r="Y3862" s="18">
        <v>4</v>
      </c>
      <c r="AC3862" t="s">
        <v>160</v>
      </c>
    </row>
    <row r="3863" spans="1:29" hidden="1">
      <c r="A3863">
        <v>137</v>
      </c>
      <c r="B3863" s="64">
        <v>148081</v>
      </c>
      <c r="C3863" s="17">
        <v>41022</v>
      </c>
      <c r="D3863" s="17">
        <v>43878</v>
      </c>
      <c r="E3863" s="4">
        <f t="shared" si="406"/>
        <v>2</v>
      </c>
      <c r="F3863">
        <f t="shared" si="404"/>
        <v>2856</v>
      </c>
      <c r="G3863">
        <f t="shared" si="405"/>
        <v>7.8246575342465752</v>
      </c>
      <c r="H3863">
        <v>7</v>
      </c>
      <c r="I3863" t="s">
        <v>30</v>
      </c>
      <c r="J3863">
        <v>0</v>
      </c>
      <c r="K3863" t="s">
        <v>180</v>
      </c>
      <c r="L3863" s="18">
        <v>1</v>
      </c>
      <c r="M3863" s="18"/>
      <c r="N3863" s="18" t="s">
        <v>31</v>
      </c>
      <c r="O3863" s="18">
        <v>2</v>
      </c>
      <c r="P3863" s="18" t="s">
        <v>39</v>
      </c>
      <c r="Q3863" s="18">
        <v>3</v>
      </c>
      <c r="R3863" s="38" t="s">
        <v>45</v>
      </c>
      <c r="S3863">
        <v>1</v>
      </c>
      <c r="T3863">
        <v>14</v>
      </c>
      <c r="U3863" s="18">
        <v>0.2</v>
      </c>
      <c r="W3863" s="18"/>
      <c r="X3863" s="18">
        <v>3</v>
      </c>
      <c r="Y3863" s="18">
        <v>3</v>
      </c>
      <c r="AC3863" t="s">
        <v>160</v>
      </c>
    </row>
    <row r="3864" spans="1:29" hidden="1">
      <c r="A3864">
        <v>137</v>
      </c>
      <c r="B3864" s="64">
        <v>148081</v>
      </c>
      <c r="C3864" s="17">
        <v>41022</v>
      </c>
      <c r="D3864" s="17">
        <v>43878</v>
      </c>
      <c r="E3864" s="4">
        <f t="shared" si="406"/>
        <v>2</v>
      </c>
      <c r="F3864">
        <f t="shared" si="404"/>
        <v>2856</v>
      </c>
      <c r="G3864">
        <f t="shared" si="405"/>
        <v>7.8246575342465752</v>
      </c>
      <c r="H3864">
        <v>7</v>
      </c>
      <c r="I3864" t="s">
        <v>30</v>
      </c>
      <c r="J3864">
        <v>0</v>
      </c>
      <c r="K3864" t="s">
        <v>180</v>
      </c>
      <c r="L3864" s="18">
        <v>1</v>
      </c>
      <c r="M3864" s="18"/>
      <c r="N3864" s="18" t="s">
        <v>31</v>
      </c>
      <c r="O3864" s="18">
        <v>2</v>
      </c>
      <c r="P3864" s="18" t="s">
        <v>39</v>
      </c>
      <c r="Q3864" s="18">
        <v>4</v>
      </c>
      <c r="R3864" s="34" t="s">
        <v>91</v>
      </c>
      <c r="S3864">
        <v>1</v>
      </c>
      <c r="T3864">
        <v>14</v>
      </c>
      <c r="U3864" s="18">
        <v>-0.1</v>
      </c>
      <c r="W3864" s="18"/>
      <c r="X3864" s="18">
        <v>2</v>
      </c>
      <c r="Y3864" s="18">
        <v>2</v>
      </c>
      <c r="AC3864" t="s">
        <v>160</v>
      </c>
    </row>
    <row r="3865" spans="1:29" hidden="1">
      <c r="A3865">
        <v>137</v>
      </c>
      <c r="B3865" s="64">
        <v>148081</v>
      </c>
      <c r="C3865" s="17">
        <v>41022</v>
      </c>
      <c r="D3865" s="17">
        <v>43878</v>
      </c>
      <c r="E3865" s="4">
        <f t="shared" si="406"/>
        <v>2</v>
      </c>
      <c r="F3865">
        <f t="shared" si="404"/>
        <v>2856</v>
      </c>
      <c r="G3865">
        <f t="shared" si="405"/>
        <v>7.8246575342465752</v>
      </c>
      <c r="H3865">
        <v>7</v>
      </c>
      <c r="I3865" t="s">
        <v>30</v>
      </c>
      <c r="J3865">
        <v>0</v>
      </c>
      <c r="K3865" t="s">
        <v>180</v>
      </c>
      <c r="L3865" s="18">
        <v>1</v>
      </c>
      <c r="M3865" s="18"/>
      <c r="N3865" s="18" t="s">
        <v>31</v>
      </c>
      <c r="O3865" s="18">
        <v>3</v>
      </c>
      <c r="P3865" s="18" t="s">
        <v>39</v>
      </c>
      <c r="Q3865" s="18">
        <v>1</v>
      </c>
      <c r="R3865" s="33" t="s">
        <v>46</v>
      </c>
      <c r="S3865">
        <v>1</v>
      </c>
      <c r="T3865">
        <v>14</v>
      </c>
      <c r="U3865" s="18">
        <v>1.2</v>
      </c>
      <c r="W3865" s="18"/>
      <c r="X3865" s="18">
        <v>3</v>
      </c>
      <c r="Y3865" s="18">
        <v>3</v>
      </c>
      <c r="AC3865" t="s">
        <v>160</v>
      </c>
    </row>
    <row r="3866" spans="1:29" hidden="1">
      <c r="A3866">
        <v>137</v>
      </c>
      <c r="B3866" s="64">
        <v>148081</v>
      </c>
      <c r="C3866" s="17">
        <v>41022</v>
      </c>
      <c r="D3866" s="17">
        <v>43878</v>
      </c>
      <c r="E3866" s="4">
        <f t="shared" si="406"/>
        <v>2</v>
      </c>
      <c r="F3866">
        <f t="shared" si="404"/>
        <v>2856</v>
      </c>
      <c r="G3866">
        <f t="shared" si="405"/>
        <v>7.8246575342465752</v>
      </c>
      <c r="H3866">
        <v>7</v>
      </c>
      <c r="I3866" t="s">
        <v>30</v>
      </c>
      <c r="J3866">
        <v>0</v>
      </c>
      <c r="K3866" t="s">
        <v>180</v>
      </c>
      <c r="L3866" s="18">
        <v>1</v>
      </c>
      <c r="M3866" s="18"/>
      <c r="N3866" s="18" t="s">
        <v>31</v>
      </c>
      <c r="O3866" s="18">
        <v>3</v>
      </c>
      <c r="P3866" s="18" t="s">
        <v>39</v>
      </c>
      <c r="Q3866" s="18">
        <v>2</v>
      </c>
      <c r="R3866" s="32" t="s">
        <v>82</v>
      </c>
      <c r="S3866">
        <v>1</v>
      </c>
      <c r="T3866">
        <v>14</v>
      </c>
      <c r="U3866" s="18">
        <v>2.1</v>
      </c>
      <c r="W3866" s="18"/>
      <c r="X3866" s="18">
        <v>4</v>
      </c>
      <c r="Y3866" s="18">
        <v>4</v>
      </c>
      <c r="AC3866" t="s">
        <v>160</v>
      </c>
    </row>
    <row r="3867" spans="1:29" hidden="1">
      <c r="A3867">
        <v>137</v>
      </c>
      <c r="B3867" s="64">
        <v>148081</v>
      </c>
      <c r="C3867" s="17">
        <v>41022</v>
      </c>
      <c r="D3867" s="17">
        <v>43878</v>
      </c>
      <c r="E3867" s="4">
        <f t="shared" si="406"/>
        <v>2</v>
      </c>
      <c r="F3867">
        <f t="shared" si="404"/>
        <v>2856</v>
      </c>
      <c r="G3867">
        <f t="shared" si="405"/>
        <v>7.8246575342465752</v>
      </c>
      <c r="H3867">
        <v>7</v>
      </c>
      <c r="I3867" t="s">
        <v>30</v>
      </c>
      <c r="J3867">
        <v>0</v>
      </c>
      <c r="K3867" t="s">
        <v>180</v>
      </c>
      <c r="L3867" s="18">
        <v>1</v>
      </c>
      <c r="M3867" s="18"/>
      <c r="N3867" s="18" t="s">
        <v>31</v>
      </c>
      <c r="O3867" s="18">
        <v>3</v>
      </c>
      <c r="P3867" s="18" t="s">
        <v>39</v>
      </c>
      <c r="Q3867" s="18">
        <v>3</v>
      </c>
      <c r="R3867" s="36" t="s">
        <v>51</v>
      </c>
      <c r="S3867">
        <v>1</v>
      </c>
      <c r="T3867">
        <v>14</v>
      </c>
      <c r="U3867" s="18">
        <v>-0.7</v>
      </c>
      <c r="W3867" s="18"/>
      <c r="X3867" s="18">
        <v>2</v>
      </c>
      <c r="Y3867" s="18">
        <v>2</v>
      </c>
      <c r="AC3867" t="s">
        <v>160</v>
      </c>
    </row>
    <row r="3868" spans="1:29" hidden="1">
      <c r="A3868">
        <v>137</v>
      </c>
      <c r="B3868" s="64">
        <v>148081</v>
      </c>
      <c r="C3868" s="17">
        <v>41022</v>
      </c>
      <c r="D3868" s="17">
        <v>43878</v>
      </c>
      <c r="E3868" s="4">
        <f t="shared" si="406"/>
        <v>2</v>
      </c>
      <c r="F3868">
        <f t="shared" si="404"/>
        <v>2856</v>
      </c>
      <c r="G3868">
        <f t="shared" si="405"/>
        <v>7.8246575342465752</v>
      </c>
      <c r="H3868">
        <v>7</v>
      </c>
      <c r="I3868" t="s">
        <v>30</v>
      </c>
      <c r="J3868">
        <v>0</v>
      </c>
      <c r="K3868" t="s">
        <v>180</v>
      </c>
      <c r="L3868" s="18">
        <v>1</v>
      </c>
      <c r="M3868" s="18"/>
      <c r="N3868" s="18" t="s">
        <v>31</v>
      </c>
      <c r="O3868" s="18">
        <v>3</v>
      </c>
      <c r="P3868" s="18" t="s">
        <v>39</v>
      </c>
      <c r="Q3868" s="18">
        <v>4</v>
      </c>
      <c r="R3868" s="34" t="s">
        <v>81</v>
      </c>
      <c r="S3868">
        <v>1</v>
      </c>
      <c r="T3868">
        <v>14</v>
      </c>
      <c r="U3868" s="18">
        <v>-1.5</v>
      </c>
      <c r="W3868" s="18"/>
      <c r="X3868" s="18">
        <v>1</v>
      </c>
      <c r="Y3868" s="18">
        <v>1</v>
      </c>
      <c r="AC3868" t="s">
        <v>160</v>
      </c>
    </row>
    <row r="3869" spans="1:29" hidden="1">
      <c r="A3869">
        <v>137</v>
      </c>
      <c r="B3869" s="64">
        <v>148081</v>
      </c>
      <c r="C3869" s="17">
        <v>41022</v>
      </c>
      <c r="D3869" s="17">
        <v>43878</v>
      </c>
      <c r="E3869" s="4">
        <f t="shared" si="406"/>
        <v>2</v>
      </c>
      <c r="F3869">
        <f t="shared" si="404"/>
        <v>2856</v>
      </c>
      <c r="G3869">
        <f t="shared" si="405"/>
        <v>7.8246575342465752</v>
      </c>
      <c r="H3869">
        <v>7</v>
      </c>
      <c r="I3869" t="s">
        <v>30</v>
      </c>
      <c r="J3869">
        <v>0</v>
      </c>
      <c r="K3869" t="s">
        <v>180</v>
      </c>
      <c r="L3869" s="18">
        <v>1</v>
      </c>
      <c r="M3869" s="18"/>
      <c r="N3869" s="18" t="s">
        <v>31</v>
      </c>
      <c r="O3869" s="18">
        <v>4</v>
      </c>
      <c r="P3869" s="18" t="s">
        <v>39</v>
      </c>
      <c r="Q3869" s="18">
        <v>1</v>
      </c>
      <c r="R3869" s="33" t="s">
        <v>51</v>
      </c>
      <c r="S3869">
        <v>1</v>
      </c>
      <c r="T3869">
        <v>14</v>
      </c>
      <c r="U3869" s="18">
        <v>-1.1000000000000001</v>
      </c>
      <c r="W3869" s="18"/>
      <c r="X3869" s="18">
        <v>2</v>
      </c>
      <c r="Y3869" s="18">
        <v>2</v>
      </c>
      <c r="AC3869" t="s">
        <v>160</v>
      </c>
    </row>
    <row r="3870" spans="1:29" hidden="1">
      <c r="A3870">
        <v>137</v>
      </c>
      <c r="B3870" s="64">
        <v>148081</v>
      </c>
      <c r="C3870" s="17">
        <v>41022</v>
      </c>
      <c r="D3870" s="17">
        <v>43878</v>
      </c>
      <c r="E3870" s="4">
        <f t="shared" si="406"/>
        <v>2</v>
      </c>
      <c r="F3870">
        <f t="shared" si="404"/>
        <v>2856</v>
      </c>
      <c r="G3870">
        <f t="shared" si="405"/>
        <v>7.8246575342465752</v>
      </c>
      <c r="H3870">
        <v>7</v>
      </c>
      <c r="I3870" t="s">
        <v>30</v>
      </c>
      <c r="J3870">
        <v>0</v>
      </c>
      <c r="K3870" t="s">
        <v>180</v>
      </c>
      <c r="L3870" s="18">
        <v>1</v>
      </c>
      <c r="M3870" s="18"/>
      <c r="N3870" s="18" t="s">
        <v>31</v>
      </c>
      <c r="O3870" s="18">
        <v>4</v>
      </c>
      <c r="P3870" s="18" t="s">
        <v>39</v>
      </c>
      <c r="Q3870" s="18">
        <v>2</v>
      </c>
      <c r="R3870" s="32" t="s">
        <v>50</v>
      </c>
      <c r="S3870">
        <v>1</v>
      </c>
      <c r="T3870">
        <v>14</v>
      </c>
      <c r="U3870" s="18">
        <v>0.9</v>
      </c>
      <c r="W3870" s="18"/>
      <c r="X3870" s="18">
        <v>3</v>
      </c>
      <c r="Y3870" s="18">
        <v>3</v>
      </c>
      <c r="AC3870" t="s">
        <v>160</v>
      </c>
    </row>
    <row r="3871" spans="1:29" hidden="1">
      <c r="A3871">
        <v>137</v>
      </c>
      <c r="B3871" s="64">
        <v>148081</v>
      </c>
      <c r="C3871" s="17">
        <v>41022</v>
      </c>
      <c r="D3871" s="17">
        <v>43878</v>
      </c>
      <c r="E3871" s="4">
        <f t="shared" si="406"/>
        <v>2</v>
      </c>
      <c r="F3871">
        <f t="shared" si="404"/>
        <v>2856</v>
      </c>
      <c r="G3871">
        <f t="shared" si="405"/>
        <v>7.8246575342465752</v>
      </c>
      <c r="H3871">
        <v>7</v>
      </c>
      <c r="I3871" t="s">
        <v>30</v>
      </c>
      <c r="J3871">
        <v>0</v>
      </c>
      <c r="K3871" t="s">
        <v>180</v>
      </c>
      <c r="L3871" s="18">
        <v>1</v>
      </c>
      <c r="M3871" s="18"/>
      <c r="N3871" s="18" t="s">
        <v>31</v>
      </c>
      <c r="O3871" s="18">
        <v>4</v>
      </c>
      <c r="P3871" s="18" t="s">
        <v>39</v>
      </c>
      <c r="Q3871" s="18">
        <v>3</v>
      </c>
      <c r="R3871" s="35" t="s">
        <v>48</v>
      </c>
      <c r="S3871">
        <v>1</v>
      </c>
      <c r="T3871">
        <v>14</v>
      </c>
      <c r="U3871" s="18">
        <v>2.2000000000000002</v>
      </c>
      <c r="W3871" s="18"/>
      <c r="X3871" s="18">
        <v>4</v>
      </c>
      <c r="Y3871" s="18">
        <v>4</v>
      </c>
      <c r="AC3871" t="s">
        <v>160</v>
      </c>
    </row>
    <row r="3872" spans="1:29" hidden="1">
      <c r="A3872">
        <v>137</v>
      </c>
      <c r="B3872" s="64">
        <v>148081</v>
      </c>
      <c r="C3872" s="17">
        <v>41022</v>
      </c>
      <c r="D3872" s="17">
        <v>43878</v>
      </c>
      <c r="E3872" s="4">
        <f t="shared" si="406"/>
        <v>2</v>
      </c>
      <c r="F3872">
        <f t="shared" si="404"/>
        <v>2856</v>
      </c>
      <c r="G3872">
        <f t="shared" si="405"/>
        <v>7.8246575342465752</v>
      </c>
      <c r="H3872">
        <v>7</v>
      </c>
      <c r="I3872" t="s">
        <v>30</v>
      </c>
      <c r="J3872">
        <v>0</v>
      </c>
      <c r="K3872" t="s">
        <v>180</v>
      </c>
      <c r="L3872" s="18">
        <v>1</v>
      </c>
      <c r="M3872" s="18"/>
      <c r="N3872" s="18" t="s">
        <v>31</v>
      </c>
      <c r="O3872" s="18">
        <v>4</v>
      </c>
      <c r="P3872" s="18" t="s">
        <v>39</v>
      </c>
      <c r="Q3872" s="18">
        <v>4</v>
      </c>
      <c r="R3872" s="38" t="s">
        <v>43</v>
      </c>
      <c r="S3872">
        <v>1</v>
      </c>
      <c r="T3872">
        <v>14</v>
      </c>
      <c r="U3872" s="18">
        <v>-1.6</v>
      </c>
      <c r="W3872" s="18"/>
      <c r="X3872" s="18">
        <v>1</v>
      </c>
      <c r="Y3872" s="18">
        <v>1</v>
      </c>
      <c r="AC3872" t="s">
        <v>160</v>
      </c>
    </row>
    <row r="3873" spans="1:29" hidden="1">
      <c r="A3873">
        <v>138</v>
      </c>
      <c r="B3873" s="64">
        <v>149690</v>
      </c>
      <c r="C3873" s="17">
        <v>41124</v>
      </c>
      <c r="D3873" s="17">
        <v>43878</v>
      </c>
      <c r="E3873" s="17"/>
      <c r="F3873">
        <f t="shared" si="404"/>
        <v>2754</v>
      </c>
      <c r="G3873">
        <f t="shared" si="405"/>
        <v>7.5452054794520551</v>
      </c>
      <c r="H3873">
        <v>7</v>
      </c>
      <c r="I3873" t="s">
        <v>30</v>
      </c>
      <c r="J3873">
        <v>1</v>
      </c>
      <c r="K3873" t="s">
        <v>180</v>
      </c>
      <c r="L3873" s="18">
        <v>3</v>
      </c>
      <c r="M3873" s="18"/>
      <c r="N3873" s="18" t="s">
        <v>52</v>
      </c>
      <c r="O3873" s="18"/>
      <c r="P3873" s="18" t="s">
        <v>53</v>
      </c>
      <c r="Q3873" s="18">
        <v>1</v>
      </c>
      <c r="R3873" s="18" t="s">
        <v>54</v>
      </c>
      <c r="S3873" s="18"/>
      <c r="T3873" s="18"/>
      <c r="U3873" s="18"/>
      <c r="V3873" s="18"/>
      <c r="W3873" s="18"/>
      <c r="X3873" s="18">
        <v>7</v>
      </c>
      <c r="Y3873" s="18">
        <v>7</v>
      </c>
      <c r="AC3873" t="s">
        <v>227</v>
      </c>
    </row>
    <row r="3874" spans="1:29" hidden="1">
      <c r="A3874">
        <v>138</v>
      </c>
      <c r="B3874" s="64">
        <v>149690</v>
      </c>
      <c r="C3874" s="17">
        <v>41124</v>
      </c>
      <c r="D3874" s="17">
        <v>43878</v>
      </c>
      <c r="E3874" s="4">
        <f t="shared" ref="E3874:E3877" si="407">WEEKDAY(D3874,1)</f>
        <v>2</v>
      </c>
      <c r="F3874">
        <f t="shared" si="404"/>
        <v>2754</v>
      </c>
      <c r="G3874">
        <f t="shared" si="405"/>
        <v>7.5452054794520551</v>
      </c>
      <c r="H3874">
        <v>7</v>
      </c>
      <c r="I3874" t="s">
        <v>30</v>
      </c>
      <c r="J3874">
        <v>1</v>
      </c>
      <c r="K3874" t="s">
        <v>180</v>
      </c>
      <c r="L3874" s="18">
        <v>3</v>
      </c>
      <c r="M3874" s="18"/>
      <c r="N3874" s="18" t="s">
        <v>52</v>
      </c>
      <c r="O3874" s="18">
        <v>1</v>
      </c>
      <c r="P3874" s="18" t="s">
        <v>39</v>
      </c>
      <c r="Q3874" s="18">
        <v>1</v>
      </c>
      <c r="R3874" t="s">
        <v>50</v>
      </c>
      <c r="S3874">
        <v>0</v>
      </c>
      <c r="V3874">
        <v>5</v>
      </c>
      <c r="X3874">
        <v>5</v>
      </c>
      <c r="Y3874" s="18">
        <v>5</v>
      </c>
      <c r="Z3874">
        <v>0</v>
      </c>
      <c r="AC3874" t="s">
        <v>227</v>
      </c>
    </row>
    <row r="3875" spans="1:29" hidden="1">
      <c r="A3875">
        <v>138</v>
      </c>
      <c r="B3875" s="64">
        <v>149690</v>
      </c>
      <c r="C3875" s="17">
        <v>41124</v>
      </c>
      <c r="D3875" s="17">
        <v>43878</v>
      </c>
      <c r="E3875" s="4">
        <f t="shared" si="407"/>
        <v>2</v>
      </c>
      <c r="F3875">
        <f t="shared" si="404"/>
        <v>2754</v>
      </c>
      <c r="G3875">
        <f t="shared" si="405"/>
        <v>7.5452054794520551</v>
      </c>
      <c r="H3875">
        <v>7</v>
      </c>
      <c r="I3875" t="s">
        <v>30</v>
      </c>
      <c r="J3875">
        <v>1</v>
      </c>
      <c r="K3875" t="s">
        <v>180</v>
      </c>
      <c r="L3875" s="18">
        <v>3</v>
      </c>
      <c r="M3875" s="18"/>
      <c r="N3875" s="18" t="s">
        <v>52</v>
      </c>
      <c r="O3875" s="18">
        <v>2</v>
      </c>
      <c r="P3875" s="18" t="s">
        <v>39</v>
      </c>
      <c r="Q3875" s="18">
        <v>2</v>
      </c>
      <c r="R3875" t="s">
        <v>56</v>
      </c>
      <c r="S3875">
        <v>0</v>
      </c>
      <c r="V3875">
        <v>2</v>
      </c>
      <c r="X3875">
        <v>2</v>
      </c>
      <c r="Y3875" s="18">
        <v>2</v>
      </c>
      <c r="Z3875">
        <v>0</v>
      </c>
      <c r="AC3875" t="s">
        <v>227</v>
      </c>
    </row>
    <row r="3876" spans="1:29" hidden="1">
      <c r="A3876">
        <v>138</v>
      </c>
      <c r="B3876" s="64">
        <v>149690</v>
      </c>
      <c r="C3876" s="17">
        <v>41124</v>
      </c>
      <c r="D3876" s="17">
        <v>43878</v>
      </c>
      <c r="E3876" s="4">
        <f t="shared" si="407"/>
        <v>2</v>
      </c>
      <c r="F3876">
        <f t="shared" si="404"/>
        <v>2754</v>
      </c>
      <c r="G3876">
        <f t="shared" si="405"/>
        <v>7.5452054794520551</v>
      </c>
      <c r="H3876">
        <v>7</v>
      </c>
      <c r="I3876" t="s">
        <v>30</v>
      </c>
      <c r="J3876">
        <v>1</v>
      </c>
      <c r="K3876" t="s">
        <v>180</v>
      </c>
      <c r="L3876" s="18">
        <v>3</v>
      </c>
      <c r="M3876" s="18"/>
      <c r="N3876" s="18" t="s">
        <v>52</v>
      </c>
      <c r="O3876" s="18">
        <v>3</v>
      </c>
      <c r="P3876" s="18" t="s">
        <v>39</v>
      </c>
      <c r="Q3876" s="18">
        <v>3</v>
      </c>
      <c r="R3876" t="s">
        <v>55</v>
      </c>
      <c r="S3876">
        <v>0</v>
      </c>
      <c r="V3876">
        <v>6</v>
      </c>
      <c r="X3876">
        <v>6</v>
      </c>
      <c r="Y3876" s="18">
        <v>6</v>
      </c>
      <c r="Z3876">
        <v>0</v>
      </c>
      <c r="AC3876" t="s">
        <v>227</v>
      </c>
    </row>
    <row r="3877" spans="1:29" hidden="1">
      <c r="A3877">
        <v>138</v>
      </c>
      <c r="B3877" s="64">
        <v>149690</v>
      </c>
      <c r="C3877" s="17">
        <v>41124</v>
      </c>
      <c r="D3877" s="17">
        <v>43878</v>
      </c>
      <c r="E3877" s="4">
        <f t="shared" si="407"/>
        <v>2</v>
      </c>
      <c r="F3877">
        <f t="shared" si="404"/>
        <v>2754</v>
      </c>
      <c r="G3877">
        <f t="shared" si="405"/>
        <v>7.5452054794520551</v>
      </c>
      <c r="H3877">
        <v>7</v>
      </c>
      <c r="I3877" t="s">
        <v>30</v>
      </c>
      <c r="J3877">
        <v>1</v>
      </c>
      <c r="K3877" t="s">
        <v>180</v>
      </c>
      <c r="L3877" s="18">
        <v>3</v>
      </c>
      <c r="M3877" s="18"/>
      <c r="N3877" s="18" t="s">
        <v>52</v>
      </c>
      <c r="O3877" s="18">
        <v>4</v>
      </c>
      <c r="P3877" s="18" t="s">
        <v>39</v>
      </c>
      <c r="Q3877" s="18">
        <v>4</v>
      </c>
      <c r="R3877" t="s">
        <v>51</v>
      </c>
      <c r="S3877">
        <v>0</v>
      </c>
      <c r="V3877">
        <v>3</v>
      </c>
      <c r="X3877">
        <v>3</v>
      </c>
      <c r="Y3877" s="18">
        <v>3</v>
      </c>
      <c r="Z3877">
        <v>0</v>
      </c>
      <c r="AC3877" t="s">
        <v>227</v>
      </c>
    </row>
    <row r="3878" spans="1:29" hidden="1">
      <c r="A3878">
        <v>138</v>
      </c>
      <c r="B3878" s="64">
        <v>149690</v>
      </c>
      <c r="C3878" s="17">
        <v>41124</v>
      </c>
      <c r="D3878" s="17">
        <v>43878</v>
      </c>
      <c r="E3878" s="17"/>
      <c r="F3878">
        <f t="shared" si="404"/>
        <v>2754</v>
      </c>
      <c r="G3878">
        <f t="shared" si="405"/>
        <v>7.5452054794520551</v>
      </c>
      <c r="H3878">
        <v>7</v>
      </c>
      <c r="I3878" t="s">
        <v>30</v>
      </c>
      <c r="J3878">
        <v>1</v>
      </c>
      <c r="K3878" t="s">
        <v>180</v>
      </c>
      <c r="L3878" s="18">
        <v>3</v>
      </c>
      <c r="M3878" s="18"/>
      <c r="N3878" s="18" t="s">
        <v>52</v>
      </c>
      <c r="O3878" s="18"/>
      <c r="P3878" s="18" t="s">
        <v>53</v>
      </c>
      <c r="Q3878" s="18">
        <v>2</v>
      </c>
      <c r="R3878" s="18" t="s">
        <v>57</v>
      </c>
      <c r="S3878" s="18"/>
      <c r="T3878" s="18"/>
      <c r="U3878" s="18"/>
      <c r="V3878" s="18"/>
      <c r="W3878" s="18"/>
      <c r="X3878" s="18">
        <v>1</v>
      </c>
      <c r="Y3878" s="18">
        <v>1</v>
      </c>
      <c r="AC3878" t="s">
        <v>227</v>
      </c>
    </row>
    <row r="3879" spans="1:29" hidden="1">
      <c r="A3879">
        <v>138</v>
      </c>
      <c r="B3879" s="64">
        <v>149690</v>
      </c>
      <c r="C3879" s="17">
        <v>41124</v>
      </c>
      <c r="D3879" s="17">
        <v>43878</v>
      </c>
      <c r="E3879" s="17"/>
      <c r="F3879">
        <f t="shared" si="404"/>
        <v>2754</v>
      </c>
      <c r="G3879">
        <f t="shared" si="405"/>
        <v>7.5452054794520551</v>
      </c>
      <c r="H3879">
        <v>7</v>
      </c>
      <c r="I3879" t="s">
        <v>30</v>
      </c>
      <c r="J3879">
        <v>1</v>
      </c>
      <c r="K3879" t="s">
        <v>180</v>
      </c>
      <c r="L3879" s="18">
        <v>3</v>
      </c>
      <c r="M3879" s="18"/>
      <c r="N3879" s="18" t="s">
        <v>52</v>
      </c>
      <c r="O3879" s="18"/>
      <c r="P3879" s="18" t="s">
        <v>53</v>
      </c>
      <c r="Q3879" s="18">
        <v>3</v>
      </c>
      <c r="R3879" s="18" t="s">
        <v>58</v>
      </c>
      <c r="S3879" s="18"/>
      <c r="T3879" s="18"/>
      <c r="U3879" s="18"/>
      <c r="V3879" s="18"/>
      <c r="W3879" s="18"/>
      <c r="X3879" s="18">
        <v>2</v>
      </c>
      <c r="Y3879" s="18">
        <v>2</v>
      </c>
      <c r="AC3879" t="s">
        <v>227</v>
      </c>
    </row>
    <row r="3880" spans="1:29" hidden="1">
      <c r="A3880">
        <v>138</v>
      </c>
      <c r="B3880" s="64">
        <v>149690</v>
      </c>
      <c r="C3880" s="17">
        <v>41124</v>
      </c>
      <c r="D3880" s="17">
        <v>43878</v>
      </c>
      <c r="E3880" s="17"/>
      <c r="F3880">
        <f t="shared" si="404"/>
        <v>2754</v>
      </c>
      <c r="G3880">
        <f t="shared" si="405"/>
        <v>7.5452054794520551</v>
      </c>
      <c r="H3880">
        <v>7</v>
      </c>
      <c r="I3880" t="s">
        <v>30</v>
      </c>
      <c r="J3880">
        <v>1</v>
      </c>
      <c r="K3880" t="s">
        <v>180</v>
      </c>
      <c r="L3880" s="18">
        <v>3</v>
      </c>
      <c r="M3880" s="18"/>
      <c r="N3880" s="18" t="s">
        <v>52</v>
      </c>
      <c r="O3880" s="18"/>
      <c r="P3880" s="18" t="s">
        <v>53</v>
      </c>
      <c r="Q3880" s="18">
        <v>4</v>
      </c>
      <c r="R3880" s="18" t="s">
        <v>59</v>
      </c>
      <c r="S3880" s="18"/>
      <c r="T3880" s="18"/>
      <c r="U3880" s="18"/>
      <c r="W3880" s="18"/>
      <c r="X3880" s="18">
        <v>2</v>
      </c>
      <c r="Y3880" s="18">
        <v>1</v>
      </c>
      <c r="AC3880" t="s">
        <v>227</v>
      </c>
    </row>
    <row r="3881" spans="1:29" hidden="1">
      <c r="A3881">
        <v>138</v>
      </c>
      <c r="B3881" s="64">
        <v>149690</v>
      </c>
      <c r="C3881" s="17">
        <v>41124</v>
      </c>
      <c r="D3881" s="17">
        <v>43878</v>
      </c>
      <c r="E3881" s="17"/>
      <c r="F3881">
        <f t="shared" si="404"/>
        <v>2754</v>
      </c>
      <c r="G3881">
        <f t="shared" si="405"/>
        <v>7.5452054794520551</v>
      </c>
      <c r="H3881">
        <v>7</v>
      </c>
      <c r="I3881" t="s">
        <v>30</v>
      </c>
      <c r="J3881">
        <v>1</v>
      </c>
      <c r="K3881" t="s">
        <v>180</v>
      </c>
      <c r="L3881" s="18">
        <v>3</v>
      </c>
      <c r="M3881" s="18"/>
      <c r="N3881" s="18" t="s">
        <v>52</v>
      </c>
      <c r="O3881" s="18"/>
      <c r="P3881" s="18" t="s">
        <v>53</v>
      </c>
      <c r="Q3881" s="18">
        <v>5</v>
      </c>
      <c r="R3881" s="18" t="s">
        <v>51</v>
      </c>
      <c r="S3881" s="18"/>
      <c r="T3881" s="18"/>
      <c r="U3881" s="18"/>
      <c r="W3881" s="18"/>
      <c r="X3881" s="18">
        <v>7</v>
      </c>
      <c r="Y3881" s="18">
        <v>7</v>
      </c>
      <c r="AC3881" t="s">
        <v>227</v>
      </c>
    </row>
    <row r="3882" spans="1:29" hidden="1">
      <c r="A3882">
        <v>138</v>
      </c>
      <c r="B3882" s="64">
        <v>149690</v>
      </c>
      <c r="C3882" s="17">
        <v>41124</v>
      </c>
      <c r="D3882" s="17">
        <v>43878</v>
      </c>
      <c r="E3882" s="17"/>
      <c r="F3882">
        <f t="shared" si="404"/>
        <v>2754</v>
      </c>
      <c r="G3882">
        <f t="shared" si="405"/>
        <v>7.5452054794520551</v>
      </c>
      <c r="H3882">
        <v>7</v>
      </c>
      <c r="I3882" t="s">
        <v>30</v>
      </c>
      <c r="J3882">
        <v>1</v>
      </c>
      <c r="K3882" t="s">
        <v>180</v>
      </c>
      <c r="L3882" s="18">
        <v>3</v>
      </c>
      <c r="M3882" s="18"/>
      <c r="N3882" s="18" t="s">
        <v>52</v>
      </c>
      <c r="O3882" s="18"/>
      <c r="P3882" s="18" t="s">
        <v>53</v>
      </c>
      <c r="Q3882" s="18">
        <v>6</v>
      </c>
      <c r="R3882" s="18" t="s">
        <v>50</v>
      </c>
      <c r="S3882" s="18"/>
      <c r="T3882" s="18"/>
      <c r="U3882" s="18"/>
      <c r="W3882" s="18"/>
      <c r="X3882" s="18">
        <v>2</v>
      </c>
      <c r="Y3882" s="18">
        <v>2</v>
      </c>
      <c r="AC3882" t="s">
        <v>227</v>
      </c>
    </row>
    <row r="3883" spans="1:29" hidden="1">
      <c r="A3883">
        <v>138</v>
      </c>
      <c r="B3883" s="64">
        <v>149690</v>
      </c>
      <c r="C3883" s="17">
        <v>41124</v>
      </c>
      <c r="D3883" s="17">
        <v>43878</v>
      </c>
      <c r="E3883" s="17"/>
      <c r="F3883">
        <f t="shared" si="404"/>
        <v>2754</v>
      </c>
      <c r="G3883">
        <f t="shared" si="405"/>
        <v>7.5452054794520551</v>
      </c>
      <c r="H3883">
        <v>7</v>
      </c>
      <c r="I3883" t="s">
        <v>30</v>
      </c>
      <c r="J3883">
        <v>1</v>
      </c>
      <c r="K3883" t="s">
        <v>180</v>
      </c>
      <c r="L3883" s="18">
        <v>2</v>
      </c>
      <c r="M3883" s="18"/>
      <c r="N3883" s="18" t="s">
        <v>31</v>
      </c>
      <c r="O3883" s="18">
        <v>1</v>
      </c>
      <c r="P3883" s="18" t="s">
        <v>32</v>
      </c>
      <c r="Q3883" s="18">
        <v>1</v>
      </c>
      <c r="R3883" s="35" t="s">
        <v>37</v>
      </c>
      <c r="T3883">
        <v>14</v>
      </c>
      <c r="U3883" s="18">
        <v>-0.9</v>
      </c>
      <c r="W3883" s="18"/>
      <c r="X3883" s="18">
        <v>1</v>
      </c>
      <c r="Y3883" s="18">
        <v>1</v>
      </c>
      <c r="AC3883" t="s">
        <v>227</v>
      </c>
    </row>
    <row r="3884" spans="1:29" hidden="1">
      <c r="A3884">
        <v>138</v>
      </c>
      <c r="B3884" s="64">
        <v>149690</v>
      </c>
      <c r="C3884" s="17">
        <v>41124</v>
      </c>
      <c r="D3884" s="17">
        <v>43878</v>
      </c>
      <c r="E3884" s="17"/>
      <c r="F3884">
        <f t="shared" si="404"/>
        <v>2754</v>
      </c>
      <c r="G3884">
        <f t="shared" si="405"/>
        <v>7.5452054794520551</v>
      </c>
      <c r="H3884">
        <v>7</v>
      </c>
      <c r="I3884" t="s">
        <v>30</v>
      </c>
      <c r="J3884">
        <v>1</v>
      </c>
      <c r="K3884" t="s">
        <v>180</v>
      </c>
      <c r="L3884" s="18">
        <v>2</v>
      </c>
      <c r="M3884" s="18"/>
      <c r="N3884" s="18" t="s">
        <v>31</v>
      </c>
      <c r="O3884" s="18">
        <v>1</v>
      </c>
      <c r="P3884" s="18" t="s">
        <v>32</v>
      </c>
      <c r="Q3884" s="18">
        <v>2</v>
      </c>
      <c r="R3884" s="34" t="s">
        <v>36</v>
      </c>
      <c r="T3884">
        <v>14</v>
      </c>
      <c r="U3884" s="18">
        <v>0.3</v>
      </c>
      <c r="W3884" s="18"/>
      <c r="X3884" s="18">
        <v>3</v>
      </c>
      <c r="Y3884" s="18">
        <v>3</v>
      </c>
      <c r="AC3884" t="s">
        <v>227</v>
      </c>
    </row>
    <row r="3885" spans="1:29" hidden="1">
      <c r="A3885">
        <v>138</v>
      </c>
      <c r="B3885" s="64">
        <v>149690</v>
      </c>
      <c r="C3885" s="17">
        <v>41124</v>
      </c>
      <c r="D3885" s="17">
        <v>43878</v>
      </c>
      <c r="E3885" s="17"/>
      <c r="F3885">
        <f t="shared" si="404"/>
        <v>2754</v>
      </c>
      <c r="G3885">
        <f t="shared" si="405"/>
        <v>7.5452054794520551</v>
      </c>
      <c r="H3885">
        <v>7</v>
      </c>
      <c r="I3885" t="s">
        <v>30</v>
      </c>
      <c r="J3885">
        <v>1</v>
      </c>
      <c r="K3885" t="s">
        <v>180</v>
      </c>
      <c r="L3885" s="18">
        <v>2</v>
      </c>
      <c r="M3885" s="18"/>
      <c r="N3885" s="18" t="s">
        <v>31</v>
      </c>
      <c r="O3885" s="18">
        <v>1</v>
      </c>
      <c r="P3885" s="18" t="s">
        <v>32</v>
      </c>
      <c r="Q3885" s="18">
        <v>3</v>
      </c>
      <c r="R3885" s="33" t="s">
        <v>34</v>
      </c>
      <c r="T3885">
        <v>14</v>
      </c>
      <c r="U3885" s="18">
        <v>2</v>
      </c>
      <c r="W3885" s="18"/>
      <c r="X3885" s="18">
        <v>4</v>
      </c>
      <c r="Y3885" s="18">
        <v>4</v>
      </c>
      <c r="AC3885" t="s">
        <v>227</v>
      </c>
    </row>
    <row r="3886" spans="1:29" hidden="1">
      <c r="A3886">
        <v>138</v>
      </c>
      <c r="B3886" s="64">
        <v>149690</v>
      </c>
      <c r="C3886" s="17">
        <v>41124</v>
      </c>
      <c r="D3886" s="17">
        <v>43878</v>
      </c>
      <c r="E3886" s="17"/>
      <c r="F3886">
        <f t="shared" si="404"/>
        <v>2754</v>
      </c>
      <c r="G3886">
        <f t="shared" si="405"/>
        <v>7.5452054794520551</v>
      </c>
      <c r="H3886">
        <v>7</v>
      </c>
      <c r="I3886" t="s">
        <v>30</v>
      </c>
      <c r="J3886">
        <v>1</v>
      </c>
      <c r="K3886" t="s">
        <v>180</v>
      </c>
      <c r="L3886" s="18">
        <v>2</v>
      </c>
      <c r="M3886" s="18"/>
      <c r="N3886" s="18" t="s">
        <v>31</v>
      </c>
      <c r="O3886" s="18">
        <v>1</v>
      </c>
      <c r="P3886" s="18" t="s">
        <v>32</v>
      </c>
      <c r="Q3886" s="18">
        <v>4</v>
      </c>
      <c r="R3886" s="32" t="s">
        <v>33</v>
      </c>
      <c r="T3886">
        <v>14</v>
      </c>
      <c r="U3886">
        <v>-0.3</v>
      </c>
      <c r="X3886">
        <v>2</v>
      </c>
      <c r="Y3886" s="18">
        <v>2</v>
      </c>
      <c r="AC3886" t="s">
        <v>227</v>
      </c>
    </row>
    <row r="3887" spans="1:29" hidden="1">
      <c r="A3887">
        <v>138</v>
      </c>
      <c r="B3887" s="64">
        <v>149690</v>
      </c>
      <c r="C3887" s="17">
        <v>41124</v>
      </c>
      <c r="D3887" s="17">
        <v>43878</v>
      </c>
      <c r="E3887" s="4">
        <f t="shared" ref="E3887:E3898" si="408">WEEKDAY(D3887,1)</f>
        <v>2</v>
      </c>
      <c r="F3887">
        <f t="shared" si="404"/>
        <v>2754</v>
      </c>
      <c r="G3887">
        <f t="shared" si="405"/>
        <v>7.5452054794520551</v>
      </c>
      <c r="H3887">
        <v>7</v>
      </c>
      <c r="I3887" t="s">
        <v>30</v>
      </c>
      <c r="J3887">
        <v>1</v>
      </c>
      <c r="K3887" t="s">
        <v>180</v>
      </c>
      <c r="L3887" s="18">
        <v>2</v>
      </c>
      <c r="M3887" s="18"/>
      <c r="N3887" s="18" t="s">
        <v>31</v>
      </c>
      <c r="O3887" s="18">
        <v>2</v>
      </c>
      <c r="P3887" s="18" t="s">
        <v>39</v>
      </c>
      <c r="Q3887" s="18">
        <v>1</v>
      </c>
      <c r="R3887" s="34" t="s">
        <v>91</v>
      </c>
      <c r="S3887">
        <v>1</v>
      </c>
      <c r="T3887">
        <v>14</v>
      </c>
      <c r="U3887" s="18">
        <v>-1.3</v>
      </c>
      <c r="W3887" s="18"/>
      <c r="X3887" s="18">
        <v>2</v>
      </c>
      <c r="Y3887" s="18">
        <v>2</v>
      </c>
      <c r="AC3887" t="s">
        <v>227</v>
      </c>
    </row>
    <row r="3888" spans="1:29" hidden="1">
      <c r="A3888">
        <v>138</v>
      </c>
      <c r="B3888" s="64">
        <v>149690</v>
      </c>
      <c r="C3888" s="17">
        <v>41124</v>
      </c>
      <c r="D3888" s="17">
        <v>43878</v>
      </c>
      <c r="E3888" s="4">
        <f t="shared" si="408"/>
        <v>2</v>
      </c>
      <c r="F3888">
        <f t="shared" si="404"/>
        <v>2754</v>
      </c>
      <c r="G3888">
        <f t="shared" si="405"/>
        <v>7.5452054794520551</v>
      </c>
      <c r="H3888">
        <v>7</v>
      </c>
      <c r="I3888" t="s">
        <v>30</v>
      </c>
      <c r="J3888">
        <v>1</v>
      </c>
      <c r="K3888" t="s">
        <v>180</v>
      </c>
      <c r="L3888" s="18">
        <v>2</v>
      </c>
      <c r="M3888" s="18"/>
      <c r="N3888" s="18" t="s">
        <v>31</v>
      </c>
      <c r="O3888" s="18">
        <v>2</v>
      </c>
      <c r="P3888" s="18" t="s">
        <v>39</v>
      </c>
      <c r="Q3888" s="18">
        <v>2</v>
      </c>
      <c r="R3888" s="38" t="s">
        <v>45</v>
      </c>
      <c r="S3888">
        <v>1</v>
      </c>
      <c r="T3888">
        <v>14</v>
      </c>
      <c r="U3888" s="18">
        <v>1.1000000000000001</v>
      </c>
      <c r="W3888" s="18"/>
      <c r="X3888" s="18">
        <v>3</v>
      </c>
      <c r="Y3888" s="18">
        <v>3</v>
      </c>
      <c r="AC3888" t="s">
        <v>227</v>
      </c>
    </row>
    <row r="3889" spans="1:29" hidden="1">
      <c r="A3889">
        <v>138</v>
      </c>
      <c r="B3889" s="64">
        <v>149690</v>
      </c>
      <c r="C3889" s="17">
        <v>41124</v>
      </c>
      <c r="D3889" s="17">
        <v>43878</v>
      </c>
      <c r="E3889" s="4">
        <f t="shared" si="408"/>
        <v>2</v>
      </c>
      <c r="F3889">
        <f t="shared" si="404"/>
        <v>2754</v>
      </c>
      <c r="G3889">
        <f t="shared" si="405"/>
        <v>7.5452054794520551</v>
      </c>
      <c r="H3889">
        <v>7</v>
      </c>
      <c r="I3889" t="s">
        <v>30</v>
      </c>
      <c r="J3889">
        <v>1</v>
      </c>
      <c r="K3889" t="s">
        <v>180</v>
      </c>
      <c r="L3889" s="18">
        <v>2</v>
      </c>
      <c r="M3889" s="18"/>
      <c r="N3889" s="18" t="s">
        <v>31</v>
      </c>
      <c r="O3889" s="18">
        <v>2</v>
      </c>
      <c r="P3889" s="18" t="s">
        <v>39</v>
      </c>
      <c r="Q3889" s="18">
        <v>3</v>
      </c>
      <c r="R3889" s="37" t="s">
        <v>50</v>
      </c>
      <c r="S3889">
        <v>1</v>
      </c>
      <c r="T3889">
        <v>14</v>
      </c>
      <c r="U3889" s="18">
        <v>2.4</v>
      </c>
      <c r="W3889" s="18"/>
      <c r="X3889" s="18">
        <v>4</v>
      </c>
      <c r="Y3889" s="18">
        <v>4</v>
      </c>
      <c r="AC3889" t="s">
        <v>227</v>
      </c>
    </row>
    <row r="3890" spans="1:29" hidden="1">
      <c r="A3890">
        <v>138</v>
      </c>
      <c r="B3890" s="64">
        <v>149690</v>
      </c>
      <c r="C3890" s="17">
        <v>41124</v>
      </c>
      <c r="D3890" s="17">
        <v>43878</v>
      </c>
      <c r="E3890" s="4">
        <f t="shared" si="408"/>
        <v>2</v>
      </c>
      <c r="F3890">
        <f t="shared" si="404"/>
        <v>2754</v>
      </c>
      <c r="G3890">
        <f t="shared" si="405"/>
        <v>7.5452054794520551</v>
      </c>
      <c r="H3890">
        <v>7</v>
      </c>
      <c r="I3890" t="s">
        <v>30</v>
      </c>
      <c r="J3890">
        <v>1</v>
      </c>
      <c r="K3890" t="s">
        <v>180</v>
      </c>
      <c r="L3890" s="18">
        <v>2</v>
      </c>
      <c r="M3890" s="18"/>
      <c r="N3890" s="18" t="s">
        <v>31</v>
      </c>
      <c r="O3890" s="18">
        <v>2</v>
      </c>
      <c r="P3890" s="18" t="s">
        <v>39</v>
      </c>
      <c r="Q3890" s="18">
        <v>4</v>
      </c>
      <c r="R3890" s="36" t="s">
        <v>40</v>
      </c>
      <c r="S3890">
        <v>1</v>
      </c>
      <c r="T3890">
        <v>14</v>
      </c>
      <c r="U3890" s="18">
        <v>-1.7</v>
      </c>
      <c r="W3890" s="18"/>
      <c r="X3890" s="18">
        <v>1</v>
      </c>
      <c r="Y3890" s="18">
        <v>1</v>
      </c>
      <c r="AC3890" t="s">
        <v>227</v>
      </c>
    </row>
    <row r="3891" spans="1:29" hidden="1">
      <c r="A3891">
        <v>138</v>
      </c>
      <c r="B3891" s="64">
        <v>149690</v>
      </c>
      <c r="C3891" s="17">
        <v>41124</v>
      </c>
      <c r="D3891" s="17">
        <v>43878</v>
      </c>
      <c r="E3891" s="4">
        <f t="shared" si="408"/>
        <v>2</v>
      </c>
      <c r="F3891">
        <f t="shared" si="404"/>
        <v>2754</v>
      </c>
      <c r="G3891">
        <f t="shared" si="405"/>
        <v>7.5452054794520551</v>
      </c>
      <c r="H3891">
        <v>7</v>
      </c>
      <c r="I3891" t="s">
        <v>30</v>
      </c>
      <c r="J3891">
        <v>1</v>
      </c>
      <c r="K3891" t="s">
        <v>180</v>
      </c>
      <c r="L3891" s="18">
        <v>2</v>
      </c>
      <c r="M3891" s="18"/>
      <c r="N3891" s="18" t="s">
        <v>31</v>
      </c>
      <c r="O3891" s="18">
        <v>3</v>
      </c>
      <c r="P3891" s="18" t="s">
        <v>39</v>
      </c>
      <c r="Q3891" s="18">
        <v>1</v>
      </c>
      <c r="R3891" s="34" t="s">
        <v>81</v>
      </c>
      <c r="S3891">
        <v>1</v>
      </c>
      <c r="T3891">
        <v>14</v>
      </c>
      <c r="U3891" s="18">
        <v>-2.2999999999999998</v>
      </c>
      <c r="W3891" s="18"/>
      <c r="X3891" s="18">
        <v>1</v>
      </c>
      <c r="Y3891" s="18">
        <v>1</v>
      </c>
      <c r="AC3891" t="s">
        <v>227</v>
      </c>
    </row>
    <row r="3892" spans="1:29" hidden="1">
      <c r="A3892">
        <v>138</v>
      </c>
      <c r="B3892" s="64">
        <v>149690</v>
      </c>
      <c r="C3892" s="17">
        <v>41124</v>
      </c>
      <c r="D3892" s="17">
        <v>43878</v>
      </c>
      <c r="E3892" s="4">
        <f t="shared" si="408"/>
        <v>2</v>
      </c>
      <c r="F3892">
        <f t="shared" si="404"/>
        <v>2754</v>
      </c>
      <c r="G3892">
        <f t="shared" si="405"/>
        <v>7.5452054794520551</v>
      </c>
      <c r="H3892">
        <v>7</v>
      </c>
      <c r="I3892" t="s">
        <v>30</v>
      </c>
      <c r="J3892">
        <v>1</v>
      </c>
      <c r="K3892" t="s">
        <v>180</v>
      </c>
      <c r="L3892" s="18">
        <v>2</v>
      </c>
      <c r="M3892" s="18"/>
      <c r="N3892" s="18" t="s">
        <v>31</v>
      </c>
      <c r="O3892" s="18">
        <v>3</v>
      </c>
      <c r="P3892" s="18" t="s">
        <v>39</v>
      </c>
      <c r="Q3892" s="18">
        <v>2</v>
      </c>
      <c r="R3892" s="36" t="s">
        <v>51</v>
      </c>
      <c r="S3892">
        <v>1</v>
      </c>
      <c r="T3892">
        <v>14</v>
      </c>
      <c r="U3892" s="18">
        <v>-0.3</v>
      </c>
      <c r="W3892" s="18"/>
      <c r="X3892" s="18">
        <v>2</v>
      </c>
      <c r="Y3892" s="18">
        <v>2</v>
      </c>
      <c r="AC3892" t="s">
        <v>227</v>
      </c>
    </row>
    <row r="3893" spans="1:29" hidden="1">
      <c r="A3893">
        <v>138</v>
      </c>
      <c r="B3893" s="64">
        <v>149690</v>
      </c>
      <c r="C3893" s="17">
        <v>41124</v>
      </c>
      <c r="D3893" s="17">
        <v>43878</v>
      </c>
      <c r="E3893" s="4">
        <f t="shared" si="408"/>
        <v>2</v>
      </c>
      <c r="F3893">
        <f t="shared" si="404"/>
        <v>2754</v>
      </c>
      <c r="G3893">
        <f t="shared" si="405"/>
        <v>7.5452054794520551</v>
      </c>
      <c r="H3893">
        <v>7</v>
      </c>
      <c r="I3893" t="s">
        <v>30</v>
      </c>
      <c r="J3893">
        <v>1</v>
      </c>
      <c r="K3893" t="s">
        <v>180</v>
      </c>
      <c r="L3893" s="18">
        <v>2</v>
      </c>
      <c r="M3893" s="18"/>
      <c r="N3893" s="18" t="s">
        <v>31</v>
      </c>
      <c r="O3893" s="18">
        <v>3</v>
      </c>
      <c r="P3893" s="18" t="s">
        <v>39</v>
      </c>
      <c r="Q3893" s="18">
        <v>3</v>
      </c>
      <c r="R3893" s="32" t="s">
        <v>82</v>
      </c>
      <c r="S3893">
        <v>1</v>
      </c>
      <c r="T3893">
        <v>14</v>
      </c>
      <c r="U3893" s="18">
        <v>1.2</v>
      </c>
      <c r="W3893" s="18"/>
      <c r="X3893" s="18">
        <v>4</v>
      </c>
      <c r="Y3893" s="18">
        <v>4</v>
      </c>
      <c r="AC3893" t="s">
        <v>227</v>
      </c>
    </row>
    <row r="3894" spans="1:29" hidden="1">
      <c r="A3894">
        <v>138</v>
      </c>
      <c r="B3894" s="64">
        <v>149690</v>
      </c>
      <c r="C3894" s="17">
        <v>41124</v>
      </c>
      <c r="D3894" s="17">
        <v>43878</v>
      </c>
      <c r="E3894" s="4">
        <f t="shared" si="408"/>
        <v>2</v>
      </c>
      <c r="F3894">
        <f t="shared" si="404"/>
        <v>2754</v>
      </c>
      <c r="G3894">
        <f t="shared" si="405"/>
        <v>7.5452054794520551</v>
      </c>
      <c r="H3894">
        <v>7</v>
      </c>
      <c r="I3894" t="s">
        <v>30</v>
      </c>
      <c r="J3894">
        <v>1</v>
      </c>
      <c r="K3894" t="s">
        <v>180</v>
      </c>
      <c r="L3894" s="18">
        <v>2</v>
      </c>
      <c r="M3894" s="18"/>
      <c r="N3894" s="18" t="s">
        <v>31</v>
      </c>
      <c r="O3894" s="18">
        <v>3</v>
      </c>
      <c r="P3894" s="18" t="s">
        <v>39</v>
      </c>
      <c r="Q3894" s="18">
        <v>4</v>
      </c>
      <c r="R3894" s="33" t="s">
        <v>46</v>
      </c>
      <c r="S3894">
        <v>1</v>
      </c>
      <c r="T3894">
        <v>14</v>
      </c>
      <c r="U3894" s="18">
        <v>0.2</v>
      </c>
      <c r="W3894" s="18"/>
      <c r="X3894" s="18">
        <v>3</v>
      </c>
      <c r="Y3894" s="18">
        <v>3</v>
      </c>
      <c r="AC3894" t="s">
        <v>227</v>
      </c>
    </row>
    <row r="3895" spans="1:29" hidden="1">
      <c r="A3895">
        <v>138</v>
      </c>
      <c r="B3895" s="64">
        <v>149690</v>
      </c>
      <c r="C3895" s="17">
        <v>41124</v>
      </c>
      <c r="D3895" s="17">
        <v>43878</v>
      </c>
      <c r="E3895" s="4">
        <f t="shared" si="408"/>
        <v>2</v>
      </c>
      <c r="F3895">
        <f t="shared" si="404"/>
        <v>2754</v>
      </c>
      <c r="G3895">
        <f t="shared" si="405"/>
        <v>7.5452054794520551</v>
      </c>
      <c r="H3895">
        <v>7</v>
      </c>
      <c r="I3895" t="s">
        <v>30</v>
      </c>
      <c r="J3895">
        <v>1</v>
      </c>
      <c r="K3895" t="s">
        <v>180</v>
      </c>
      <c r="L3895" s="18">
        <v>2</v>
      </c>
      <c r="M3895" s="18"/>
      <c r="N3895" s="18" t="s">
        <v>31</v>
      </c>
      <c r="O3895" s="18">
        <v>4</v>
      </c>
      <c r="P3895" s="18" t="s">
        <v>39</v>
      </c>
      <c r="Q3895" s="18">
        <v>1</v>
      </c>
      <c r="R3895" s="32" t="s">
        <v>50</v>
      </c>
      <c r="S3895">
        <v>1</v>
      </c>
      <c r="T3895">
        <v>14</v>
      </c>
      <c r="U3895" s="18">
        <v>0.7</v>
      </c>
      <c r="W3895" s="18"/>
      <c r="X3895" s="18">
        <v>3</v>
      </c>
      <c r="Y3895" s="18">
        <v>3</v>
      </c>
      <c r="AC3895" t="s">
        <v>227</v>
      </c>
    </row>
    <row r="3896" spans="1:29" hidden="1">
      <c r="A3896">
        <v>138</v>
      </c>
      <c r="B3896" s="64">
        <v>149690</v>
      </c>
      <c r="C3896" s="17">
        <v>41124</v>
      </c>
      <c r="D3896" s="17">
        <v>43878</v>
      </c>
      <c r="E3896" s="4">
        <f t="shared" si="408"/>
        <v>2</v>
      </c>
      <c r="F3896">
        <f t="shared" si="404"/>
        <v>2754</v>
      </c>
      <c r="G3896">
        <f t="shared" si="405"/>
        <v>7.5452054794520551</v>
      </c>
      <c r="H3896">
        <v>7</v>
      </c>
      <c r="I3896" t="s">
        <v>30</v>
      </c>
      <c r="J3896">
        <v>1</v>
      </c>
      <c r="K3896" t="s">
        <v>180</v>
      </c>
      <c r="L3896" s="18">
        <v>2</v>
      </c>
      <c r="M3896" s="18"/>
      <c r="N3896" s="18" t="s">
        <v>31</v>
      </c>
      <c r="O3896" s="18">
        <v>4</v>
      </c>
      <c r="P3896" s="18" t="s">
        <v>39</v>
      </c>
      <c r="Q3896" s="18">
        <v>2</v>
      </c>
      <c r="R3896" s="33" t="s">
        <v>51</v>
      </c>
      <c r="S3896">
        <v>1</v>
      </c>
      <c r="T3896">
        <v>14</v>
      </c>
      <c r="U3896" s="18">
        <v>-0.5</v>
      </c>
      <c r="W3896" s="18"/>
      <c r="X3896" s="18">
        <v>2</v>
      </c>
      <c r="Y3896" s="18">
        <v>2</v>
      </c>
      <c r="AC3896" t="s">
        <v>227</v>
      </c>
    </row>
    <row r="3897" spans="1:29" hidden="1">
      <c r="A3897">
        <v>138</v>
      </c>
      <c r="B3897" s="64">
        <v>149690</v>
      </c>
      <c r="C3897" s="17">
        <v>41124</v>
      </c>
      <c r="D3897" s="17">
        <v>43878</v>
      </c>
      <c r="E3897" s="4">
        <f t="shared" si="408"/>
        <v>2</v>
      </c>
      <c r="F3897">
        <f t="shared" si="404"/>
        <v>2754</v>
      </c>
      <c r="G3897">
        <f t="shared" si="405"/>
        <v>7.5452054794520551</v>
      </c>
      <c r="H3897">
        <v>7</v>
      </c>
      <c r="I3897" t="s">
        <v>30</v>
      </c>
      <c r="J3897">
        <v>1</v>
      </c>
      <c r="K3897" t="s">
        <v>180</v>
      </c>
      <c r="L3897" s="18">
        <v>2</v>
      </c>
      <c r="M3897" s="18"/>
      <c r="N3897" s="18" t="s">
        <v>31</v>
      </c>
      <c r="O3897" s="18">
        <v>4</v>
      </c>
      <c r="P3897" s="18" t="s">
        <v>39</v>
      </c>
      <c r="Q3897" s="18">
        <v>3</v>
      </c>
      <c r="R3897" s="38" t="s">
        <v>43</v>
      </c>
      <c r="S3897">
        <v>1</v>
      </c>
      <c r="T3897">
        <v>14</v>
      </c>
      <c r="U3897" s="18">
        <v>-1.5</v>
      </c>
      <c r="W3897" s="18"/>
      <c r="X3897" s="18">
        <v>1</v>
      </c>
      <c r="Y3897" s="18">
        <v>1</v>
      </c>
      <c r="AC3897" t="s">
        <v>227</v>
      </c>
    </row>
    <row r="3898" spans="1:29" hidden="1">
      <c r="A3898">
        <v>138</v>
      </c>
      <c r="B3898" s="64">
        <v>149690</v>
      </c>
      <c r="C3898" s="17">
        <v>41124</v>
      </c>
      <c r="D3898" s="17">
        <v>43878</v>
      </c>
      <c r="E3898" s="4">
        <f t="shared" si="408"/>
        <v>2</v>
      </c>
      <c r="F3898">
        <f t="shared" si="404"/>
        <v>2754</v>
      </c>
      <c r="G3898">
        <f t="shared" si="405"/>
        <v>7.5452054794520551</v>
      </c>
      <c r="H3898">
        <v>7</v>
      </c>
      <c r="I3898" t="s">
        <v>30</v>
      </c>
      <c r="J3898">
        <v>1</v>
      </c>
      <c r="K3898" t="s">
        <v>180</v>
      </c>
      <c r="L3898" s="18">
        <v>2</v>
      </c>
      <c r="M3898" s="18"/>
      <c r="N3898" s="18" t="s">
        <v>31</v>
      </c>
      <c r="O3898" s="18">
        <v>4</v>
      </c>
      <c r="P3898" s="18" t="s">
        <v>39</v>
      </c>
      <c r="Q3898" s="18">
        <v>4</v>
      </c>
      <c r="R3898" s="35" t="s">
        <v>48</v>
      </c>
      <c r="S3898">
        <v>1</v>
      </c>
      <c r="T3898">
        <v>14</v>
      </c>
      <c r="U3898" s="18">
        <v>1.3</v>
      </c>
      <c r="W3898" s="18"/>
      <c r="X3898" s="18">
        <v>4</v>
      </c>
      <c r="Y3898" s="18">
        <v>4</v>
      </c>
      <c r="AC3898" t="s">
        <v>227</v>
      </c>
    </row>
    <row r="3899" spans="1:29" hidden="1">
      <c r="A3899">
        <v>139</v>
      </c>
      <c r="B3899" s="64">
        <v>147927</v>
      </c>
      <c r="C3899" s="17">
        <v>41405</v>
      </c>
      <c r="D3899" s="17">
        <v>43879</v>
      </c>
      <c r="E3899" s="17"/>
      <c r="H3899">
        <v>6</v>
      </c>
      <c r="I3899" t="s">
        <v>30</v>
      </c>
      <c r="J3899">
        <v>1</v>
      </c>
      <c r="K3899" t="s">
        <v>180</v>
      </c>
      <c r="L3899" s="18">
        <v>1</v>
      </c>
      <c r="M3899" s="18">
        <v>0</v>
      </c>
      <c r="N3899" s="18" t="s">
        <v>52</v>
      </c>
      <c r="O3899" s="18"/>
      <c r="P3899" s="18" t="s">
        <v>53</v>
      </c>
      <c r="Q3899" s="18">
        <v>1</v>
      </c>
      <c r="R3899" s="18" t="s">
        <v>54</v>
      </c>
      <c r="S3899" s="18">
        <v>0</v>
      </c>
      <c r="T3899" s="18"/>
      <c r="U3899" s="18"/>
      <c r="V3899" s="18"/>
      <c r="W3899" s="18"/>
      <c r="X3899" s="18">
        <v>7</v>
      </c>
      <c r="Y3899" s="18">
        <v>7</v>
      </c>
      <c r="Z3899">
        <v>0</v>
      </c>
      <c r="AC3899" t="s">
        <v>228</v>
      </c>
    </row>
    <row r="3900" spans="1:29" hidden="1">
      <c r="A3900">
        <v>139</v>
      </c>
      <c r="B3900" s="64">
        <v>147927</v>
      </c>
      <c r="C3900" s="17">
        <v>41405</v>
      </c>
      <c r="D3900" s="17">
        <v>43879</v>
      </c>
      <c r="E3900" s="4">
        <f t="shared" ref="E3900:E3903" si="409">WEEKDAY(D3900,1)</f>
        <v>3</v>
      </c>
      <c r="H3900">
        <v>6</v>
      </c>
      <c r="I3900" t="s">
        <v>30</v>
      </c>
      <c r="J3900">
        <v>1</v>
      </c>
      <c r="K3900" t="s">
        <v>180</v>
      </c>
      <c r="L3900" s="18">
        <v>1</v>
      </c>
      <c r="M3900" s="18">
        <v>0</v>
      </c>
      <c r="N3900" s="18" t="s">
        <v>52</v>
      </c>
      <c r="O3900" s="18">
        <v>1</v>
      </c>
      <c r="P3900" s="18" t="s">
        <v>39</v>
      </c>
      <c r="Q3900" s="18">
        <v>1</v>
      </c>
      <c r="R3900" s="18" t="s">
        <v>51</v>
      </c>
      <c r="S3900" s="18">
        <v>0</v>
      </c>
      <c r="T3900" s="18"/>
      <c r="U3900" s="18"/>
      <c r="V3900" s="18">
        <v>3</v>
      </c>
      <c r="W3900" s="18"/>
      <c r="X3900" s="18">
        <v>3</v>
      </c>
      <c r="Y3900" s="18">
        <v>3</v>
      </c>
      <c r="Z3900">
        <v>0</v>
      </c>
      <c r="AC3900" t="s">
        <v>228</v>
      </c>
    </row>
    <row r="3901" spans="1:29" hidden="1">
      <c r="A3901">
        <v>139</v>
      </c>
      <c r="B3901" s="64">
        <v>147927</v>
      </c>
      <c r="C3901" s="17">
        <v>41405</v>
      </c>
      <c r="D3901" s="17">
        <v>43879</v>
      </c>
      <c r="E3901" s="4">
        <f t="shared" si="409"/>
        <v>3</v>
      </c>
      <c r="H3901">
        <v>6</v>
      </c>
      <c r="I3901" t="s">
        <v>30</v>
      </c>
      <c r="J3901">
        <v>1</v>
      </c>
      <c r="K3901" t="s">
        <v>180</v>
      </c>
      <c r="L3901" s="18">
        <v>1</v>
      </c>
      <c r="M3901" s="18">
        <v>0</v>
      </c>
      <c r="N3901" s="18" t="s">
        <v>52</v>
      </c>
      <c r="O3901" s="18">
        <v>2</v>
      </c>
      <c r="P3901" s="18" t="s">
        <v>39</v>
      </c>
      <c r="Q3901" s="18">
        <v>2</v>
      </c>
      <c r="R3901" t="s">
        <v>56</v>
      </c>
      <c r="S3901" s="18">
        <v>0</v>
      </c>
      <c r="V3901">
        <v>2</v>
      </c>
      <c r="X3901">
        <v>2</v>
      </c>
      <c r="Y3901" s="18">
        <v>2</v>
      </c>
      <c r="Z3901">
        <v>0</v>
      </c>
      <c r="AC3901" t="s">
        <v>228</v>
      </c>
    </row>
    <row r="3902" spans="1:29" hidden="1">
      <c r="A3902">
        <v>139</v>
      </c>
      <c r="B3902" s="64">
        <v>147927</v>
      </c>
      <c r="C3902" s="17">
        <v>41405</v>
      </c>
      <c r="D3902" s="17">
        <v>43879</v>
      </c>
      <c r="E3902" s="4">
        <f t="shared" si="409"/>
        <v>3</v>
      </c>
      <c r="H3902">
        <v>6</v>
      </c>
      <c r="I3902" t="s">
        <v>30</v>
      </c>
      <c r="J3902">
        <v>1</v>
      </c>
      <c r="K3902" t="s">
        <v>180</v>
      </c>
      <c r="L3902" s="18">
        <v>1</v>
      </c>
      <c r="M3902" s="18">
        <v>0</v>
      </c>
      <c r="N3902" s="18" t="s">
        <v>52</v>
      </c>
      <c r="O3902" s="18">
        <v>3</v>
      </c>
      <c r="P3902" s="18" t="s">
        <v>39</v>
      </c>
      <c r="Q3902" s="18">
        <v>3</v>
      </c>
      <c r="R3902" s="18" t="s">
        <v>50</v>
      </c>
      <c r="S3902" s="18">
        <v>0</v>
      </c>
      <c r="T3902" s="18"/>
      <c r="U3902" s="18"/>
      <c r="V3902" s="18">
        <v>5</v>
      </c>
      <c r="W3902" s="18"/>
      <c r="X3902" s="18">
        <v>5</v>
      </c>
      <c r="Y3902" s="18">
        <v>5</v>
      </c>
      <c r="Z3902">
        <v>0</v>
      </c>
      <c r="AC3902" t="s">
        <v>228</v>
      </c>
    </row>
    <row r="3903" spans="1:29" hidden="1">
      <c r="A3903">
        <v>139</v>
      </c>
      <c r="B3903" s="64">
        <v>147927</v>
      </c>
      <c r="C3903" s="17">
        <v>41405</v>
      </c>
      <c r="D3903" s="17">
        <v>43879</v>
      </c>
      <c r="E3903" s="4">
        <f t="shared" si="409"/>
        <v>3</v>
      </c>
      <c r="H3903">
        <v>6</v>
      </c>
      <c r="I3903" t="s">
        <v>30</v>
      </c>
      <c r="J3903">
        <v>1</v>
      </c>
      <c r="K3903" t="s">
        <v>180</v>
      </c>
      <c r="L3903" s="18">
        <v>1</v>
      </c>
      <c r="M3903" s="18">
        <v>0</v>
      </c>
      <c r="N3903" s="18" t="s">
        <v>52</v>
      </c>
      <c r="O3903" s="18">
        <v>4</v>
      </c>
      <c r="P3903" s="18" t="s">
        <v>39</v>
      </c>
      <c r="Q3903" s="18">
        <v>4</v>
      </c>
      <c r="R3903" s="18" t="s">
        <v>55</v>
      </c>
      <c r="S3903" s="18">
        <v>0</v>
      </c>
      <c r="T3903" s="18"/>
      <c r="U3903" s="18"/>
      <c r="V3903" s="18">
        <v>6</v>
      </c>
      <c r="W3903" s="18"/>
      <c r="X3903" s="18">
        <v>6</v>
      </c>
      <c r="Y3903" s="18">
        <v>6</v>
      </c>
      <c r="Z3903">
        <v>0</v>
      </c>
      <c r="AC3903" t="s">
        <v>228</v>
      </c>
    </row>
    <row r="3904" spans="1:29" hidden="1">
      <c r="A3904">
        <v>139</v>
      </c>
      <c r="B3904" s="64">
        <v>147927</v>
      </c>
      <c r="C3904" s="17">
        <v>41405</v>
      </c>
      <c r="D3904" s="17">
        <v>43879</v>
      </c>
      <c r="E3904" s="17"/>
      <c r="H3904">
        <v>6</v>
      </c>
      <c r="I3904" t="s">
        <v>30</v>
      </c>
      <c r="J3904">
        <v>1</v>
      </c>
      <c r="K3904" t="s">
        <v>180</v>
      </c>
      <c r="L3904" s="18">
        <v>1</v>
      </c>
      <c r="M3904" s="18">
        <v>0</v>
      </c>
      <c r="N3904" s="18" t="s">
        <v>52</v>
      </c>
      <c r="O3904" s="18"/>
      <c r="P3904" s="18" t="s">
        <v>53</v>
      </c>
      <c r="Q3904" s="18">
        <v>2</v>
      </c>
      <c r="R3904" s="18" t="s">
        <v>57</v>
      </c>
      <c r="S3904" s="18">
        <v>0</v>
      </c>
      <c r="T3904" s="18"/>
      <c r="U3904" s="18"/>
      <c r="V3904" s="18"/>
      <c r="W3904" s="18"/>
      <c r="X3904" s="18">
        <v>1</v>
      </c>
      <c r="Y3904" s="18">
        <v>1</v>
      </c>
      <c r="Z3904">
        <v>0</v>
      </c>
      <c r="AC3904" t="s">
        <v>228</v>
      </c>
    </row>
    <row r="3905" spans="1:29" hidden="1">
      <c r="A3905">
        <v>139</v>
      </c>
      <c r="B3905" s="64">
        <v>147927</v>
      </c>
      <c r="C3905" s="17">
        <v>41405</v>
      </c>
      <c r="D3905" s="17">
        <v>43879</v>
      </c>
      <c r="E3905" s="17"/>
      <c r="H3905">
        <v>6</v>
      </c>
      <c r="I3905" t="s">
        <v>30</v>
      </c>
      <c r="J3905">
        <v>1</v>
      </c>
      <c r="K3905" t="s">
        <v>180</v>
      </c>
      <c r="L3905" s="18">
        <v>1</v>
      </c>
      <c r="M3905" s="18">
        <v>0</v>
      </c>
      <c r="N3905" s="18" t="s">
        <v>52</v>
      </c>
      <c r="O3905" s="18"/>
      <c r="P3905" s="18" t="s">
        <v>53</v>
      </c>
      <c r="Q3905" s="18">
        <v>3</v>
      </c>
      <c r="R3905" s="18" t="s">
        <v>58</v>
      </c>
      <c r="S3905" s="18">
        <v>0</v>
      </c>
      <c r="T3905" s="18"/>
      <c r="U3905" s="18"/>
      <c r="V3905" s="18"/>
      <c r="W3905" s="18"/>
      <c r="X3905" s="18">
        <v>2</v>
      </c>
      <c r="Y3905" s="18">
        <v>2</v>
      </c>
      <c r="Z3905">
        <v>0</v>
      </c>
      <c r="AC3905" t="s">
        <v>228</v>
      </c>
    </row>
    <row r="3906" spans="1:29" hidden="1">
      <c r="A3906">
        <v>139</v>
      </c>
      <c r="B3906" s="64">
        <v>147927</v>
      </c>
      <c r="C3906" s="17">
        <v>41405</v>
      </c>
      <c r="D3906" s="17">
        <v>43879</v>
      </c>
      <c r="E3906" s="17"/>
      <c r="H3906">
        <v>6</v>
      </c>
      <c r="I3906" t="s">
        <v>30</v>
      </c>
      <c r="J3906">
        <v>1</v>
      </c>
      <c r="K3906" t="s">
        <v>180</v>
      </c>
      <c r="L3906" s="18">
        <v>1</v>
      </c>
      <c r="M3906" s="18">
        <v>0</v>
      </c>
      <c r="N3906" s="18" t="s">
        <v>52</v>
      </c>
      <c r="O3906" s="18"/>
      <c r="P3906" s="18" t="s">
        <v>53</v>
      </c>
      <c r="Q3906" s="18">
        <v>4</v>
      </c>
      <c r="R3906" s="18" t="s">
        <v>59</v>
      </c>
      <c r="S3906" s="18">
        <v>0</v>
      </c>
      <c r="T3906" s="18"/>
      <c r="U3906" s="18"/>
      <c r="V3906" s="18"/>
      <c r="W3906" s="18"/>
      <c r="X3906" s="18">
        <v>2</v>
      </c>
      <c r="Y3906" s="18">
        <v>2</v>
      </c>
      <c r="Z3906">
        <v>0</v>
      </c>
      <c r="AC3906" t="s">
        <v>228</v>
      </c>
    </row>
    <row r="3907" spans="1:29" hidden="1">
      <c r="A3907">
        <v>139</v>
      </c>
      <c r="B3907" s="64">
        <v>147927</v>
      </c>
      <c r="C3907" s="17">
        <v>41405</v>
      </c>
      <c r="D3907" s="17">
        <v>43879</v>
      </c>
      <c r="E3907" s="17"/>
      <c r="H3907">
        <v>6</v>
      </c>
      <c r="I3907" t="s">
        <v>30</v>
      </c>
      <c r="J3907">
        <v>1</v>
      </c>
      <c r="K3907" t="s">
        <v>180</v>
      </c>
      <c r="L3907" s="18">
        <v>1</v>
      </c>
      <c r="M3907" s="18">
        <v>0</v>
      </c>
      <c r="N3907" s="18" t="s">
        <v>52</v>
      </c>
      <c r="O3907" s="18"/>
      <c r="P3907" s="18" t="s">
        <v>53</v>
      </c>
      <c r="Q3907" s="18">
        <v>5</v>
      </c>
      <c r="R3907" s="18" t="s">
        <v>51</v>
      </c>
      <c r="S3907" s="18">
        <v>0</v>
      </c>
      <c r="T3907" s="18"/>
      <c r="U3907" s="18"/>
      <c r="V3907" s="18"/>
      <c r="W3907" s="18"/>
      <c r="X3907" s="18">
        <v>1</v>
      </c>
      <c r="Y3907" s="18">
        <v>1</v>
      </c>
      <c r="Z3907">
        <v>0</v>
      </c>
      <c r="AC3907" t="s">
        <v>228</v>
      </c>
    </row>
    <row r="3908" spans="1:29" hidden="1">
      <c r="A3908">
        <v>139</v>
      </c>
      <c r="B3908" s="64">
        <v>147927</v>
      </c>
      <c r="C3908" s="17">
        <v>41405</v>
      </c>
      <c r="D3908" s="17">
        <v>43879</v>
      </c>
      <c r="E3908" s="17"/>
      <c r="H3908">
        <v>6</v>
      </c>
      <c r="I3908" t="s">
        <v>30</v>
      </c>
      <c r="J3908">
        <v>1</v>
      </c>
      <c r="K3908" t="s">
        <v>180</v>
      </c>
      <c r="L3908" s="18">
        <v>1</v>
      </c>
      <c r="M3908" s="18">
        <v>0</v>
      </c>
      <c r="N3908" s="18" t="s">
        <v>52</v>
      </c>
      <c r="O3908" s="18"/>
      <c r="P3908" s="18" t="s">
        <v>53</v>
      </c>
      <c r="Q3908" s="18">
        <v>6</v>
      </c>
      <c r="R3908" s="18" t="s">
        <v>50</v>
      </c>
      <c r="S3908" s="18">
        <v>0</v>
      </c>
      <c r="T3908" s="18"/>
      <c r="U3908" s="18"/>
      <c r="V3908" s="18"/>
      <c r="W3908" s="18"/>
      <c r="X3908" s="18">
        <v>3</v>
      </c>
      <c r="Y3908" s="18">
        <v>3</v>
      </c>
      <c r="Z3908">
        <v>0</v>
      </c>
      <c r="AC3908" t="s">
        <v>228</v>
      </c>
    </row>
    <row r="3909" spans="1:29" hidden="1">
      <c r="A3909">
        <v>139</v>
      </c>
      <c r="B3909" s="64">
        <v>147927</v>
      </c>
      <c r="C3909" s="17">
        <v>41405</v>
      </c>
      <c r="D3909" s="17">
        <v>43879</v>
      </c>
      <c r="E3909" s="17"/>
      <c r="H3909">
        <v>6</v>
      </c>
      <c r="I3909" t="s">
        <v>30</v>
      </c>
      <c r="J3909">
        <v>1</v>
      </c>
      <c r="K3909" t="s">
        <v>180</v>
      </c>
      <c r="L3909" s="18">
        <v>2</v>
      </c>
      <c r="M3909" s="18">
        <v>0</v>
      </c>
      <c r="N3909" s="18" t="s">
        <v>31</v>
      </c>
      <c r="O3909" s="18">
        <v>1</v>
      </c>
      <c r="P3909" s="18" t="s">
        <v>32</v>
      </c>
      <c r="Q3909" s="18">
        <v>1</v>
      </c>
      <c r="R3909" s="35" t="s">
        <v>37</v>
      </c>
      <c r="S3909" s="18">
        <v>0</v>
      </c>
      <c r="T3909">
        <v>14</v>
      </c>
      <c r="U3909" s="18">
        <v>-0.3</v>
      </c>
      <c r="V3909" s="18"/>
      <c r="W3909" s="18"/>
      <c r="X3909" s="18"/>
      <c r="Y3909" s="18">
        <v>1</v>
      </c>
      <c r="AC3909" t="s">
        <v>228</v>
      </c>
    </row>
    <row r="3910" spans="1:29" hidden="1">
      <c r="A3910">
        <v>139</v>
      </c>
      <c r="B3910" s="64">
        <v>147927</v>
      </c>
      <c r="C3910" s="17">
        <v>41405</v>
      </c>
      <c r="D3910" s="17">
        <v>43879</v>
      </c>
      <c r="E3910" s="17"/>
      <c r="H3910">
        <v>6</v>
      </c>
      <c r="I3910" t="s">
        <v>30</v>
      </c>
      <c r="J3910">
        <v>1</v>
      </c>
      <c r="K3910" t="s">
        <v>180</v>
      </c>
      <c r="L3910" s="18">
        <v>2</v>
      </c>
      <c r="M3910" s="18">
        <v>0</v>
      </c>
      <c r="N3910" s="18" t="s">
        <v>31</v>
      </c>
      <c r="O3910" s="18">
        <v>1</v>
      </c>
      <c r="P3910" s="18" t="s">
        <v>32</v>
      </c>
      <c r="Q3910" s="18">
        <v>2</v>
      </c>
      <c r="R3910" s="34" t="s">
        <v>36</v>
      </c>
      <c r="S3910" s="18">
        <v>0</v>
      </c>
      <c r="T3910">
        <v>14</v>
      </c>
      <c r="U3910" s="18">
        <v>2.1</v>
      </c>
      <c r="V3910" s="18"/>
      <c r="W3910" s="18"/>
      <c r="X3910" s="18"/>
      <c r="Y3910" s="18">
        <v>3</v>
      </c>
      <c r="AC3910" t="s">
        <v>228</v>
      </c>
    </row>
    <row r="3911" spans="1:29" hidden="1">
      <c r="A3911">
        <v>139</v>
      </c>
      <c r="B3911" s="64">
        <v>147927</v>
      </c>
      <c r="C3911" s="17">
        <v>41405</v>
      </c>
      <c r="D3911" s="17">
        <v>43879</v>
      </c>
      <c r="E3911" s="17"/>
      <c r="H3911">
        <v>6</v>
      </c>
      <c r="I3911" t="s">
        <v>30</v>
      </c>
      <c r="J3911">
        <v>1</v>
      </c>
      <c r="K3911" t="s">
        <v>180</v>
      </c>
      <c r="L3911" s="18">
        <v>2</v>
      </c>
      <c r="M3911" s="18">
        <v>0</v>
      </c>
      <c r="N3911" s="18" t="s">
        <v>31</v>
      </c>
      <c r="O3911" s="18">
        <v>1</v>
      </c>
      <c r="P3911" s="18" t="s">
        <v>32</v>
      </c>
      <c r="Q3911" s="18">
        <v>3</v>
      </c>
      <c r="R3911" s="33" t="s">
        <v>34</v>
      </c>
      <c r="S3911" s="18">
        <v>0</v>
      </c>
      <c r="T3911">
        <v>14</v>
      </c>
      <c r="U3911" s="18">
        <v>1.9</v>
      </c>
      <c r="V3911" s="18"/>
      <c r="W3911" s="18"/>
      <c r="X3911" s="18"/>
      <c r="Y3911" s="18">
        <v>4</v>
      </c>
      <c r="AC3911" t="s">
        <v>228</v>
      </c>
    </row>
    <row r="3912" spans="1:29" hidden="1">
      <c r="A3912">
        <v>139</v>
      </c>
      <c r="B3912" s="64">
        <v>147927</v>
      </c>
      <c r="C3912" s="17">
        <v>41405</v>
      </c>
      <c r="D3912" s="17">
        <v>43879</v>
      </c>
      <c r="E3912" s="17"/>
      <c r="H3912">
        <v>6</v>
      </c>
      <c r="I3912" t="s">
        <v>30</v>
      </c>
      <c r="J3912">
        <v>1</v>
      </c>
      <c r="K3912" t="s">
        <v>180</v>
      </c>
      <c r="L3912" s="18">
        <v>2</v>
      </c>
      <c r="M3912" s="18">
        <v>0</v>
      </c>
      <c r="N3912" s="18" t="s">
        <v>31</v>
      </c>
      <c r="O3912" s="18">
        <v>1</v>
      </c>
      <c r="P3912" s="18" t="s">
        <v>32</v>
      </c>
      <c r="Q3912" s="18">
        <v>4</v>
      </c>
      <c r="R3912" s="32" t="s">
        <v>33</v>
      </c>
      <c r="S3912" s="18">
        <v>0</v>
      </c>
      <c r="T3912">
        <v>14</v>
      </c>
      <c r="U3912">
        <v>1</v>
      </c>
      <c r="Y3912" s="18">
        <v>2</v>
      </c>
      <c r="AC3912" t="s">
        <v>228</v>
      </c>
    </row>
    <row r="3913" spans="1:29" hidden="1">
      <c r="A3913">
        <v>139</v>
      </c>
      <c r="B3913" s="64">
        <v>147927</v>
      </c>
      <c r="C3913" s="17">
        <v>41405</v>
      </c>
      <c r="D3913" s="17">
        <v>43879</v>
      </c>
      <c r="E3913" s="4">
        <f t="shared" ref="E3913:E3924" si="410">WEEKDAY(D3913,1)</f>
        <v>3</v>
      </c>
      <c r="H3913">
        <v>6</v>
      </c>
      <c r="I3913" t="s">
        <v>30</v>
      </c>
      <c r="J3913">
        <v>1</v>
      </c>
      <c r="K3913" t="s">
        <v>180</v>
      </c>
      <c r="L3913" s="18">
        <v>2</v>
      </c>
      <c r="M3913" s="18">
        <v>0</v>
      </c>
      <c r="N3913" s="18" t="s">
        <v>31</v>
      </c>
      <c r="O3913" s="18">
        <v>2</v>
      </c>
      <c r="P3913" s="18" t="s">
        <v>39</v>
      </c>
      <c r="Q3913" s="18">
        <v>1</v>
      </c>
      <c r="R3913" s="34" t="s">
        <v>91</v>
      </c>
      <c r="S3913" s="18">
        <v>0</v>
      </c>
      <c r="T3913">
        <v>14</v>
      </c>
      <c r="U3913" s="18">
        <v>0.8</v>
      </c>
      <c r="V3913" s="18"/>
      <c r="W3913" s="18"/>
      <c r="X3913" s="18"/>
      <c r="Y3913" s="18">
        <v>2</v>
      </c>
      <c r="AC3913" t="s">
        <v>228</v>
      </c>
    </row>
    <row r="3914" spans="1:29" hidden="1">
      <c r="A3914">
        <v>139</v>
      </c>
      <c r="B3914" s="64">
        <v>147927</v>
      </c>
      <c r="C3914" s="17">
        <v>41405</v>
      </c>
      <c r="D3914" s="17">
        <v>43879</v>
      </c>
      <c r="E3914" s="4">
        <f t="shared" si="410"/>
        <v>3</v>
      </c>
      <c r="H3914">
        <v>6</v>
      </c>
      <c r="I3914" t="s">
        <v>30</v>
      </c>
      <c r="J3914">
        <v>1</v>
      </c>
      <c r="K3914" t="s">
        <v>180</v>
      </c>
      <c r="L3914" s="18">
        <v>2</v>
      </c>
      <c r="M3914" s="18">
        <v>0</v>
      </c>
      <c r="N3914" s="18" t="s">
        <v>31</v>
      </c>
      <c r="O3914" s="18">
        <v>2</v>
      </c>
      <c r="P3914" s="18" t="s">
        <v>39</v>
      </c>
      <c r="Q3914" s="18">
        <v>2</v>
      </c>
      <c r="R3914" s="38" t="s">
        <v>45</v>
      </c>
      <c r="S3914" s="18">
        <v>0</v>
      </c>
      <c r="T3914">
        <v>14</v>
      </c>
      <c r="U3914" s="18">
        <v>2.7</v>
      </c>
      <c r="V3914" s="18"/>
      <c r="W3914" s="18"/>
      <c r="X3914" s="18"/>
      <c r="Y3914" s="18">
        <v>3</v>
      </c>
      <c r="AC3914" t="s">
        <v>228</v>
      </c>
    </row>
    <row r="3915" spans="1:29" hidden="1">
      <c r="A3915">
        <v>139</v>
      </c>
      <c r="B3915" s="64">
        <v>147927</v>
      </c>
      <c r="C3915" s="17">
        <v>41405</v>
      </c>
      <c r="D3915" s="17">
        <v>43879</v>
      </c>
      <c r="E3915" s="4">
        <f t="shared" si="410"/>
        <v>3</v>
      </c>
      <c r="H3915">
        <v>6</v>
      </c>
      <c r="I3915" t="s">
        <v>30</v>
      </c>
      <c r="J3915">
        <v>1</v>
      </c>
      <c r="K3915" t="s">
        <v>180</v>
      </c>
      <c r="L3915" s="18">
        <v>2</v>
      </c>
      <c r="M3915" s="18">
        <v>0</v>
      </c>
      <c r="N3915" s="18" t="s">
        <v>31</v>
      </c>
      <c r="O3915" s="18">
        <v>2</v>
      </c>
      <c r="P3915" s="18" t="s">
        <v>39</v>
      </c>
      <c r="Q3915" s="18">
        <v>3</v>
      </c>
      <c r="R3915" s="37" t="s">
        <v>50</v>
      </c>
      <c r="S3915" s="18">
        <v>0</v>
      </c>
      <c r="T3915">
        <v>14</v>
      </c>
      <c r="U3915" s="18">
        <v>5.3</v>
      </c>
      <c r="V3915" s="18"/>
      <c r="W3915" s="18"/>
      <c r="X3915" s="18"/>
      <c r="Y3915" s="18">
        <v>4</v>
      </c>
      <c r="AC3915" t="s">
        <v>228</v>
      </c>
    </row>
    <row r="3916" spans="1:29" hidden="1">
      <c r="A3916">
        <v>139</v>
      </c>
      <c r="B3916" s="64">
        <v>147927</v>
      </c>
      <c r="C3916" s="17">
        <v>41405</v>
      </c>
      <c r="D3916" s="17">
        <v>43879</v>
      </c>
      <c r="E3916" s="4">
        <f t="shared" si="410"/>
        <v>3</v>
      </c>
      <c r="H3916">
        <v>6</v>
      </c>
      <c r="I3916" t="s">
        <v>30</v>
      </c>
      <c r="J3916">
        <v>1</v>
      </c>
      <c r="K3916" t="s">
        <v>180</v>
      </c>
      <c r="L3916" s="18">
        <v>2</v>
      </c>
      <c r="M3916" s="18">
        <v>0</v>
      </c>
      <c r="N3916" s="18" t="s">
        <v>31</v>
      </c>
      <c r="O3916" s="18">
        <v>2</v>
      </c>
      <c r="P3916" s="18" t="s">
        <v>39</v>
      </c>
      <c r="Q3916" s="18">
        <v>4</v>
      </c>
      <c r="R3916" s="36" t="s">
        <v>40</v>
      </c>
      <c r="S3916" s="18">
        <v>0</v>
      </c>
      <c r="T3916">
        <v>14</v>
      </c>
      <c r="U3916" s="18">
        <v>-1.5</v>
      </c>
      <c r="V3916" s="18"/>
      <c r="W3916" s="18"/>
      <c r="X3916" s="18"/>
      <c r="Y3916" s="18">
        <v>1</v>
      </c>
      <c r="AC3916" t="s">
        <v>228</v>
      </c>
    </row>
    <row r="3917" spans="1:29" hidden="1">
      <c r="A3917">
        <v>139</v>
      </c>
      <c r="B3917" s="64">
        <v>147927</v>
      </c>
      <c r="C3917" s="17">
        <v>41405</v>
      </c>
      <c r="D3917" s="17">
        <v>43879</v>
      </c>
      <c r="E3917" s="4">
        <f t="shared" si="410"/>
        <v>3</v>
      </c>
      <c r="H3917">
        <v>6</v>
      </c>
      <c r="I3917" t="s">
        <v>30</v>
      </c>
      <c r="J3917">
        <v>1</v>
      </c>
      <c r="K3917" t="s">
        <v>180</v>
      </c>
      <c r="L3917" s="18">
        <v>2</v>
      </c>
      <c r="M3917" s="18">
        <v>0</v>
      </c>
      <c r="N3917" s="18" t="s">
        <v>31</v>
      </c>
      <c r="O3917" s="18">
        <v>3</v>
      </c>
      <c r="P3917" s="18" t="s">
        <v>39</v>
      </c>
      <c r="Q3917" s="18">
        <v>1</v>
      </c>
      <c r="R3917" s="34" t="s">
        <v>81</v>
      </c>
      <c r="S3917" s="18">
        <v>0</v>
      </c>
      <c r="T3917">
        <v>14</v>
      </c>
      <c r="U3917" s="18">
        <v>-2.9</v>
      </c>
      <c r="V3917" s="18"/>
      <c r="W3917" s="18"/>
      <c r="X3917" s="18"/>
      <c r="Y3917" s="18">
        <v>1</v>
      </c>
      <c r="AC3917" t="s">
        <v>228</v>
      </c>
    </row>
    <row r="3918" spans="1:29" hidden="1">
      <c r="A3918">
        <v>139</v>
      </c>
      <c r="B3918" s="64">
        <v>147927</v>
      </c>
      <c r="C3918" s="17">
        <v>41405</v>
      </c>
      <c r="D3918" s="17">
        <v>43879</v>
      </c>
      <c r="E3918" s="4">
        <f t="shared" si="410"/>
        <v>3</v>
      </c>
      <c r="H3918">
        <v>6</v>
      </c>
      <c r="I3918" t="s">
        <v>30</v>
      </c>
      <c r="J3918">
        <v>1</v>
      </c>
      <c r="K3918" t="s">
        <v>180</v>
      </c>
      <c r="L3918" s="18">
        <v>2</v>
      </c>
      <c r="M3918" s="18">
        <v>0</v>
      </c>
      <c r="N3918" s="18" t="s">
        <v>31</v>
      </c>
      <c r="O3918" s="18">
        <v>3</v>
      </c>
      <c r="P3918" s="18" t="s">
        <v>39</v>
      </c>
      <c r="Q3918" s="18">
        <v>2</v>
      </c>
      <c r="R3918" s="36" t="s">
        <v>51</v>
      </c>
      <c r="S3918" s="18">
        <v>0</v>
      </c>
      <c r="T3918">
        <v>14</v>
      </c>
      <c r="U3918" s="18">
        <v>-0.3</v>
      </c>
      <c r="V3918" s="18"/>
      <c r="W3918" s="18"/>
      <c r="X3918" s="18"/>
      <c r="Y3918" s="18">
        <v>2</v>
      </c>
      <c r="AC3918" t="s">
        <v>228</v>
      </c>
    </row>
    <row r="3919" spans="1:29" hidden="1">
      <c r="A3919">
        <v>139</v>
      </c>
      <c r="B3919" s="64">
        <v>147927</v>
      </c>
      <c r="C3919" s="17">
        <v>41405</v>
      </c>
      <c r="D3919" s="17">
        <v>43879</v>
      </c>
      <c r="E3919" s="4">
        <f t="shared" si="410"/>
        <v>3</v>
      </c>
      <c r="H3919">
        <v>6</v>
      </c>
      <c r="I3919" t="s">
        <v>30</v>
      </c>
      <c r="J3919">
        <v>1</v>
      </c>
      <c r="K3919" t="s">
        <v>180</v>
      </c>
      <c r="L3919" s="18">
        <v>2</v>
      </c>
      <c r="M3919" s="18">
        <v>0</v>
      </c>
      <c r="N3919" s="18" t="s">
        <v>31</v>
      </c>
      <c r="O3919" s="18">
        <v>3</v>
      </c>
      <c r="P3919" s="18" t="s">
        <v>39</v>
      </c>
      <c r="Q3919" s="18">
        <v>3</v>
      </c>
      <c r="R3919" s="32" t="s">
        <v>82</v>
      </c>
      <c r="S3919" s="18">
        <v>0</v>
      </c>
      <c r="T3919">
        <v>14</v>
      </c>
      <c r="U3919" s="18">
        <v>1.8</v>
      </c>
      <c r="V3919" s="18"/>
      <c r="W3919" s="18"/>
      <c r="X3919" s="18"/>
      <c r="Y3919" s="18">
        <v>4</v>
      </c>
      <c r="AC3919" t="s">
        <v>228</v>
      </c>
    </row>
    <row r="3920" spans="1:29" hidden="1">
      <c r="A3920">
        <v>139</v>
      </c>
      <c r="B3920" s="64">
        <v>147927</v>
      </c>
      <c r="C3920" s="17">
        <v>41405</v>
      </c>
      <c r="D3920" s="17">
        <v>43879</v>
      </c>
      <c r="E3920" s="4">
        <f t="shared" si="410"/>
        <v>3</v>
      </c>
      <c r="H3920">
        <v>6</v>
      </c>
      <c r="I3920" t="s">
        <v>30</v>
      </c>
      <c r="J3920">
        <v>1</v>
      </c>
      <c r="K3920" t="s">
        <v>180</v>
      </c>
      <c r="L3920" s="18">
        <v>2</v>
      </c>
      <c r="M3920" s="18">
        <v>0</v>
      </c>
      <c r="N3920" s="18" t="s">
        <v>31</v>
      </c>
      <c r="O3920" s="18">
        <v>3</v>
      </c>
      <c r="P3920" s="18" t="s">
        <v>39</v>
      </c>
      <c r="Q3920" s="18">
        <v>4</v>
      </c>
      <c r="R3920" s="33" t="s">
        <v>46</v>
      </c>
      <c r="S3920" s="18">
        <v>0</v>
      </c>
      <c r="T3920">
        <v>14</v>
      </c>
      <c r="U3920" s="18">
        <v>0.9</v>
      </c>
      <c r="V3920" s="18"/>
      <c r="W3920" s="18"/>
      <c r="X3920" s="18"/>
      <c r="Y3920" s="18">
        <v>3</v>
      </c>
      <c r="AC3920" t="s">
        <v>228</v>
      </c>
    </row>
    <row r="3921" spans="1:29" hidden="1">
      <c r="A3921">
        <v>139</v>
      </c>
      <c r="B3921" s="64">
        <v>147927</v>
      </c>
      <c r="C3921" s="17">
        <v>41405</v>
      </c>
      <c r="D3921" s="17">
        <v>43879</v>
      </c>
      <c r="E3921" s="4">
        <f t="shared" si="410"/>
        <v>3</v>
      </c>
      <c r="H3921">
        <v>6</v>
      </c>
      <c r="I3921" t="s">
        <v>30</v>
      </c>
      <c r="J3921">
        <v>1</v>
      </c>
      <c r="K3921" t="s">
        <v>180</v>
      </c>
      <c r="L3921" s="18">
        <v>2</v>
      </c>
      <c r="M3921" s="18">
        <v>0</v>
      </c>
      <c r="N3921" s="18" t="s">
        <v>31</v>
      </c>
      <c r="O3921" s="18">
        <v>4</v>
      </c>
      <c r="P3921" s="18" t="s">
        <v>39</v>
      </c>
      <c r="Q3921" s="18">
        <v>1</v>
      </c>
      <c r="R3921" s="32" t="s">
        <v>50</v>
      </c>
      <c r="S3921" s="18">
        <v>0</v>
      </c>
      <c r="T3921">
        <v>14</v>
      </c>
      <c r="U3921" s="18">
        <v>0.4</v>
      </c>
      <c r="V3921" s="18"/>
      <c r="W3921" s="18"/>
      <c r="X3921" s="18"/>
      <c r="Y3921" s="18">
        <v>3</v>
      </c>
      <c r="AC3921" t="s">
        <v>228</v>
      </c>
    </row>
    <row r="3922" spans="1:29" hidden="1">
      <c r="A3922">
        <v>139</v>
      </c>
      <c r="B3922" s="64">
        <v>147927</v>
      </c>
      <c r="C3922" s="17">
        <v>41405</v>
      </c>
      <c r="D3922" s="17">
        <v>43879</v>
      </c>
      <c r="E3922" s="4">
        <f t="shared" si="410"/>
        <v>3</v>
      </c>
      <c r="H3922">
        <v>6</v>
      </c>
      <c r="I3922" t="s">
        <v>30</v>
      </c>
      <c r="J3922">
        <v>1</v>
      </c>
      <c r="K3922" t="s">
        <v>180</v>
      </c>
      <c r="L3922" s="18">
        <v>2</v>
      </c>
      <c r="M3922" s="18">
        <v>0</v>
      </c>
      <c r="N3922" s="18" t="s">
        <v>31</v>
      </c>
      <c r="O3922" s="18">
        <v>4</v>
      </c>
      <c r="P3922" s="18" t="s">
        <v>39</v>
      </c>
      <c r="Q3922" s="18">
        <v>2</v>
      </c>
      <c r="R3922" s="33" t="s">
        <v>51</v>
      </c>
      <c r="S3922" s="18">
        <v>0</v>
      </c>
      <c r="T3922">
        <v>14</v>
      </c>
      <c r="U3922" s="18">
        <v>-0.4</v>
      </c>
      <c r="V3922" s="18"/>
      <c r="W3922" s="18"/>
      <c r="X3922" s="18"/>
      <c r="Y3922" s="18">
        <v>2</v>
      </c>
      <c r="AC3922" t="s">
        <v>228</v>
      </c>
    </row>
    <row r="3923" spans="1:29" hidden="1">
      <c r="A3923">
        <v>139</v>
      </c>
      <c r="B3923" s="64">
        <v>147927</v>
      </c>
      <c r="C3923" s="17">
        <v>41405</v>
      </c>
      <c r="D3923" s="17">
        <v>43879</v>
      </c>
      <c r="E3923" s="4">
        <f t="shared" si="410"/>
        <v>3</v>
      </c>
      <c r="H3923">
        <v>6</v>
      </c>
      <c r="I3923" t="s">
        <v>30</v>
      </c>
      <c r="J3923">
        <v>1</v>
      </c>
      <c r="K3923" t="s">
        <v>180</v>
      </c>
      <c r="L3923" s="18">
        <v>2</v>
      </c>
      <c r="M3923" s="18">
        <v>0</v>
      </c>
      <c r="N3923" s="18" t="s">
        <v>31</v>
      </c>
      <c r="O3923" s="18">
        <v>4</v>
      </c>
      <c r="P3923" s="18" t="s">
        <v>39</v>
      </c>
      <c r="Q3923" s="18">
        <v>3</v>
      </c>
      <c r="R3923" s="38" t="s">
        <v>43</v>
      </c>
      <c r="S3923" s="18">
        <v>0</v>
      </c>
      <c r="T3923">
        <v>14</v>
      </c>
      <c r="U3923" s="18">
        <v>-1</v>
      </c>
      <c r="V3923" s="18"/>
      <c r="W3923" s="18"/>
      <c r="X3923" s="18"/>
      <c r="Y3923" s="18">
        <v>1</v>
      </c>
      <c r="AC3923" t="s">
        <v>228</v>
      </c>
    </row>
    <row r="3924" spans="1:29" hidden="1">
      <c r="A3924">
        <v>139</v>
      </c>
      <c r="B3924" s="64">
        <v>147927</v>
      </c>
      <c r="C3924" s="17">
        <v>41405</v>
      </c>
      <c r="D3924" s="17">
        <v>43879</v>
      </c>
      <c r="E3924" s="4">
        <f t="shared" si="410"/>
        <v>3</v>
      </c>
      <c r="H3924">
        <v>6</v>
      </c>
      <c r="I3924" t="s">
        <v>30</v>
      </c>
      <c r="J3924">
        <v>1</v>
      </c>
      <c r="K3924" t="s">
        <v>180</v>
      </c>
      <c r="L3924" s="18">
        <v>2</v>
      </c>
      <c r="M3924" s="18">
        <v>0</v>
      </c>
      <c r="N3924" s="18" t="s">
        <v>31</v>
      </c>
      <c r="O3924" s="18">
        <v>4</v>
      </c>
      <c r="P3924" s="18" t="s">
        <v>39</v>
      </c>
      <c r="Q3924" s="18">
        <v>4</v>
      </c>
      <c r="R3924" s="35" t="s">
        <v>48</v>
      </c>
      <c r="S3924" s="18">
        <v>0</v>
      </c>
      <c r="T3924">
        <v>14</v>
      </c>
      <c r="U3924" s="18">
        <v>1</v>
      </c>
      <c r="V3924" s="18"/>
      <c r="W3924" s="18"/>
      <c r="X3924" s="18"/>
      <c r="Y3924" s="18">
        <v>4</v>
      </c>
      <c r="AC3924" t="s">
        <v>228</v>
      </c>
    </row>
    <row r="3925" spans="1:29" hidden="1">
      <c r="A3925">
        <v>140</v>
      </c>
      <c r="B3925" s="64">
        <v>150014</v>
      </c>
      <c r="C3925" s="17">
        <v>42460</v>
      </c>
      <c r="D3925" s="17">
        <v>43880</v>
      </c>
      <c r="E3925" s="17"/>
      <c r="H3925">
        <v>3</v>
      </c>
      <c r="I3925" t="s">
        <v>30</v>
      </c>
      <c r="J3925">
        <v>1</v>
      </c>
      <c r="K3925" t="s">
        <v>180</v>
      </c>
      <c r="L3925" s="18">
        <v>4</v>
      </c>
      <c r="M3925" s="18"/>
      <c r="N3925" s="18" t="s">
        <v>52</v>
      </c>
      <c r="O3925" s="18"/>
      <c r="P3925" s="18" t="s">
        <v>53</v>
      </c>
      <c r="Q3925" s="18">
        <v>1</v>
      </c>
      <c r="R3925" s="18" t="s">
        <v>54</v>
      </c>
      <c r="S3925" s="18"/>
      <c r="T3925" s="18"/>
      <c r="U3925" s="18"/>
      <c r="V3925" s="18"/>
      <c r="W3925" s="18"/>
      <c r="X3925" s="18">
        <v>7</v>
      </c>
      <c r="Y3925" s="18">
        <v>7</v>
      </c>
      <c r="AC3925" t="s">
        <v>160</v>
      </c>
    </row>
    <row r="3926" spans="1:29" hidden="1">
      <c r="A3926">
        <v>140</v>
      </c>
      <c r="B3926" s="64">
        <v>150014</v>
      </c>
      <c r="C3926" s="17">
        <v>42460</v>
      </c>
      <c r="D3926" s="17">
        <v>43880</v>
      </c>
      <c r="E3926" s="4">
        <f t="shared" ref="E3926:E3929" si="411">WEEKDAY(D3926,1)</f>
        <v>4</v>
      </c>
      <c r="H3926">
        <v>3</v>
      </c>
      <c r="I3926" t="s">
        <v>30</v>
      </c>
      <c r="J3926">
        <v>1</v>
      </c>
      <c r="K3926" t="s">
        <v>180</v>
      </c>
      <c r="L3926" s="18">
        <v>4</v>
      </c>
      <c r="M3926" s="18"/>
      <c r="N3926" s="18" t="s">
        <v>52</v>
      </c>
      <c r="O3926" s="18">
        <v>1</v>
      </c>
      <c r="P3926" s="18" t="s">
        <v>39</v>
      </c>
      <c r="Q3926" s="18">
        <v>1</v>
      </c>
      <c r="R3926" t="s">
        <v>56</v>
      </c>
      <c r="S3926" s="18">
        <v>1</v>
      </c>
      <c r="V3926">
        <v>1</v>
      </c>
      <c r="W3926">
        <v>2</v>
      </c>
      <c r="X3926">
        <v>2</v>
      </c>
      <c r="Y3926" s="18">
        <v>2</v>
      </c>
      <c r="Z3926">
        <v>1</v>
      </c>
      <c r="AC3926" t="s">
        <v>160</v>
      </c>
    </row>
    <row r="3927" spans="1:29" hidden="1">
      <c r="A3927">
        <v>140</v>
      </c>
      <c r="B3927" s="64">
        <v>150014</v>
      </c>
      <c r="C3927" s="17">
        <v>42460</v>
      </c>
      <c r="D3927" s="17">
        <v>43880</v>
      </c>
      <c r="E3927" s="4">
        <f t="shared" si="411"/>
        <v>4</v>
      </c>
      <c r="H3927">
        <v>3</v>
      </c>
      <c r="I3927" t="s">
        <v>30</v>
      </c>
      <c r="J3927">
        <v>1</v>
      </c>
      <c r="K3927" t="s">
        <v>180</v>
      </c>
      <c r="L3927" s="18">
        <v>4</v>
      </c>
      <c r="M3927" s="18"/>
      <c r="N3927" s="18" t="s">
        <v>52</v>
      </c>
      <c r="O3927" s="18">
        <v>2</v>
      </c>
      <c r="P3927" s="18" t="s">
        <v>39</v>
      </c>
      <c r="Q3927" s="18">
        <v>2</v>
      </c>
      <c r="R3927" t="s">
        <v>55</v>
      </c>
      <c r="S3927" s="18">
        <v>1</v>
      </c>
      <c r="V3927">
        <v>5</v>
      </c>
      <c r="W3927">
        <v>6</v>
      </c>
      <c r="X3927">
        <v>6</v>
      </c>
      <c r="Y3927" s="18">
        <v>6</v>
      </c>
      <c r="Z3927">
        <v>1</v>
      </c>
      <c r="AC3927" t="s">
        <v>160</v>
      </c>
    </row>
    <row r="3928" spans="1:29" hidden="1">
      <c r="A3928">
        <v>140</v>
      </c>
      <c r="B3928" s="64">
        <v>150014</v>
      </c>
      <c r="C3928" s="17">
        <v>42460</v>
      </c>
      <c r="D3928" s="17">
        <v>43880</v>
      </c>
      <c r="E3928" s="4">
        <f t="shared" si="411"/>
        <v>4</v>
      </c>
      <c r="H3928">
        <v>3</v>
      </c>
      <c r="I3928" t="s">
        <v>30</v>
      </c>
      <c r="J3928">
        <v>1</v>
      </c>
      <c r="K3928" t="s">
        <v>180</v>
      </c>
      <c r="L3928" s="18">
        <v>4</v>
      </c>
      <c r="M3928" s="18"/>
      <c r="N3928" s="18" t="s">
        <v>52</v>
      </c>
      <c r="O3928" s="18">
        <v>3</v>
      </c>
      <c r="P3928" s="18" t="s">
        <v>39</v>
      </c>
      <c r="Q3928" s="18">
        <v>3</v>
      </c>
      <c r="R3928" t="s">
        <v>51</v>
      </c>
      <c r="S3928" s="18">
        <v>1</v>
      </c>
      <c r="V3928">
        <v>3</v>
      </c>
      <c r="X3928">
        <v>3</v>
      </c>
      <c r="Y3928" s="18">
        <v>3</v>
      </c>
      <c r="Z3928">
        <v>0</v>
      </c>
      <c r="AC3928" t="s">
        <v>160</v>
      </c>
    </row>
    <row r="3929" spans="1:29" hidden="1">
      <c r="A3929">
        <v>140</v>
      </c>
      <c r="B3929" s="64">
        <v>150014</v>
      </c>
      <c r="C3929" s="17">
        <v>42460</v>
      </c>
      <c r="D3929" s="17">
        <v>43880</v>
      </c>
      <c r="E3929" s="4">
        <f t="shared" si="411"/>
        <v>4</v>
      </c>
      <c r="H3929">
        <v>3</v>
      </c>
      <c r="I3929" t="s">
        <v>30</v>
      </c>
      <c r="J3929">
        <v>1</v>
      </c>
      <c r="K3929" t="s">
        <v>180</v>
      </c>
      <c r="L3929" s="18">
        <v>4</v>
      </c>
      <c r="M3929" s="18"/>
      <c r="N3929" s="18" t="s">
        <v>52</v>
      </c>
      <c r="O3929" s="18">
        <v>4</v>
      </c>
      <c r="P3929" s="18" t="s">
        <v>39</v>
      </c>
      <c r="Q3929" s="18">
        <v>4</v>
      </c>
      <c r="R3929" t="s">
        <v>50</v>
      </c>
      <c r="S3929" s="18">
        <v>1</v>
      </c>
      <c r="V3929">
        <v>5</v>
      </c>
      <c r="X3929">
        <v>5</v>
      </c>
      <c r="Y3929" s="18">
        <v>5</v>
      </c>
      <c r="Z3929">
        <v>0</v>
      </c>
      <c r="AC3929" t="s">
        <v>160</v>
      </c>
    </row>
    <row r="3930" spans="1:29" hidden="1">
      <c r="A3930">
        <v>140</v>
      </c>
      <c r="B3930" s="64">
        <v>150014</v>
      </c>
      <c r="C3930" s="17">
        <v>42460</v>
      </c>
      <c r="D3930" s="17">
        <v>43880</v>
      </c>
      <c r="E3930" s="17"/>
      <c r="H3930">
        <v>3</v>
      </c>
      <c r="I3930" t="s">
        <v>30</v>
      </c>
      <c r="J3930">
        <v>1</v>
      </c>
      <c r="K3930" t="s">
        <v>180</v>
      </c>
      <c r="L3930" s="18">
        <v>4</v>
      </c>
      <c r="M3930" s="18"/>
      <c r="N3930" s="18" t="s">
        <v>52</v>
      </c>
      <c r="O3930" s="18"/>
      <c r="P3930" s="18" t="s">
        <v>53</v>
      </c>
      <c r="Q3930" s="18">
        <v>2</v>
      </c>
      <c r="R3930" s="18" t="s">
        <v>57</v>
      </c>
      <c r="S3930" s="18">
        <v>1</v>
      </c>
      <c r="T3930" s="18"/>
      <c r="U3930" s="18"/>
      <c r="V3930" s="18"/>
      <c r="W3930" s="18"/>
      <c r="X3930" s="18">
        <v>2</v>
      </c>
      <c r="Y3930" s="18">
        <v>1</v>
      </c>
      <c r="AC3930" t="s">
        <v>160</v>
      </c>
    </row>
    <row r="3931" spans="1:29" hidden="1">
      <c r="A3931">
        <v>140</v>
      </c>
      <c r="B3931" s="64">
        <v>150014</v>
      </c>
      <c r="C3931" s="17">
        <v>42460</v>
      </c>
      <c r="D3931" s="17">
        <v>43880</v>
      </c>
      <c r="E3931" s="17"/>
      <c r="H3931">
        <v>3</v>
      </c>
      <c r="I3931" t="s">
        <v>30</v>
      </c>
      <c r="J3931">
        <v>1</v>
      </c>
      <c r="K3931" t="s">
        <v>180</v>
      </c>
      <c r="L3931" s="18">
        <v>4</v>
      </c>
      <c r="M3931" s="18"/>
      <c r="N3931" s="18" t="s">
        <v>52</v>
      </c>
      <c r="O3931" s="18"/>
      <c r="P3931" s="18" t="s">
        <v>53</v>
      </c>
      <c r="Q3931" s="18">
        <v>3</v>
      </c>
      <c r="R3931" s="18" t="s">
        <v>58</v>
      </c>
      <c r="S3931" s="18">
        <v>1</v>
      </c>
      <c r="T3931" s="18"/>
      <c r="U3931" s="18"/>
      <c r="V3931" s="18"/>
      <c r="W3931" s="18"/>
      <c r="X3931" s="18">
        <v>1</v>
      </c>
      <c r="Y3931" s="18">
        <v>2</v>
      </c>
      <c r="AC3931" t="s">
        <v>160</v>
      </c>
    </row>
    <row r="3932" spans="1:29" hidden="1">
      <c r="A3932">
        <v>140</v>
      </c>
      <c r="B3932" s="64">
        <v>150014</v>
      </c>
      <c r="C3932" s="17">
        <v>42460</v>
      </c>
      <c r="D3932" s="17">
        <v>43880</v>
      </c>
      <c r="E3932" s="17"/>
      <c r="H3932">
        <v>3</v>
      </c>
      <c r="I3932" t="s">
        <v>30</v>
      </c>
      <c r="J3932">
        <v>1</v>
      </c>
      <c r="K3932" t="s">
        <v>180</v>
      </c>
      <c r="L3932" s="18">
        <v>4</v>
      </c>
      <c r="M3932" s="18"/>
      <c r="N3932" s="18" t="s">
        <v>52</v>
      </c>
      <c r="O3932" s="18"/>
      <c r="P3932" s="18" t="s">
        <v>53</v>
      </c>
      <c r="Q3932" s="18">
        <v>4</v>
      </c>
      <c r="R3932" s="18" t="s">
        <v>59</v>
      </c>
      <c r="S3932" s="18"/>
      <c r="T3932" s="18"/>
      <c r="U3932" s="18"/>
      <c r="V3932" s="18"/>
      <c r="W3932" s="18"/>
      <c r="X3932" s="18">
        <v>1</v>
      </c>
      <c r="Y3932" s="18">
        <v>3</v>
      </c>
      <c r="AC3932" t="s">
        <v>160</v>
      </c>
    </row>
    <row r="3933" spans="1:29" hidden="1">
      <c r="A3933">
        <v>140</v>
      </c>
      <c r="B3933" s="64">
        <v>150014</v>
      </c>
      <c r="C3933" s="17">
        <v>42460</v>
      </c>
      <c r="D3933" s="17">
        <v>43880</v>
      </c>
      <c r="E3933" s="17"/>
      <c r="H3933">
        <v>3</v>
      </c>
      <c r="I3933" t="s">
        <v>30</v>
      </c>
      <c r="J3933">
        <v>1</v>
      </c>
      <c r="K3933" t="s">
        <v>180</v>
      </c>
      <c r="L3933" s="18">
        <v>4</v>
      </c>
      <c r="M3933" s="18"/>
      <c r="N3933" s="18" t="s">
        <v>52</v>
      </c>
      <c r="O3933" s="18"/>
      <c r="P3933" s="18" t="s">
        <v>53</v>
      </c>
      <c r="Q3933" s="18">
        <v>5</v>
      </c>
      <c r="R3933" s="18" t="s">
        <v>51</v>
      </c>
      <c r="S3933" s="18"/>
      <c r="T3933" s="18"/>
      <c r="U3933" s="18"/>
      <c r="V3933" s="18"/>
      <c r="W3933" s="18"/>
      <c r="X3933" s="18">
        <v>5</v>
      </c>
      <c r="Y3933" s="18">
        <v>2</v>
      </c>
      <c r="AC3933" t="s">
        <v>160</v>
      </c>
    </row>
    <row r="3934" spans="1:29" hidden="1">
      <c r="A3934">
        <v>140</v>
      </c>
      <c r="B3934" s="64">
        <v>150014</v>
      </c>
      <c r="C3934" s="17">
        <v>42460</v>
      </c>
      <c r="D3934" s="17">
        <v>43880</v>
      </c>
      <c r="E3934" s="17"/>
      <c r="H3934">
        <v>3</v>
      </c>
      <c r="I3934" t="s">
        <v>30</v>
      </c>
      <c r="J3934">
        <v>1</v>
      </c>
      <c r="K3934" t="s">
        <v>180</v>
      </c>
      <c r="L3934" s="18">
        <v>4</v>
      </c>
      <c r="M3934" s="18"/>
      <c r="N3934" s="18" t="s">
        <v>52</v>
      </c>
      <c r="O3934" s="18"/>
      <c r="P3934" s="18" t="s">
        <v>53</v>
      </c>
      <c r="Q3934" s="18">
        <v>6</v>
      </c>
      <c r="R3934" s="18" t="s">
        <v>50</v>
      </c>
      <c r="S3934" s="18"/>
      <c r="T3934" s="18"/>
      <c r="U3934" s="18"/>
      <c r="V3934" s="18"/>
      <c r="W3934" s="18"/>
      <c r="X3934" s="18">
        <v>4</v>
      </c>
      <c r="Y3934" s="18">
        <v>4</v>
      </c>
      <c r="AC3934" t="s">
        <v>160</v>
      </c>
    </row>
    <row r="3935" spans="1:29" hidden="1">
      <c r="A3935">
        <v>140</v>
      </c>
      <c r="B3935" s="64">
        <v>150014</v>
      </c>
      <c r="C3935" s="17">
        <v>42460</v>
      </c>
      <c r="D3935" s="17">
        <v>43880</v>
      </c>
      <c r="E3935" s="17"/>
      <c r="H3935">
        <v>3</v>
      </c>
      <c r="I3935" t="s">
        <v>30</v>
      </c>
      <c r="J3935">
        <v>1</v>
      </c>
      <c r="K3935" t="s">
        <v>180</v>
      </c>
      <c r="L3935" s="18">
        <v>1</v>
      </c>
      <c r="M3935" s="18"/>
      <c r="N3935" s="18" t="s">
        <v>31</v>
      </c>
      <c r="O3935" s="18">
        <v>1</v>
      </c>
      <c r="P3935" s="18" t="s">
        <v>32</v>
      </c>
      <c r="Q3935" s="18">
        <v>1</v>
      </c>
      <c r="R3935" s="32" t="s">
        <v>33</v>
      </c>
      <c r="S3935" s="18">
        <v>1</v>
      </c>
      <c r="T3935">
        <v>14</v>
      </c>
      <c r="U3935" s="18">
        <v>-6.8</v>
      </c>
      <c r="V3935" s="18"/>
      <c r="W3935" s="18"/>
      <c r="X3935" s="18">
        <v>2</v>
      </c>
      <c r="Y3935" s="18">
        <v>2</v>
      </c>
      <c r="AC3935" t="s">
        <v>160</v>
      </c>
    </row>
    <row r="3936" spans="1:29" hidden="1">
      <c r="A3936">
        <v>140</v>
      </c>
      <c r="B3936" s="64">
        <v>150014</v>
      </c>
      <c r="C3936" s="17">
        <v>42460</v>
      </c>
      <c r="D3936" s="17">
        <v>43880</v>
      </c>
      <c r="E3936" s="17"/>
      <c r="H3936">
        <v>3</v>
      </c>
      <c r="I3936" t="s">
        <v>30</v>
      </c>
      <c r="J3936">
        <v>1</v>
      </c>
      <c r="K3936" t="s">
        <v>180</v>
      </c>
      <c r="L3936" s="18">
        <v>1</v>
      </c>
      <c r="M3936" s="18"/>
      <c r="N3936" s="18" t="s">
        <v>31</v>
      </c>
      <c r="O3936" s="18">
        <v>1</v>
      </c>
      <c r="P3936" s="18" t="s">
        <v>32</v>
      </c>
      <c r="Q3936" s="18">
        <v>2</v>
      </c>
      <c r="R3936" s="33" t="s">
        <v>34</v>
      </c>
      <c r="S3936" s="18">
        <v>1</v>
      </c>
      <c r="T3936">
        <v>14</v>
      </c>
      <c r="U3936" s="18">
        <v>0.1</v>
      </c>
      <c r="V3936" s="18"/>
      <c r="W3936" s="18"/>
      <c r="X3936" s="18">
        <v>3</v>
      </c>
      <c r="Y3936" s="18">
        <v>4</v>
      </c>
      <c r="AC3936" t="s">
        <v>160</v>
      </c>
    </row>
    <row r="3937" spans="1:29" hidden="1">
      <c r="A3937">
        <v>140</v>
      </c>
      <c r="B3937" s="64">
        <v>150014</v>
      </c>
      <c r="C3937" s="17">
        <v>42460</v>
      </c>
      <c r="D3937" s="17">
        <v>43880</v>
      </c>
      <c r="E3937" s="17"/>
      <c r="H3937">
        <v>3</v>
      </c>
      <c r="I3937" t="s">
        <v>30</v>
      </c>
      <c r="J3937">
        <v>1</v>
      </c>
      <c r="K3937" t="s">
        <v>180</v>
      </c>
      <c r="L3937" s="18">
        <v>1</v>
      </c>
      <c r="M3937" s="18"/>
      <c r="N3937" s="18" t="s">
        <v>31</v>
      </c>
      <c r="O3937" s="18">
        <v>1</v>
      </c>
      <c r="P3937" s="18" t="s">
        <v>32</v>
      </c>
      <c r="Q3937" s="18">
        <v>3</v>
      </c>
      <c r="R3937" s="34" t="s">
        <v>36</v>
      </c>
      <c r="S3937" s="18">
        <v>1</v>
      </c>
      <c r="T3937">
        <v>14</v>
      </c>
      <c r="U3937" s="18">
        <v>6.9</v>
      </c>
      <c r="V3937" s="18"/>
      <c r="W3937" s="18"/>
      <c r="X3937" s="18">
        <v>4</v>
      </c>
      <c r="Y3937" s="18">
        <v>3</v>
      </c>
      <c r="AC3937" t="s">
        <v>160</v>
      </c>
    </row>
    <row r="3938" spans="1:29" hidden="1">
      <c r="A3938">
        <v>140</v>
      </c>
      <c r="B3938" s="64">
        <v>150014</v>
      </c>
      <c r="C3938" s="17">
        <v>42460</v>
      </c>
      <c r="D3938" s="17">
        <v>43880</v>
      </c>
      <c r="E3938" s="17"/>
      <c r="H3938">
        <v>3</v>
      </c>
      <c r="I3938" t="s">
        <v>30</v>
      </c>
      <c r="J3938">
        <v>1</v>
      </c>
      <c r="K3938" t="s">
        <v>180</v>
      </c>
      <c r="L3938" s="18">
        <v>1</v>
      </c>
      <c r="M3938" s="18"/>
      <c r="N3938" s="18" t="s">
        <v>31</v>
      </c>
      <c r="O3938" s="18">
        <v>1</v>
      </c>
      <c r="P3938" s="18" t="s">
        <v>32</v>
      </c>
      <c r="Q3938" s="18">
        <v>4</v>
      </c>
      <c r="R3938" s="35" t="s">
        <v>37</v>
      </c>
      <c r="S3938" s="18">
        <v>1</v>
      </c>
      <c r="T3938">
        <v>14</v>
      </c>
      <c r="U3938" s="18">
        <v>-7</v>
      </c>
      <c r="V3938" s="18"/>
      <c r="W3938" s="18"/>
      <c r="X3938" s="18">
        <v>1</v>
      </c>
      <c r="Y3938" s="18">
        <v>1</v>
      </c>
      <c r="AC3938" t="s">
        <v>160</v>
      </c>
    </row>
    <row r="3939" spans="1:29" hidden="1">
      <c r="A3939">
        <v>140</v>
      </c>
      <c r="B3939" s="64">
        <v>150014</v>
      </c>
      <c r="C3939" s="17">
        <v>42460</v>
      </c>
      <c r="D3939" s="17">
        <v>43880</v>
      </c>
      <c r="E3939" s="4">
        <f t="shared" ref="E3939:E3950" si="412">WEEKDAY(D3939,1)</f>
        <v>4</v>
      </c>
      <c r="H3939">
        <v>3</v>
      </c>
      <c r="I3939" t="s">
        <v>30</v>
      </c>
      <c r="J3939">
        <v>1</v>
      </c>
      <c r="K3939" t="s">
        <v>180</v>
      </c>
      <c r="L3939" s="18">
        <v>1</v>
      </c>
      <c r="M3939" s="18"/>
      <c r="N3939" s="18" t="s">
        <v>31</v>
      </c>
      <c r="O3939" s="18">
        <v>2</v>
      </c>
      <c r="P3939" s="18" t="s">
        <v>39</v>
      </c>
      <c r="Q3939" s="18">
        <v>1</v>
      </c>
      <c r="R3939" s="36" t="s">
        <v>40</v>
      </c>
      <c r="S3939" s="18">
        <v>1</v>
      </c>
      <c r="T3939">
        <v>14</v>
      </c>
      <c r="U3939" s="18">
        <v>-6.6</v>
      </c>
      <c r="V3939" s="18"/>
      <c r="W3939" s="18"/>
      <c r="X3939" s="18">
        <v>1</v>
      </c>
      <c r="Y3939" s="18">
        <v>1</v>
      </c>
      <c r="AC3939" t="s">
        <v>160</v>
      </c>
    </row>
    <row r="3940" spans="1:29" hidden="1">
      <c r="A3940">
        <v>140</v>
      </c>
      <c r="B3940" s="64">
        <v>150014</v>
      </c>
      <c r="C3940" s="17">
        <v>42460</v>
      </c>
      <c r="D3940" s="17">
        <v>43880</v>
      </c>
      <c r="E3940" s="4">
        <f t="shared" si="412"/>
        <v>4</v>
      </c>
      <c r="H3940">
        <v>3</v>
      </c>
      <c r="I3940" t="s">
        <v>30</v>
      </c>
      <c r="J3940">
        <v>1</v>
      </c>
      <c r="K3940" t="s">
        <v>180</v>
      </c>
      <c r="L3940" s="18">
        <v>1</v>
      </c>
      <c r="M3940" s="18"/>
      <c r="N3940" s="18" t="s">
        <v>31</v>
      </c>
      <c r="O3940" s="18">
        <v>2</v>
      </c>
      <c r="P3940" s="18" t="s">
        <v>39</v>
      </c>
      <c r="Q3940" s="18">
        <v>2</v>
      </c>
      <c r="R3940" s="37" t="s">
        <v>50</v>
      </c>
      <c r="S3940" s="18">
        <v>1</v>
      </c>
      <c r="T3940">
        <v>14</v>
      </c>
      <c r="U3940" s="18">
        <v>0</v>
      </c>
      <c r="V3940" s="18"/>
      <c r="W3940" s="18"/>
      <c r="X3940" s="18">
        <v>2</v>
      </c>
      <c r="Y3940" s="18">
        <v>4</v>
      </c>
      <c r="AC3940" t="s">
        <v>160</v>
      </c>
    </row>
    <row r="3941" spans="1:29" hidden="1">
      <c r="A3941">
        <v>140</v>
      </c>
      <c r="B3941" s="64">
        <v>150014</v>
      </c>
      <c r="C3941" s="17">
        <v>42460</v>
      </c>
      <c r="D3941" s="17">
        <v>43880</v>
      </c>
      <c r="E3941" s="4">
        <f t="shared" si="412"/>
        <v>4</v>
      </c>
      <c r="H3941">
        <v>3</v>
      </c>
      <c r="I3941" t="s">
        <v>30</v>
      </c>
      <c r="J3941">
        <v>1</v>
      </c>
      <c r="K3941" t="s">
        <v>180</v>
      </c>
      <c r="L3941" s="18">
        <v>1</v>
      </c>
      <c r="M3941" s="18"/>
      <c r="N3941" s="18" t="s">
        <v>31</v>
      </c>
      <c r="O3941" s="18">
        <v>2</v>
      </c>
      <c r="P3941" s="18" t="s">
        <v>39</v>
      </c>
      <c r="Q3941" s="18">
        <v>3</v>
      </c>
      <c r="R3941" s="38" t="s">
        <v>45</v>
      </c>
      <c r="S3941" s="18">
        <v>1</v>
      </c>
      <c r="T3941">
        <v>14</v>
      </c>
      <c r="U3941" s="18">
        <v>6.1</v>
      </c>
      <c r="V3941" s="18"/>
      <c r="W3941" s="18"/>
      <c r="X3941" s="18">
        <v>3</v>
      </c>
      <c r="Y3941" s="18">
        <v>3</v>
      </c>
      <c r="AC3941" t="s">
        <v>160</v>
      </c>
    </row>
    <row r="3942" spans="1:29" hidden="1">
      <c r="A3942">
        <v>140</v>
      </c>
      <c r="B3942" s="64">
        <v>150014</v>
      </c>
      <c r="C3942" s="17">
        <v>42460</v>
      </c>
      <c r="D3942" s="17">
        <v>43880</v>
      </c>
      <c r="E3942" s="4">
        <f t="shared" si="412"/>
        <v>4</v>
      </c>
      <c r="H3942">
        <v>3</v>
      </c>
      <c r="I3942" t="s">
        <v>30</v>
      </c>
      <c r="J3942">
        <v>1</v>
      </c>
      <c r="K3942" t="s">
        <v>180</v>
      </c>
      <c r="L3942" s="18">
        <v>1</v>
      </c>
      <c r="M3942" s="18"/>
      <c r="N3942" s="18" t="s">
        <v>31</v>
      </c>
      <c r="O3942" s="18">
        <v>2</v>
      </c>
      <c r="P3942" s="18" t="s">
        <v>39</v>
      </c>
      <c r="Q3942" s="18">
        <v>4</v>
      </c>
      <c r="R3942" s="34" t="s">
        <v>91</v>
      </c>
      <c r="S3942" s="18">
        <v>1</v>
      </c>
      <c r="T3942">
        <v>14</v>
      </c>
      <c r="U3942" s="18">
        <v>6.8</v>
      </c>
      <c r="V3942" s="18"/>
      <c r="W3942" s="18"/>
      <c r="X3942" s="18">
        <v>4</v>
      </c>
      <c r="Y3942" s="18">
        <v>2</v>
      </c>
      <c r="AC3942" t="s">
        <v>160</v>
      </c>
    </row>
    <row r="3943" spans="1:29" hidden="1">
      <c r="A3943">
        <v>140</v>
      </c>
      <c r="B3943" s="64">
        <v>150014</v>
      </c>
      <c r="C3943" s="17">
        <v>42460</v>
      </c>
      <c r="D3943" s="17">
        <v>43880</v>
      </c>
      <c r="E3943" s="4">
        <f t="shared" si="412"/>
        <v>4</v>
      </c>
      <c r="H3943">
        <v>3</v>
      </c>
      <c r="I3943" t="s">
        <v>30</v>
      </c>
      <c r="J3943">
        <v>1</v>
      </c>
      <c r="K3943" t="s">
        <v>180</v>
      </c>
      <c r="L3943" s="18">
        <v>1</v>
      </c>
      <c r="M3943" s="18"/>
      <c r="N3943" s="18" t="s">
        <v>31</v>
      </c>
      <c r="O3943" s="18">
        <v>3</v>
      </c>
      <c r="P3943" s="18" t="s">
        <v>39</v>
      </c>
      <c r="Q3943" s="18">
        <v>1</v>
      </c>
      <c r="R3943" s="33" t="s">
        <v>46</v>
      </c>
      <c r="S3943" s="18">
        <v>1</v>
      </c>
      <c r="T3943">
        <v>14</v>
      </c>
      <c r="U3943" s="18">
        <v>-6.8</v>
      </c>
      <c r="V3943" s="18"/>
      <c r="W3943" s="18"/>
      <c r="X3943" s="18">
        <v>1</v>
      </c>
      <c r="Y3943" s="18">
        <v>3</v>
      </c>
      <c r="AC3943" t="s">
        <v>160</v>
      </c>
    </row>
    <row r="3944" spans="1:29" hidden="1">
      <c r="A3944">
        <v>140</v>
      </c>
      <c r="B3944" s="64">
        <v>150014</v>
      </c>
      <c r="C3944" s="17">
        <v>42460</v>
      </c>
      <c r="D3944" s="17">
        <v>43880</v>
      </c>
      <c r="E3944" s="4">
        <f t="shared" si="412"/>
        <v>4</v>
      </c>
      <c r="H3944">
        <v>3</v>
      </c>
      <c r="I3944" t="s">
        <v>30</v>
      </c>
      <c r="J3944">
        <v>1</v>
      </c>
      <c r="K3944" t="s">
        <v>180</v>
      </c>
      <c r="L3944" s="18">
        <v>1</v>
      </c>
      <c r="M3944" s="18"/>
      <c r="N3944" s="18" t="s">
        <v>31</v>
      </c>
      <c r="O3944" s="18">
        <v>3</v>
      </c>
      <c r="P3944" s="18" t="s">
        <v>39</v>
      </c>
      <c r="Q3944" s="18">
        <v>2</v>
      </c>
      <c r="R3944" s="32" t="s">
        <v>82</v>
      </c>
      <c r="S3944" s="18">
        <v>1</v>
      </c>
      <c r="T3944">
        <v>14</v>
      </c>
      <c r="U3944" s="18">
        <v>4.0999999999999996</v>
      </c>
      <c r="V3944" s="18"/>
      <c r="W3944" s="18"/>
      <c r="X3944" s="18">
        <v>3</v>
      </c>
      <c r="Y3944" s="18">
        <v>4</v>
      </c>
      <c r="AC3944" t="s">
        <v>160</v>
      </c>
    </row>
    <row r="3945" spans="1:29" hidden="1">
      <c r="A3945">
        <v>140</v>
      </c>
      <c r="B3945" s="64">
        <v>150014</v>
      </c>
      <c r="C3945" s="17">
        <v>42460</v>
      </c>
      <c r="D3945" s="17">
        <v>43880</v>
      </c>
      <c r="E3945" s="4">
        <f t="shared" si="412"/>
        <v>4</v>
      </c>
      <c r="H3945">
        <v>3</v>
      </c>
      <c r="I3945" t="s">
        <v>30</v>
      </c>
      <c r="J3945">
        <v>1</v>
      </c>
      <c r="K3945" t="s">
        <v>180</v>
      </c>
      <c r="L3945" s="18">
        <v>1</v>
      </c>
      <c r="M3945" s="18"/>
      <c r="N3945" s="18" t="s">
        <v>31</v>
      </c>
      <c r="O3945" s="18">
        <v>3</v>
      </c>
      <c r="P3945" s="18" t="s">
        <v>39</v>
      </c>
      <c r="Q3945" s="18">
        <v>3</v>
      </c>
      <c r="R3945" s="36" t="s">
        <v>51</v>
      </c>
      <c r="S3945" s="18">
        <v>1</v>
      </c>
      <c r="T3945">
        <v>14</v>
      </c>
      <c r="U3945" s="18">
        <v>-2.5</v>
      </c>
      <c r="V3945" s="18"/>
      <c r="W3945" s="18"/>
      <c r="X3945" s="18">
        <v>2</v>
      </c>
      <c r="Y3945" s="18">
        <v>2</v>
      </c>
      <c r="AC3945" t="s">
        <v>160</v>
      </c>
    </row>
    <row r="3946" spans="1:29" hidden="1">
      <c r="A3946">
        <v>140</v>
      </c>
      <c r="B3946" s="64">
        <v>150014</v>
      </c>
      <c r="C3946" s="17">
        <v>42460</v>
      </c>
      <c r="D3946" s="17">
        <v>43880</v>
      </c>
      <c r="E3946" s="4">
        <f t="shared" si="412"/>
        <v>4</v>
      </c>
      <c r="H3946">
        <v>3</v>
      </c>
      <c r="I3946" t="s">
        <v>30</v>
      </c>
      <c r="J3946">
        <v>1</v>
      </c>
      <c r="K3946" t="s">
        <v>180</v>
      </c>
      <c r="L3946" s="18">
        <v>1</v>
      </c>
      <c r="M3946" s="18"/>
      <c r="N3946" s="18" t="s">
        <v>31</v>
      </c>
      <c r="O3946" s="18">
        <v>3</v>
      </c>
      <c r="P3946" s="18" t="s">
        <v>39</v>
      </c>
      <c r="Q3946" s="18">
        <v>4</v>
      </c>
      <c r="R3946" s="34" t="s">
        <v>81</v>
      </c>
      <c r="S3946" s="18">
        <v>1</v>
      </c>
      <c r="T3946">
        <v>14</v>
      </c>
      <c r="U3946" s="18">
        <v>5</v>
      </c>
      <c r="V3946" s="18"/>
      <c r="W3946" s="18"/>
      <c r="X3946" s="18">
        <v>4</v>
      </c>
      <c r="Y3946" s="18">
        <v>1</v>
      </c>
      <c r="AC3946" t="s">
        <v>160</v>
      </c>
    </row>
    <row r="3947" spans="1:29" hidden="1">
      <c r="A3947">
        <v>140</v>
      </c>
      <c r="B3947" s="64">
        <v>150014</v>
      </c>
      <c r="C3947" s="17">
        <v>42460</v>
      </c>
      <c r="D3947" s="17">
        <v>43880</v>
      </c>
      <c r="E3947" s="4">
        <f t="shared" si="412"/>
        <v>4</v>
      </c>
      <c r="H3947">
        <v>3</v>
      </c>
      <c r="I3947" t="s">
        <v>30</v>
      </c>
      <c r="J3947">
        <v>1</v>
      </c>
      <c r="K3947" t="s">
        <v>180</v>
      </c>
      <c r="L3947" s="18">
        <v>1</v>
      </c>
      <c r="M3947" s="18"/>
      <c r="N3947" s="18" t="s">
        <v>31</v>
      </c>
      <c r="O3947" s="18">
        <v>4</v>
      </c>
      <c r="P3947" s="18" t="s">
        <v>39</v>
      </c>
      <c r="Q3947" s="18">
        <v>1</v>
      </c>
      <c r="R3947" s="33" t="s">
        <v>51</v>
      </c>
      <c r="S3947" s="18">
        <v>1</v>
      </c>
      <c r="T3947">
        <v>14</v>
      </c>
      <c r="U3947" s="18">
        <v>4</v>
      </c>
      <c r="V3947" s="18"/>
      <c r="W3947" s="18"/>
      <c r="X3947" s="18">
        <v>4</v>
      </c>
      <c r="Y3947" s="18">
        <v>2</v>
      </c>
      <c r="AC3947" t="s">
        <v>160</v>
      </c>
    </row>
    <row r="3948" spans="1:29" hidden="1">
      <c r="A3948">
        <v>140</v>
      </c>
      <c r="B3948" s="64">
        <v>150014</v>
      </c>
      <c r="C3948" s="17">
        <v>42460</v>
      </c>
      <c r="D3948" s="17">
        <v>43880</v>
      </c>
      <c r="E3948" s="4">
        <f t="shared" si="412"/>
        <v>4</v>
      </c>
      <c r="H3948">
        <v>3</v>
      </c>
      <c r="I3948" t="s">
        <v>30</v>
      </c>
      <c r="J3948">
        <v>1</v>
      </c>
      <c r="K3948" t="s">
        <v>180</v>
      </c>
      <c r="L3948" s="18">
        <v>1</v>
      </c>
      <c r="M3948" s="18"/>
      <c r="N3948" s="18" t="s">
        <v>31</v>
      </c>
      <c r="O3948" s="18">
        <v>4</v>
      </c>
      <c r="P3948" s="18" t="s">
        <v>39</v>
      </c>
      <c r="Q3948" s="18">
        <v>2</v>
      </c>
      <c r="R3948" s="32" t="s">
        <v>50</v>
      </c>
      <c r="S3948" s="18">
        <v>1</v>
      </c>
      <c r="T3948">
        <v>14</v>
      </c>
      <c r="U3948" s="18">
        <v>-4.5</v>
      </c>
      <c r="V3948" s="18"/>
      <c r="W3948" s="18"/>
      <c r="X3948" s="18">
        <v>1</v>
      </c>
      <c r="Y3948" s="18">
        <v>3</v>
      </c>
      <c r="AC3948" t="s">
        <v>160</v>
      </c>
    </row>
    <row r="3949" spans="1:29" hidden="1">
      <c r="A3949">
        <v>140</v>
      </c>
      <c r="B3949" s="64">
        <v>150014</v>
      </c>
      <c r="C3949" s="17">
        <v>42460</v>
      </c>
      <c r="D3949" s="17">
        <v>43880</v>
      </c>
      <c r="E3949" s="4">
        <f t="shared" si="412"/>
        <v>4</v>
      </c>
      <c r="H3949">
        <v>3</v>
      </c>
      <c r="I3949" t="s">
        <v>30</v>
      </c>
      <c r="J3949">
        <v>1</v>
      </c>
      <c r="K3949" t="s">
        <v>180</v>
      </c>
      <c r="L3949" s="18">
        <v>1</v>
      </c>
      <c r="M3949" s="18"/>
      <c r="N3949" s="18" t="s">
        <v>31</v>
      </c>
      <c r="O3949" s="18">
        <v>4</v>
      </c>
      <c r="P3949" s="18" t="s">
        <v>39</v>
      </c>
      <c r="Q3949" s="18">
        <v>3</v>
      </c>
      <c r="R3949" s="35" t="s">
        <v>48</v>
      </c>
      <c r="S3949" s="18">
        <v>1</v>
      </c>
      <c r="T3949">
        <v>14</v>
      </c>
      <c r="U3949" s="18">
        <v>0.5</v>
      </c>
      <c r="V3949" s="18"/>
      <c r="W3949" s="18"/>
      <c r="X3949" s="18">
        <v>2</v>
      </c>
      <c r="Y3949" s="18">
        <v>4</v>
      </c>
      <c r="AC3949" t="s">
        <v>160</v>
      </c>
    </row>
    <row r="3950" spans="1:29" hidden="1">
      <c r="A3950">
        <v>140</v>
      </c>
      <c r="B3950" s="64">
        <v>150014</v>
      </c>
      <c r="C3950" s="17">
        <v>42460</v>
      </c>
      <c r="D3950" s="17">
        <v>43880</v>
      </c>
      <c r="E3950" s="4">
        <f t="shared" si="412"/>
        <v>4</v>
      </c>
      <c r="H3950">
        <v>3</v>
      </c>
      <c r="I3950" t="s">
        <v>30</v>
      </c>
      <c r="J3950">
        <v>1</v>
      </c>
      <c r="K3950" t="s">
        <v>180</v>
      </c>
      <c r="L3950" s="18">
        <v>1</v>
      </c>
      <c r="M3950" s="18"/>
      <c r="N3950" s="18" t="s">
        <v>31</v>
      </c>
      <c r="O3950" s="18">
        <v>4</v>
      </c>
      <c r="P3950" s="18" t="s">
        <v>39</v>
      </c>
      <c r="Q3950" s="18">
        <v>4</v>
      </c>
      <c r="R3950" s="38" t="s">
        <v>43</v>
      </c>
      <c r="S3950" s="18">
        <v>1</v>
      </c>
      <c r="T3950">
        <v>14</v>
      </c>
      <c r="U3950" s="18">
        <v>2.6</v>
      </c>
      <c r="V3950" s="18"/>
      <c r="W3950" s="18"/>
      <c r="X3950" s="18">
        <v>3</v>
      </c>
      <c r="Y3950" s="18">
        <v>1</v>
      </c>
      <c r="AC3950" t="s">
        <v>160</v>
      </c>
    </row>
  </sheetData>
  <autoFilter ref="A1:AB3950" xr:uid="{BEEFFF51-31B5-E64F-B93E-1B64502B6F76}">
    <filterColumn colId="0">
      <filters>
        <filter val="113"/>
        <filter val="114"/>
        <filter val="128"/>
        <filter val="131"/>
        <filter val="135"/>
        <filter val="43"/>
        <filter val="50"/>
        <filter val="54"/>
        <filter val="62"/>
        <filter val="80"/>
        <filter val="82"/>
        <filter val="86"/>
        <filter val="89"/>
      </filters>
    </filterColumn>
    <filterColumn colId="27">
      <customFilters>
        <customFilter operator="notEqual" val=" "/>
      </customFilters>
    </filterColumn>
  </autoFilter>
  <conditionalFormatting sqref="X1:X3612">
    <cfRule type="containsBlanks" dxfId="2" priority="3">
      <formula>LEN(TRIM(X1))=0</formula>
    </cfRule>
  </conditionalFormatting>
  <conditionalFormatting sqref="X3613:X3638 Y3616:Z3616 Z3617">
    <cfRule type="containsBlanks" dxfId="1" priority="2">
      <formula>LEN(TRIM(X3613))=0</formula>
    </cfRule>
  </conditionalFormatting>
  <conditionalFormatting sqref="X3639:X3706">
    <cfRule type="containsBlanks" dxfId="0" priority="1">
      <formula>LEN(TRIM(X3639))=0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EB804-AA57-104C-A6A2-408D8DCA9537}">
  <dimension ref="A1:AD48"/>
  <sheetViews>
    <sheetView workbookViewId="0">
      <selection activeCell="A31" sqref="A31"/>
    </sheetView>
  </sheetViews>
  <sheetFormatPr baseColWidth="10" defaultColWidth="11" defaultRowHeight="16"/>
  <cols>
    <col min="2" max="2" width="10" bestFit="1" customWidth="1"/>
    <col min="3" max="3" width="8" bestFit="1" customWidth="1"/>
    <col min="4" max="5" width="10.5" bestFit="1" customWidth="1"/>
    <col min="6" max="6" width="13.6640625" bestFit="1" customWidth="1"/>
    <col min="8" max="8" width="10" bestFit="1" customWidth="1"/>
    <col min="9" max="9" width="8" bestFit="1" customWidth="1"/>
    <col min="10" max="11" width="10.5" bestFit="1" customWidth="1"/>
    <col min="12" max="12" width="14.5" customWidth="1"/>
    <col min="15" max="15" width="8" bestFit="1" customWidth="1"/>
    <col min="16" max="17" width="10.5" bestFit="1" customWidth="1"/>
    <col min="18" max="21" width="21.5" customWidth="1"/>
    <col min="23" max="23" width="18.83203125" customWidth="1"/>
    <col min="27" max="27" width="11.5" customWidth="1"/>
    <col min="32" max="32" width="12.33203125" customWidth="1"/>
  </cols>
  <sheetData>
    <row r="1" spans="1:30" ht="23" customHeight="1" thickBot="1"/>
    <row r="2" spans="1:30" ht="22" thickBot="1">
      <c r="B2" s="123" t="s">
        <v>229</v>
      </c>
      <c r="C2" s="124"/>
      <c r="D2" s="124"/>
      <c r="E2" s="124"/>
      <c r="F2" s="125"/>
      <c r="H2" s="132" t="s">
        <v>230</v>
      </c>
      <c r="I2" s="133"/>
      <c r="J2" s="133"/>
      <c r="K2" s="133"/>
      <c r="L2" s="134"/>
      <c r="N2" s="129" t="s">
        <v>231</v>
      </c>
      <c r="O2" s="130"/>
      <c r="P2" s="130"/>
      <c r="Q2" s="130"/>
      <c r="R2" s="131"/>
      <c r="T2" s="128" t="s">
        <v>232</v>
      </c>
      <c r="U2" s="128"/>
      <c r="W2" s="126" t="s">
        <v>233</v>
      </c>
      <c r="X2" s="126"/>
      <c r="Y2" s="121"/>
      <c r="AA2" s="127" t="s">
        <v>234</v>
      </c>
      <c r="AB2" s="127"/>
      <c r="AC2" s="127"/>
    </row>
    <row r="3" spans="1:30" ht="19">
      <c r="A3" s="4"/>
      <c r="B3" s="44" t="s">
        <v>235</v>
      </c>
      <c r="C3" s="84" t="s">
        <v>236</v>
      </c>
      <c r="D3" s="105" t="s">
        <v>237</v>
      </c>
      <c r="E3" s="105" t="s">
        <v>238</v>
      </c>
      <c r="F3" s="105" t="s">
        <v>239</v>
      </c>
      <c r="G3" s="82"/>
      <c r="H3" s="83" t="s">
        <v>235</v>
      </c>
      <c r="I3" s="84" t="s">
        <v>236</v>
      </c>
      <c r="J3" s="105" t="s">
        <v>237</v>
      </c>
      <c r="K3" s="105" t="s">
        <v>238</v>
      </c>
      <c r="L3" s="105" t="s">
        <v>239</v>
      </c>
      <c r="M3" s="82"/>
      <c r="N3" s="83" t="s">
        <v>235</v>
      </c>
      <c r="O3" s="80" t="s">
        <v>236</v>
      </c>
      <c r="P3" s="81" t="s">
        <v>237</v>
      </c>
      <c r="Q3" s="96" t="s">
        <v>238</v>
      </c>
      <c r="R3" s="96" t="s">
        <v>239</v>
      </c>
      <c r="S3" s="62"/>
      <c r="T3" s="62" t="s">
        <v>235</v>
      </c>
      <c r="U3" s="62" t="s">
        <v>236</v>
      </c>
      <c r="V3" s="22"/>
      <c r="W3" s="22" t="s">
        <v>236</v>
      </c>
      <c r="X3" s="58" t="s">
        <v>240</v>
      </c>
      <c r="Y3" s="22" t="s">
        <v>235</v>
      </c>
      <c r="Z3" s="22"/>
      <c r="AA3" s="22" t="s">
        <v>236</v>
      </c>
      <c r="AB3" s="22" t="s">
        <v>235</v>
      </c>
      <c r="AC3" s="22" t="s">
        <v>241</v>
      </c>
      <c r="AD3" s="22" t="s">
        <v>242</v>
      </c>
    </row>
    <row r="4" spans="1:30">
      <c r="A4" s="4"/>
      <c r="B4" s="40" t="s">
        <v>243</v>
      </c>
      <c r="C4" s="85">
        <v>2</v>
      </c>
      <c r="D4" s="86">
        <v>0</v>
      </c>
      <c r="E4" s="88">
        <v>1</v>
      </c>
      <c r="F4" s="90"/>
      <c r="H4" s="40" t="s">
        <v>244</v>
      </c>
      <c r="I4" s="85">
        <v>9</v>
      </c>
      <c r="J4" s="87">
        <v>0</v>
      </c>
      <c r="K4" s="90">
        <v>1</v>
      </c>
      <c r="L4" s="90"/>
      <c r="N4" s="40" t="s">
        <v>244</v>
      </c>
      <c r="O4" s="42">
        <v>24</v>
      </c>
      <c r="P4" s="18">
        <v>0</v>
      </c>
      <c r="Q4" s="87">
        <v>1</v>
      </c>
      <c r="R4" s="87"/>
      <c r="S4" s="18"/>
      <c r="T4" s="18" t="s">
        <v>245</v>
      </c>
      <c r="U4" s="18">
        <v>119</v>
      </c>
      <c r="W4">
        <v>25</v>
      </c>
      <c r="X4">
        <v>4</v>
      </c>
      <c r="Y4" t="s">
        <v>246</v>
      </c>
      <c r="AA4">
        <v>6</v>
      </c>
      <c r="AB4" t="s">
        <v>247</v>
      </c>
      <c r="AD4" t="s">
        <v>248</v>
      </c>
    </row>
    <row r="5" spans="1:30">
      <c r="A5" s="4"/>
      <c r="B5" s="40" t="s">
        <v>249</v>
      </c>
      <c r="C5" s="85">
        <v>4</v>
      </c>
      <c r="D5" s="86">
        <v>0</v>
      </c>
      <c r="E5" s="88">
        <v>1</v>
      </c>
      <c r="F5" s="90"/>
      <c r="G5" t="s">
        <v>250</v>
      </c>
      <c r="H5" s="40" t="s">
        <v>251</v>
      </c>
      <c r="I5" s="85">
        <v>37</v>
      </c>
      <c r="J5" s="87">
        <v>0</v>
      </c>
      <c r="K5" s="90">
        <v>1</v>
      </c>
      <c r="L5" s="90"/>
      <c r="N5" s="40" t="s">
        <v>251</v>
      </c>
      <c r="O5" s="42">
        <v>38</v>
      </c>
      <c r="P5" s="18">
        <v>0</v>
      </c>
      <c r="Q5" s="94" t="s">
        <v>252</v>
      </c>
      <c r="R5" s="87" t="s">
        <v>253</v>
      </c>
      <c r="S5" s="18"/>
      <c r="T5" s="18" t="s">
        <v>254</v>
      </c>
      <c r="U5" s="18">
        <v>124</v>
      </c>
      <c r="W5">
        <v>41</v>
      </c>
      <c r="X5">
        <v>5</v>
      </c>
      <c r="Y5" t="s">
        <v>255</v>
      </c>
      <c r="AA5">
        <v>54</v>
      </c>
      <c r="AB5" t="s">
        <v>245</v>
      </c>
      <c r="AC5">
        <v>6</v>
      </c>
      <c r="AD5" t="s">
        <v>256</v>
      </c>
    </row>
    <row r="6" spans="1:30">
      <c r="A6" s="4"/>
      <c r="B6" s="40" t="s">
        <v>257</v>
      </c>
      <c r="C6" s="85">
        <v>7</v>
      </c>
      <c r="D6" s="86">
        <v>0</v>
      </c>
      <c r="E6" s="93" t="s">
        <v>252</v>
      </c>
      <c r="F6" s="90" t="s">
        <v>258</v>
      </c>
      <c r="H6" s="40" t="s">
        <v>259</v>
      </c>
      <c r="I6" s="85">
        <v>39</v>
      </c>
      <c r="J6" s="87">
        <v>0</v>
      </c>
      <c r="K6" s="90">
        <v>1</v>
      </c>
      <c r="L6" s="90"/>
      <c r="N6" s="40" t="s">
        <v>259</v>
      </c>
      <c r="O6" s="42">
        <v>56</v>
      </c>
      <c r="P6" s="18">
        <v>0</v>
      </c>
      <c r="Q6" s="87">
        <v>1</v>
      </c>
      <c r="R6" s="87"/>
      <c r="S6" s="18"/>
      <c r="T6" s="23" t="s">
        <v>260</v>
      </c>
      <c r="U6" s="18">
        <v>127</v>
      </c>
      <c r="W6">
        <v>43</v>
      </c>
      <c r="X6">
        <v>5</v>
      </c>
      <c r="Y6" t="s">
        <v>261</v>
      </c>
      <c r="AA6">
        <v>62</v>
      </c>
      <c r="AB6" t="s">
        <v>255</v>
      </c>
      <c r="AC6">
        <v>4</v>
      </c>
      <c r="AD6" t="s">
        <v>262</v>
      </c>
    </row>
    <row r="7" spans="1:30">
      <c r="A7" s="4"/>
      <c r="B7" s="40" t="s">
        <v>244</v>
      </c>
      <c r="C7" s="85">
        <v>8</v>
      </c>
      <c r="D7" s="85">
        <v>0</v>
      </c>
      <c r="E7" s="87">
        <v>1</v>
      </c>
      <c r="F7" s="90"/>
      <c r="G7" s="4"/>
      <c r="H7" s="55" t="s">
        <v>263</v>
      </c>
      <c r="I7" s="86">
        <v>11</v>
      </c>
      <c r="J7" s="88">
        <v>0</v>
      </c>
      <c r="K7" s="91">
        <v>1</v>
      </c>
      <c r="L7" s="91"/>
      <c r="M7" s="4"/>
      <c r="N7" s="55" t="s">
        <v>263</v>
      </c>
      <c r="O7" s="56">
        <v>57</v>
      </c>
      <c r="P7" s="23">
        <v>0</v>
      </c>
      <c r="Q7" s="88">
        <v>1</v>
      </c>
      <c r="R7" s="88"/>
      <c r="S7" s="23"/>
      <c r="T7" s="23" t="s">
        <v>264</v>
      </c>
      <c r="U7" s="23">
        <v>128</v>
      </c>
      <c r="V7" t="s">
        <v>265</v>
      </c>
      <c r="W7">
        <v>49</v>
      </c>
      <c r="X7">
        <v>5</v>
      </c>
      <c r="Y7" t="s">
        <v>260</v>
      </c>
      <c r="AA7">
        <v>80</v>
      </c>
      <c r="AB7" t="s">
        <v>254</v>
      </c>
      <c r="AC7">
        <v>4</v>
      </c>
      <c r="AD7" t="s">
        <v>262</v>
      </c>
    </row>
    <row r="8" spans="1:30">
      <c r="A8" s="4"/>
      <c r="B8" s="40" t="s">
        <v>251</v>
      </c>
      <c r="C8" s="85">
        <v>14</v>
      </c>
      <c r="D8" s="85">
        <v>0</v>
      </c>
      <c r="E8" s="87">
        <v>1</v>
      </c>
      <c r="F8" s="90"/>
      <c r="G8" s="4"/>
      <c r="H8" s="55" t="s">
        <v>266</v>
      </c>
      <c r="I8" s="86">
        <v>12</v>
      </c>
      <c r="J8" s="88">
        <v>0</v>
      </c>
      <c r="K8" s="91">
        <v>1</v>
      </c>
      <c r="L8" s="91"/>
      <c r="M8" s="4"/>
      <c r="N8" s="55" t="s">
        <v>266</v>
      </c>
      <c r="O8" s="56">
        <v>59</v>
      </c>
      <c r="P8" s="23">
        <v>0</v>
      </c>
      <c r="Q8" s="97" t="s">
        <v>252</v>
      </c>
      <c r="R8" s="88" t="s">
        <v>253</v>
      </c>
      <c r="S8" s="23"/>
      <c r="T8" s="23" t="s">
        <v>247</v>
      </c>
      <c r="U8" s="23">
        <v>129</v>
      </c>
      <c r="W8">
        <v>55</v>
      </c>
      <c r="X8">
        <v>5</v>
      </c>
      <c r="Y8" t="s">
        <v>245</v>
      </c>
      <c r="AA8">
        <v>82</v>
      </c>
      <c r="AB8" t="s">
        <v>246</v>
      </c>
      <c r="AC8">
        <v>5</v>
      </c>
      <c r="AD8" t="s">
        <v>262</v>
      </c>
    </row>
    <row r="9" spans="1:30">
      <c r="A9" s="4"/>
      <c r="B9" s="40" t="s">
        <v>259</v>
      </c>
      <c r="C9" s="85">
        <v>15</v>
      </c>
      <c r="D9" s="85">
        <v>0</v>
      </c>
      <c r="E9" s="87">
        <v>1</v>
      </c>
      <c r="F9" s="90"/>
      <c r="H9" s="40" t="s">
        <v>267</v>
      </c>
      <c r="I9" s="85">
        <v>44</v>
      </c>
      <c r="J9" s="87"/>
      <c r="K9" s="91">
        <v>1</v>
      </c>
      <c r="L9" s="90"/>
      <c r="N9" s="40" t="s">
        <v>267</v>
      </c>
      <c r="O9" s="42">
        <v>60</v>
      </c>
      <c r="P9" s="23">
        <v>0</v>
      </c>
      <c r="Q9" s="88">
        <v>1</v>
      </c>
      <c r="R9" s="87"/>
      <c r="S9" s="18"/>
      <c r="T9" s="23" t="s">
        <v>255</v>
      </c>
      <c r="U9" s="23">
        <v>132</v>
      </c>
      <c r="W9">
        <v>108</v>
      </c>
      <c r="X9">
        <v>4</v>
      </c>
      <c r="Y9" t="s">
        <v>254</v>
      </c>
      <c r="AA9">
        <v>86</v>
      </c>
      <c r="AB9" t="s">
        <v>268</v>
      </c>
      <c r="AC9">
        <v>5</v>
      </c>
      <c r="AD9" t="s">
        <v>269</v>
      </c>
    </row>
    <row r="10" spans="1:30">
      <c r="B10" s="40" t="s">
        <v>251</v>
      </c>
      <c r="C10" s="85">
        <v>16</v>
      </c>
      <c r="D10" s="86">
        <v>0</v>
      </c>
      <c r="E10" s="88">
        <v>1</v>
      </c>
      <c r="F10" s="90"/>
      <c r="H10" s="40" t="s">
        <v>251</v>
      </c>
      <c r="I10" s="85">
        <v>42</v>
      </c>
      <c r="J10" s="88">
        <v>0</v>
      </c>
      <c r="K10" s="91">
        <v>1</v>
      </c>
      <c r="L10" s="90"/>
      <c r="N10" s="40" t="s">
        <v>251</v>
      </c>
      <c r="O10" s="42">
        <v>61</v>
      </c>
      <c r="P10" s="23">
        <v>0</v>
      </c>
      <c r="Q10" s="88">
        <v>1</v>
      </c>
      <c r="R10" s="87"/>
      <c r="S10" s="18"/>
      <c r="T10" s="18" t="s">
        <v>270</v>
      </c>
      <c r="U10" s="18">
        <v>133</v>
      </c>
      <c r="W10">
        <v>109</v>
      </c>
      <c r="X10">
        <v>4</v>
      </c>
      <c r="Y10" t="s">
        <v>245</v>
      </c>
      <c r="AA10">
        <v>89</v>
      </c>
      <c r="AB10" t="s">
        <v>270</v>
      </c>
      <c r="AC10">
        <v>4</v>
      </c>
      <c r="AD10" t="s">
        <v>262</v>
      </c>
    </row>
    <row r="11" spans="1:30">
      <c r="B11" s="55" t="s">
        <v>263</v>
      </c>
      <c r="C11" s="86">
        <v>17</v>
      </c>
      <c r="D11" s="86"/>
      <c r="E11" s="88"/>
      <c r="F11" s="91" t="s">
        <v>89</v>
      </c>
      <c r="H11" s="40" t="s">
        <v>271</v>
      </c>
      <c r="I11" s="85">
        <v>46</v>
      </c>
      <c r="J11" s="87"/>
      <c r="K11" s="90"/>
      <c r="L11" s="90" t="s">
        <v>89</v>
      </c>
      <c r="M11">
        <f>COUNT(I4:I38)</f>
        <v>35</v>
      </c>
      <c r="N11" s="40" t="s">
        <v>271</v>
      </c>
      <c r="O11" s="42">
        <v>66</v>
      </c>
      <c r="P11" s="23">
        <v>0</v>
      </c>
      <c r="Q11" s="87">
        <v>0</v>
      </c>
      <c r="R11" s="87"/>
      <c r="S11" s="18">
        <f>COUNT(O4:O24)</f>
        <v>21</v>
      </c>
      <c r="T11" s="18" t="s">
        <v>246</v>
      </c>
      <c r="U11" s="18">
        <v>136</v>
      </c>
      <c r="W11">
        <v>97</v>
      </c>
      <c r="X11">
        <v>5</v>
      </c>
      <c r="Y11" t="s">
        <v>247</v>
      </c>
      <c r="AA11">
        <v>93</v>
      </c>
      <c r="AB11" t="s">
        <v>264</v>
      </c>
      <c r="AC11">
        <v>6</v>
      </c>
      <c r="AD11" t="s">
        <v>262</v>
      </c>
    </row>
    <row r="12" spans="1:30">
      <c r="B12" s="55" t="s">
        <v>266</v>
      </c>
      <c r="C12" s="86">
        <v>18</v>
      </c>
      <c r="D12" s="86">
        <v>0</v>
      </c>
      <c r="E12" s="88">
        <v>1</v>
      </c>
      <c r="F12" s="91"/>
      <c r="G12">
        <f>COUNT(C4:C36)</f>
        <v>33</v>
      </c>
      <c r="H12" s="40" t="s">
        <v>243</v>
      </c>
      <c r="I12" s="85">
        <v>13</v>
      </c>
      <c r="J12" s="88">
        <v>0</v>
      </c>
      <c r="K12" s="91">
        <v>1</v>
      </c>
      <c r="L12" s="90"/>
      <c r="N12" s="40" t="s">
        <v>243</v>
      </c>
      <c r="O12" s="42">
        <v>68</v>
      </c>
      <c r="P12" s="23">
        <v>0</v>
      </c>
      <c r="Q12" s="88">
        <v>1</v>
      </c>
      <c r="R12" s="87"/>
      <c r="S12" s="18"/>
      <c r="T12" s="18" t="s">
        <v>261</v>
      </c>
      <c r="U12" s="18">
        <v>137</v>
      </c>
      <c r="AA12">
        <v>113</v>
      </c>
      <c r="AB12" t="s">
        <v>261</v>
      </c>
      <c r="AC12">
        <v>5</v>
      </c>
      <c r="AD12" t="s">
        <v>262</v>
      </c>
    </row>
    <row r="13" spans="1:30">
      <c r="B13" s="40" t="s">
        <v>267</v>
      </c>
      <c r="C13" s="85">
        <v>19</v>
      </c>
      <c r="D13" s="86">
        <v>0</v>
      </c>
      <c r="E13" s="88">
        <v>1</v>
      </c>
      <c r="F13" s="90"/>
      <c r="H13" s="40" t="s">
        <v>266</v>
      </c>
      <c r="I13" s="85">
        <v>63</v>
      </c>
      <c r="J13" s="97" t="s">
        <v>252</v>
      </c>
      <c r="K13" s="90">
        <v>0</v>
      </c>
      <c r="L13" s="90" t="s">
        <v>272</v>
      </c>
      <c r="N13" s="40" t="s">
        <v>266</v>
      </c>
      <c r="O13" s="42">
        <v>69</v>
      </c>
      <c r="P13" s="23">
        <v>0</v>
      </c>
      <c r="Q13" s="88">
        <v>1</v>
      </c>
      <c r="R13" s="87"/>
      <c r="S13" s="18"/>
      <c r="T13" s="110" t="s">
        <v>268</v>
      </c>
      <c r="U13" s="110">
        <v>138</v>
      </c>
      <c r="AA13">
        <v>114</v>
      </c>
      <c r="AB13" t="s">
        <v>273</v>
      </c>
      <c r="AC13">
        <v>4</v>
      </c>
      <c r="AD13" t="s">
        <v>269</v>
      </c>
    </row>
    <row r="14" spans="1:30">
      <c r="B14" s="40" t="s">
        <v>271</v>
      </c>
      <c r="C14" s="85">
        <v>20</v>
      </c>
      <c r="D14" s="86">
        <v>0</v>
      </c>
      <c r="E14" s="88">
        <v>1</v>
      </c>
      <c r="F14" s="90"/>
      <c r="H14" s="40" t="s">
        <v>274</v>
      </c>
      <c r="I14" s="85">
        <v>67</v>
      </c>
      <c r="J14" s="87">
        <v>0</v>
      </c>
      <c r="K14" s="91">
        <v>1</v>
      </c>
      <c r="L14" s="90"/>
      <c r="N14" s="40" t="s">
        <v>274</v>
      </c>
      <c r="O14" s="42">
        <v>73</v>
      </c>
      <c r="P14" s="18"/>
      <c r="Q14" s="88">
        <v>1</v>
      </c>
      <c r="R14" s="87" t="s">
        <v>275</v>
      </c>
      <c r="S14" s="18"/>
      <c r="T14" s="18" t="s">
        <v>276</v>
      </c>
      <c r="U14" s="18"/>
      <c r="AA14">
        <v>131</v>
      </c>
      <c r="AB14" t="s">
        <v>277</v>
      </c>
      <c r="AC14">
        <v>3</v>
      </c>
      <c r="AD14" t="s">
        <v>278</v>
      </c>
    </row>
    <row r="15" spans="1:30">
      <c r="B15" s="40" t="s">
        <v>266</v>
      </c>
      <c r="C15" s="85">
        <v>21</v>
      </c>
      <c r="D15" s="86">
        <v>0</v>
      </c>
      <c r="E15" s="88">
        <v>1</v>
      </c>
      <c r="F15" s="90"/>
      <c r="H15" s="40" t="s">
        <v>267</v>
      </c>
      <c r="I15" s="85">
        <v>34</v>
      </c>
      <c r="J15" s="88">
        <v>0</v>
      </c>
      <c r="K15" s="90"/>
      <c r="L15" s="90" t="s">
        <v>275</v>
      </c>
      <c r="N15" s="40" t="s">
        <v>267</v>
      </c>
      <c r="O15" s="42">
        <v>76</v>
      </c>
      <c r="P15" s="23">
        <v>0</v>
      </c>
      <c r="Q15" s="88">
        <v>1</v>
      </c>
      <c r="R15" s="87"/>
      <c r="S15" s="18"/>
      <c r="T15" s="18"/>
      <c r="U15" s="18"/>
      <c r="AA15">
        <v>135</v>
      </c>
      <c r="AB15" t="s">
        <v>247</v>
      </c>
      <c r="AC15">
        <v>3</v>
      </c>
      <c r="AD15" t="s">
        <v>279</v>
      </c>
    </row>
    <row r="16" spans="1:30">
      <c r="B16" s="40" t="s">
        <v>267</v>
      </c>
      <c r="C16" s="85">
        <v>23</v>
      </c>
      <c r="D16" s="85"/>
      <c r="E16" s="87"/>
      <c r="F16" s="90" t="s">
        <v>89</v>
      </c>
      <c r="H16" s="55" t="s">
        <v>280</v>
      </c>
      <c r="I16" s="86">
        <v>28</v>
      </c>
      <c r="J16" s="88">
        <v>0</v>
      </c>
      <c r="K16" s="91">
        <v>1</v>
      </c>
      <c r="L16" s="90"/>
      <c r="N16" s="40" t="s">
        <v>280</v>
      </c>
      <c r="O16" s="42">
        <v>77</v>
      </c>
      <c r="P16" s="23">
        <v>1</v>
      </c>
      <c r="Q16" s="88">
        <v>1</v>
      </c>
      <c r="R16" s="87"/>
      <c r="S16" s="18"/>
      <c r="T16" s="18"/>
      <c r="U16" s="18"/>
    </row>
    <row r="17" spans="2:21">
      <c r="B17" s="40" t="s">
        <v>257</v>
      </c>
      <c r="C17" s="85">
        <v>25</v>
      </c>
      <c r="D17" s="86">
        <v>0</v>
      </c>
      <c r="E17" s="88">
        <v>1</v>
      </c>
      <c r="F17" s="90"/>
      <c r="H17" s="55" t="s">
        <v>274</v>
      </c>
      <c r="I17" s="86">
        <v>117</v>
      </c>
      <c r="J17" s="88"/>
      <c r="K17" s="91"/>
      <c r="L17" s="91"/>
      <c r="N17" s="40" t="s">
        <v>274</v>
      </c>
      <c r="O17" s="42">
        <v>79</v>
      </c>
      <c r="P17" s="23">
        <v>1</v>
      </c>
      <c r="Q17" s="88">
        <v>1</v>
      </c>
      <c r="R17" s="87"/>
      <c r="S17" s="18"/>
      <c r="T17" s="18"/>
      <c r="U17" s="18"/>
    </row>
    <row r="18" spans="2:21">
      <c r="B18" s="40" t="s">
        <v>274</v>
      </c>
      <c r="C18" s="85">
        <v>26</v>
      </c>
      <c r="D18" s="86">
        <v>0</v>
      </c>
      <c r="E18" s="88">
        <v>1</v>
      </c>
      <c r="F18" s="90"/>
      <c r="H18" s="40" t="s">
        <v>281</v>
      </c>
      <c r="I18" s="85">
        <v>22</v>
      </c>
      <c r="J18" s="88">
        <v>0</v>
      </c>
      <c r="K18" s="91">
        <v>1</v>
      </c>
      <c r="L18" s="90"/>
      <c r="N18" s="40" t="s">
        <v>281</v>
      </c>
      <c r="O18" s="42">
        <v>85</v>
      </c>
      <c r="P18" s="23">
        <v>0</v>
      </c>
      <c r="Q18" s="88">
        <v>1</v>
      </c>
      <c r="R18" s="87"/>
      <c r="S18" s="18"/>
      <c r="T18" s="18"/>
      <c r="U18" s="18"/>
    </row>
    <row r="19" spans="2:21">
      <c r="B19" s="40" t="s">
        <v>281</v>
      </c>
      <c r="C19" s="85">
        <v>27</v>
      </c>
      <c r="D19" s="86">
        <v>0</v>
      </c>
      <c r="E19" s="88">
        <v>1</v>
      </c>
      <c r="F19" s="90"/>
      <c r="H19" s="40" t="s">
        <v>243</v>
      </c>
      <c r="I19" s="85">
        <v>70</v>
      </c>
      <c r="J19" s="88">
        <v>0</v>
      </c>
      <c r="K19" s="91">
        <v>1</v>
      </c>
      <c r="L19" s="90"/>
      <c r="N19" s="99" t="s">
        <v>257</v>
      </c>
      <c r="O19" s="77">
        <v>5</v>
      </c>
      <c r="P19" s="118">
        <v>0</v>
      </c>
      <c r="Q19" s="119">
        <v>1</v>
      </c>
      <c r="R19" s="87" t="s">
        <v>282</v>
      </c>
      <c r="S19" s="18"/>
      <c r="T19" s="18"/>
      <c r="U19" s="18"/>
    </row>
    <row r="20" spans="2:21" ht="21">
      <c r="B20" s="40" t="s">
        <v>274</v>
      </c>
      <c r="C20" s="85">
        <v>29</v>
      </c>
      <c r="D20" s="86">
        <v>0</v>
      </c>
      <c r="E20" s="88">
        <v>1</v>
      </c>
      <c r="F20" s="90"/>
      <c r="H20" s="40" t="s">
        <v>249</v>
      </c>
      <c r="I20" s="85">
        <v>71</v>
      </c>
      <c r="J20" s="88">
        <v>0</v>
      </c>
      <c r="K20" s="91">
        <v>1</v>
      </c>
      <c r="L20" s="90"/>
      <c r="N20" s="40" t="s">
        <v>249</v>
      </c>
      <c r="O20" s="42">
        <v>87</v>
      </c>
      <c r="P20" s="23">
        <v>0</v>
      </c>
      <c r="Q20" s="88">
        <v>1</v>
      </c>
      <c r="R20" s="87"/>
      <c r="S20" s="18"/>
      <c r="T20" s="122" t="s">
        <v>283</v>
      </c>
      <c r="U20" s="122"/>
    </row>
    <row r="21" spans="2:21" ht="19">
      <c r="B21" s="40" t="s">
        <v>243</v>
      </c>
      <c r="C21" s="85">
        <v>30</v>
      </c>
      <c r="D21" s="86">
        <v>0</v>
      </c>
      <c r="E21" s="88">
        <v>1</v>
      </c>
      <c r="F21" s="90"/>
      <c r="G21" t="s">
        <v>284</v>
      </c>
      <c r="H21" s="40" t="s">
        <v>280</v>
      </c>
      <c r="I21" s="85">
        <v>1</v>
      </c>
      <c r="J21" s="87"/>
      <c r="K21" s="90"/>
      <c r="L21" s="90" t="s">
        <v>89</v>
      </c>
      <c r="N21" s="40" t="s">
        <v>280</v>
      </c>
      <c r="O21" s="42">
        <v>88</v>
      </c>
      <c r="P21" s="23">
        <v>0</v>
      </c>
      <c r="Q21" s="87">
        <v>0</v>
      </c>
      <c r="R21" s="87"/>
      <c r="S21" s="18"/>
      <c r="T21" s="111" t="s">
        <v>235</v>
      </c>
      <c r="U21" s="111" t="s">
        <v>236</v>
      </c>
    </row>
    <row r="22" spans="2:21">
      <c r="B22" s="40" t="s">
        <v>280</v>
      </c>
      <c r="C22" s="85">
        <v>31</v>
      </c>
      <c r="D22" s="86">
        <v>0</v>
      </c>
      <c r="E22" s="88">
        <v>1</v>
      </c>
      <c r="F22" s="90"/>
      <c r="H22" s="40" t="s">
        <v>257</v>
      </c>
      <c r="I22" s="85">
        <v>32</v>
      </c>
      <c r="J22" s="88">
        <v>0</v>
      </c>
      <c r="K22" s="90"/>
      <c r="L22" s="90" t="s">
        <v>275</v>
      </c>
      <c r="N22" s="40" t="s">
        <v>257</v>
      </c>
      <c r="O22" s="42">
        <v>91</v>
      </c>
      <c r="P22" s="23">
        <v>0</v>
      </c>
      <c r="Q22" s="87">
        <v>0</v>
      </c>
      <c r="R22" s="87"/>
      <c r="S22" s="18"/>
      <c r="T22" s="18" t="s">
        <v>245</v>
      </c>
      <c r="U22" s="18">
        <v>126</v>
      </c>
    </row>
    <row r="23" spans="2:21">
      <c r="B23" s="40" t="s">
        <v>285</v>
      </c>
      <c r="C23" s="85">
        <v>35</v>
      </c>
      <c r="D23" s="86">
        <v>0</v>
      </c>
      <c r="E23" s="88">
        <v>1</v>
      </c>
      <c r="F23" s="90"/>
      <c r="H23" s="40" t="s">
        <v>285</v>
      </c>
      <c r="I23" s="85">
        <v>45</v>
      </c>
      <c r="J23" s="88">
        <v>0</v>
      </c>
      <c r="K23" s="91">
        <v>1</v>
      </c>
      <c r="L23" s="90"/>
      <c r="N23" s="40" t="s">
        <v>285</v>
      </c>
      <c r="O23" s="42">
        <v>92</v>
      </c>
      <c r="P23" s="23">
        <v>0</v>
      </c>
      <c r="Q23" s="88">
        <v>1</v>
      </c>
      <c r="R23" s="87"/>
      <c r="S23" s="18"/>
      <c r="T23" s="18" t="s">
        <v>264</v>
      </c>
      <c r="U23" s="18">
        <v>128</v>
      </c>
    </row>
    <row r="24" spans="2:21">
      <c r="B24" s="40" t="s">
        <v>280</v>
      </c>
      <c r="C24" s="85">
        <v>36</v>
      </c>
      <c r="D24" s="86">
        <v>0</v>
      </c>
      <c r="E24" s="88">
        <v>1</v>
      </c>
      <c r="F24" s="90"/>
      <c r="H24" s="40" t="s">
        <v>285</v>
      </c>
      <c r="I24" s="85">
        <v>74</v>
      </c>
      <c r="J24" s="88">
        <v>0</v>
      </c>
      <c r="K24" s="90">
        <v>0</v>
      </c>
      <c r="L24" s="90"/>
      <c r="N24" s="40" t="s">
        <v>285</v>
      </c>
      <c r="O24" s="42">
        <v>99</v>
      </c>
      <c r="P24" s="23">
        <v>1</v>
      </c>
      <c r="Q24" s="87">
        <v>0</v>
      </c>
      <c r="R24" s="87"/>
      <c r="S24" s="18"/>
      <c r="T24" s="23" t="s">
        <v>273</v>
      </c>
      <c r="U24" s="18">
        <v>130</v>
      </c>
    </row>
    <row r="25" spans="2:21">
      <c r="B25" s="40" t="s">
        <v>285</v>
      </c>
      <c r="C25" s="85">
        <v>40</v>
      </c>
      <c r="D25" s="86">
        <v>0</v>
      </c>
      <c r="E25" s="88">
        <v>1</v>
      </c>
      <c r="F25" s="90"/>
      <c r="H25" s="40" t="s">
        <v>286</v>
      </c>
      <c r="I25" s="85">
        <v>3</v>
      </c>
      <c r="J25" s="88">
        <v>0</v>
      </c>
      <c r="K25" s="90">
        <v>0</v>
      </c>
      <c r="L25" s="90"/>
      <c r="N25" s="40" t="s">
        <v>286</v>
      </c>
      <c r="O25" s="42">
        <v>123</v>
      </c>
      <c r="P25" s="23">
        <v>0</v>
      </c>
      <c r="Q25" s="87">
        <v>1</v>
      </c>
      <c r="R25" s="87"/>
      <c r="S25" s="18"/>
      <c r="T25" s="23" t="s">
        <v>247</v>
      </c>
      <c r="U25" s="23">
        <v>134</v>
      </c>
    </row>
    <row r="26" spans="2:21">
      <c r="B26" s="40" t="s">
        <v>259</v>
      </c>
      <c r="C26" s="85">
        <v>47</v>
      </c>
      <c r="D26" s="86">
        <v>0</v>
      </c>
      <c r="E26" s="87"/>
      <c r="F26" s="90" t="s">
        <v>275</v>
      </c>
      <c r="H26" s="40" t="s">
        <v>286</v>
      </c>
      <c r="I26" s="85">
        <v>10</v>
      </c>
      <c r="J26" s="88">
        <v>0</v>
      </c>
      <c r="K26" s="91">
        <v>1</v>
      </c>
      <c r="L26" s="90"/>
      <c r="N26" s="40" t="s">
        <v>286</v>
      </c>
      <c r="O26" s="42">
        <v>110</v>
      </c>
      <c r="P26" s="23">
        <v>1</v>
      </c>
      <c r="Q26" s="87">
        <v>1</v>
      </c>
      <c r="R26" s="87"/>
      <c r="S26" s="18"/>
      <c r="T26" s="18" t="s">
        <v>261</v>
      </c>
      <c r="U26" s="18">
        <v>140</v>
      </c>
    </row>
    <row r="27" spans="2:21">
      <c r="B27" s="40" t="s">
        <v>244</v>
      </c>
      <c r="C27" s="85">
        <v>51</v>
      </c>
      <c r="D27" s="86">
        <v>0</v>
      </c>
      <c r="E27" s="92"/>
      <c r="F27" s="91" t="s">
        <v>275</v>
      </c>
      <c r="H27" s="40" t="s">
        <v>259</v>
      </c>
      <c r="I27" s="85">
        <v>33</v>
      </c>
      <c r="J27" s="88">
        <v>0</v>
      </c>
      <c r="K27" s="90"/>
      <c r="L27" s="90" t="s">
        <v>275</v>
      </c>
      <c r="N27" s="40" t="s">
        <v>259</v>
      </c>
      <c r="O27" s="42">
        <v>133</v>
      </c>
      <c r="P27" s="23">
        <v>1</v>
      </c>
      <c r="Q27" s="87">
        <v>1</v>
      </c>
      <c r="R27" s="87"/>
      <c r="S27" s="18"/>
      <c r="T27" s="18"/>
      <c r="U27" s="18"/>
    </row>
    <row r="28" spans="2:21">
      <c r="B28" s="40" t="s">
        <v>271</v>
      </c>
      <c r="C28" s="85">
        <v>52</v>
      </c>
      <c r="D28" s="85"/>
      <c r="E28" s="94"/>
      <c r="F28" s="91" t="s">
        <v>275</v>
      </c>
      <c r="H28" s="40" t="s">
        <v>287</v>
      </c>
      <c r="I28" s="85">
        <v>64</v>
      </c>
      <c r="J28" s="88">
        <v>0</v>
      </c>
      <c r="K28" s="95" t="s">
        <v>252</v>
      </c>
      <c r="L28" s="90" t="s">
        <v>253</v>
      </c>
      <c r="N28" s="40" t="s">
        <v>287</v>
      </c>
      <c r="O28" s="42">
        <v>139</v>
      </c>
      <c r="P28" s="18">
        <v>0</v>
      </c>
      <c r="Q28" s="87">
        <v>0</v>
      </c>
      <c r="R28" s="87"/>
      <c r="S28" s="18"/>
      <c r="T28" s="110"/>
      <c r="U28" s="110"/>
    </row>
    <row r="29" spans="2:21">
      <c r="B29" s="40" t="s">
        <v>286</v>
      </c>
      <c r="C29" s="85">
        <v>62</v>
      </c>
      <c r="D29" s="86">
        <v>0</v>
      </c>
      <c r="E29" s="88"/>
      <c r="F29" s="90" t="s">
        <v>288</v>
      </c>
      <c r="H29" s="40" t="s">
        <v>257</v>
      </c>
      <c r="I29" s="85">
        <v>84</v>
      </c>
      <c r="J29" s="88">
        <v>0</v>
      </c>
      <c r="K29" s="91">
        <v>1</v>
      </c>
      <c r="L29" s="90"/>
      <c r="N29" s="40" t="s">
        <v>243</v>
      </c>
      <c r="O29" s="42"/>
      <c r="P29" s="18"/>
      <c r="Q29" s="87"/>
      <c r="R29" s="87"/>
      <c r="S29" s="18"/>
      <c r="T29" s="18" t="s">
        <v>289</v>
      </c>
      <c r="U29" s="18"/>
    </row>
    <row r="30" spans="2:21">
      <c r="B30" s="40" t="s">
        <v>286</v>
      </c>
      <c r="C30" s="85">
        <v>72</v>
      </c>
      <c r="D30" s="86">
        <v>0</v>
      </c>
      <c r="E30" s="88">
        <v>1</v>
      </c>
      <c r="F30" s="90"/>
      <c r="H30" s="40" t="s">
        <v>249</v>
      </c>
      <c r="I30" s="85">
        <v>90</v>
      </c>
      <c r="J30" s="88">
        <v>0</v>
      </c>
      <c r="K30" s="91">
        <v>1</v>
      </c>
      <c r="L30" s="90"/>
      <c r="N30" s="40" t="s">
        <v>249</v>
      </c>
      <c r="O30" s="42"/>
      <c r="P30" s="18"/>
      <c r="Q30" s="87"/>
      <c r="R30" s="87"/>
      <c r="S30" s="18"/>
      <c r="T30" s="18"/>
      <c r="U30" s="18"/>
    </row>
    <row r="31" spans="2:21">
      <c r="B31" s="40" t="s">
        <v>287</v>
      </c>
      <c r="C31" s="85">
        <v>75</v>
      </c>
      <c r="D31" s="86">
        <v>1</v>
      </c>
      <c r="E31" s="92" t="s">
        <v>252</v>
      </c>
      <c r="F31" s="90" t="s">
        <v>258</v>
      </c>
      <c r="H31" s="40" t="s">
        <v>244</v>
      </c>
      <c r="I31" s="85">
        <v>48</v>
      </c>
      <c r="J31" s="88">
        <v>0</v>
      </c>
      <c r="K31" s="90"/>
      <c r="L31" s="90" t="s">
        <v>275</v>
      </c>
      <c r="N31" s="40" t="s">
        <v>244</v>
      </c>
      <c r="O31" s="42"/>
      <c r="P31" s="18"/>
      <c r="Q31" s="87"/>
      <c r="R31" s="87"/>
      <c r="S31" s="18"/>
      <c r="T31" s="18"/>
      <c r="U31" s="18"/>
    </row>
    <row r="32" spans="2:21">
      <c r="B32" s="40" t="s">
        <v>249</v>
      </c>
      <c r="C32" s="85">
        <v>78</v>
      </c>
      <c r="D32" s="86">
        <v>1</v>
      </c>
      <c r="E32" s="93" t="s">
        <v>252</v>
      </c>
      <c r="F32" s="91" t="s">
        <v>253</v>
      </c>
      <c r="H32" s="40" t="s">
        <v>263</v>
      </c>
      <c r="I32" s="85">
        <v>65</v>
      </c>
      <c r="J32" s="88">
        <v>0</v>
      </c>
      <c r="K32" s="90">
        <v>1</v>
      </c>
      <c r="L32" s="90"/>
      <c r="N32" s="40" t="s">
        <v>263</v>
      </c>
      <c r="O32" s="42"/>
      <c r="P32" s="18"/>
      <c r="Q32" s="87"/>
      <c r="R32" s="87"/>
      <c r="S32" s="18"/>
      <c r="T32" s="18"/>
      <c r="U32" s="18"/>
    </row>
    <row r="33" spans="2:21">
      <c r="B33" s="40" t="s">
        <v>263</v>
      </c>
      <c r="C33" s="85">
        <v>81</v>
      </c>
      <c r="D33" s="85"/>
      <c r="E33" s="87"/>
      <c r="F33" s="91" t="s">
        <v>89</v>
      </c>
      <c r="H33" s="40" t="s">
        <v>281</v>
      </c>
      <c r="I33" s="85">
        <v>58</v>
      </c>
      <c r="J33" s="88">
        <v>1</v>
      </c>
      <c r="K33" s="91">
        <v>1</v>
      </c>
      <c r="L33" s="90"/>
      <c r="N33" s="40" t="s">
        <v>281</v>
      </c>
      <c r="O33" s="42"/>
      <c r="P33" s="18"/>
      <c r="Q33" s="87"/>
      <c r="R33" s="87"/>
      <c r="S33" s="18"/>
      <c r="T33" s="18"/>
      <c r="U33" s="18"/>
    </row>
    <row r="34" spans="2:21">
      <c r="B34" s="40" t="s">
        <v>281</v>
      </c>
      <c r="C34" s="85">
        <v>83</v>
      </c>
      <c r="D34" s="86">
        <v>1</v>
      </c>
      <c r="E34" s="87">
        <v>1</v>
      </c>
      <c r="F34" s="90"/>
      <c r="H34" s="40" t="s">
        <v>287</v>
      </c>
      <c r="I34" s="85">
        <v>94</v>
      </c>
      <c r="J34" s="88">
        <v>0</v>
      </c>
      <c r="K34" s="91">
        <v>1</v>
      </c>
      <c r="L34" s="90"/>
      <c r="N34" s="40" t="s">
        <v>287</v>
      </c>
      <c r="O34" s="42"/>
      <c r="P34" s="18"/>
      <c r="Q34" s="87"/>
      <c r="R34" s="87"/>
      <c r="S34" s="18"/>
      <c r="T34" s="18"/>
      <c r="U34" s="18"/>
    </row>
    <row r="35" spans="2:21" ht="17" thickBot="1">
      <c r="B35" s="40" t="s">
        <v>287</v>
      </c>
      <c r="C35" s="85">
        <v>95</v>
      </c>
      <c r="D35" s="86">
        <v>0</v>
      </c>
      <c r="E35" s="87">
        <v>0</v>
      </c>
      <c r="F35" s="90"/>
      <c r="H35" s="40" t="s">
        <v>271</v>
      </c>
      <c r="I35" s="85">
        <v>96</v>
      </c>
      <c r="J35" s="88">
        <v>0</v>
      </c>
      <c r="K35" s="90">
        <v>0</v>
      </c>
      <c r="L35" s="90"/>
      <c r="N35" s="41" t="s">
        <v>271</v>
      </c>
      <c r="O35" s="43"/>
      <c r="P35" s="98"/>
      <c r="Q35" s="89"/>
      <c r="R35" s="89"/>
      <c r="S35" s="18"/>
      <c r="T35" s="18"/>
      <c r="U35" s="18"/>
    </row>
    <row r="36" spans="2:21">
      <c r="B36" s="78" t="s">
        <v>244</v>
      </c>
      <c r="C36" s="18">
        <v>97</v>
      </c>
      <c r="D36" s="85">
        <v>0</v>
      </c>
      <c r="E36" s="87">
        <v>0</v>
      </c>
      <c r="F36" s="90"/>
      <c r="H36" s="40" t="s">
        <v>244</v>
      </c>
      <c r="I36" s="85">
        <v>98</v>
      </c>
      <c r="J36" s="88">
        <v>0</v>
      </c>
      <c r="K36" s="91">
        <v>1</v>
      </c>
      <c r="L36" s="90"/>
    </row>
    <row r="37" spans="2:21">
      <c r="B37" s="78" t="s">
        <v>251</v>
      </c>
      <c r="C37" s="18">
        <v>103</v>
      </c>
      <c r="D37" s="86">
        <v>1</v>
      </c>
      <c r="E37" s="88">
        <v>1</v>
      </c>
      <c r="F37" s="90"/>
      <c r="H37" s="40" t="s">
        <v>251</v>
      </c>
      <c r="I37" s="85">
        <v>100</v>
      </c>
      <c r="J37" s="88">
        <v>1</v>
      </c>
      <c r="K37" s="90">
        <v>0</v>
      </c>
      <c r="L37" s="90"/>
    </row>
    <row r="38" spans="2:21">
      <c r="B38" s="78" t="s">
        <v>259</v>
      </c>
      <c r="C38" s="23">
        <v>104</v>
      </c>
      <c r="D38" s="85">
        <v>1</v>
      </c>
      <c r="E38" s="87">
        <v>1</v>
      </c>
      <c r="F38" s="90"/>
      <c r="H38" s="40" t="s">
        <v>259</v>
      </c>
      <c r="I38" s="85">
        <v>101</v>
      </c>
      <c r="J38" s="88">
        <v>1</v>
      </c>
      <c r="K38" s="90">
        <v>0</v>
      </c>
      <c r="L38" s="90"/>
    </row>
    <row r="39" spans="2:21">
      <c r="B39" s="78" t="s">
        <v>267</v>
      </c>
      <c r="C39" s="23">
        <v>105</v>
      </c>
      <c r="D39" s="85">
        <v>1</v>
      </c>
      <c r="E39" s="87">
        <v>1</v>
      </c>
      <c r="F39" s="90"/>
      <c r="H39" s="55" t="s">
        <v>263</v>
      </c>
      <c r="I39" s="85">
        <v>53</v>
      </c>
      <c r="J39" s="88">
        <v>0</v>
      </c>
      <c r="K39" s="90"/>
      <c r="L39" s="90" t="s">
        <v>275</v>
      </c>
    </row>
    <row r="40" spans="2:21">
      <c r="B40" s="79" t="s">
        <v>263</v>
      </c>
      <c r="C40" s="23">
        <v>106</v>
      </c>
      <c r="D40" s="85">
        <v>1</v>
      </c>
      <c r="E40" s="87">
        <v>1</v>
      </c>
      <c r="F40" s="90"/>
      <c r="H40" s="55" t="s">
        <v>266</v>
      </c>
      <c r="I40" s="85">
        <v>102</v>
      </c>
      <c r="J40" s="88">
        <v>1</v>
      </c>
      <c r="K40" s="91">
        <v>1</v>
      </c>
      <c r="L40" s="90"/>
    </row>
    <row r="41" spans="2:21">
      <c r="B41" s="79" t="s">
        <v>266</v>
      </c>
      <c r="C41" s="23">
        <v>107</v>
      </c>
      <c r="D41" s="85">
        <v>1</v>
      </c>
      <c r="E41" s="87">
        <v>1</v>
      </c>
      <c r="F41" s="90"/>
      <c r="H41" s="40" t="s">
        <v>267</v>
      </c>
      <c r="I41" s="85">
        <v>112</v>
      </c>
      <c r="J41" s="87">
        <v>0</v>
      </c>
      <c r="K41" s="90">
        <v>1</v>
      </c>
      <c r="L41" s="90"/>
    </row>
    <row r="42" spans="2:21">
      <c r="B42" s="79" t="s">
        <v>266</v>
      </c>
      <c r="C42" s="23">
        <v>111</v>
      </c>
      <c r="D42" s="86">
        <v>1</v>
      </c>
      <c r="E42" s="88">
        <v>1</v>
      </c>
      <c r="F42" s="91"/>
      <c r="H42" s="55" t="s">
        <v>251</v>
      </c>
      <c r="I42" s="86">
        <v>118</v>
      </c>
      <c r="J42" s="88">
        <v>0</v>
      </c>
      <c r="K42" s="91">
        <v>1</v>
      </c>
      <c r="L42" s="91"/>
    </row>
    <row r="43" spans="2:21" ht="17" thickBot="1">
      <c r="B43" s="79" t="s">
        <v>271</v>
      </c>
      <c r="C43" s="23">
        <v>115</v>
      </c>
      <c r="D43" s="86">
        <v>1</v>
      </c>
      <c r="E43" s="88">
        <v>1</v>
      </c>
      <c r="F43" s="91"/>
      <c r="H43" s="109" t="s">
        <v>271</v>
      </c>
      <c r="I43" s="108"/>
      <c r="J43" s="106"/>
      <c r="K43" s="107"/>
      <c r="L43" s="107"/>
    </row>
    <row r="44" spans="2:21">
      <c r="B44" s="78" t="s">
        <v>251</v>
      </c>
      <c r="C44" s="23">
        <v>116</v>
      </c>
      <c r="D44" s="85">
        <v>1</v>
      </c>
      <c r="E44" s="87">
        <v>1</v>
      </c>
      <c r="F44" s="90"/>
    </row>
    <row r="45" spans="2:21">
      <c r="B45" s="79" t="s">
        <v>243</v>
      </c>
      <c r="C45" s="23">
        <v>120</v>
      </c>
      <c r="D45" s="86">
        <v>1</v>
      </c>
      <c r="E45" s="88">
        <v>1</v>
      </c>
      <c r="F45" s="91"/>
    </row>
    <row r="46" spans="2:21">
      <c r="B46" s="79" t="s">
        <v>274</v>
      </c>
      <c r="C46" s="23">
        <v>121</v>
      </c>
      <c r="D46" s="86">
        <v>1</v>
      </c>
      <c r="E46" s="88">
        <v>1</v>
      </c>
      <c r="F46" s="91"/>
    </row>
    <row r="47" spans="2:21">
      <c r="B47" s="79" t="s">
        <v>267</v>
      </c>
      <c r="C47" s="23">
        <v>122</v>
      </c>
      <c r="D47" s="86">
        <v>1</v>
      </c>
      <c r="E47" s="88">
        <v>1</v>
      </c>
      <c r="F47" s="91"/>
    </row>
    <row r="48" spans="2:21" ht="17" thickBot="1">
      <c r="B48" s="104" t="s">
        <v>280</v>
      </c>
      <c r="C48" s="103">
        <v>125</v>
      </c>
      <c r="D48" s="108">
        <v>1</v>
      </c>
      <c r="E48" s="106">
        <v>1</v>
      </c>
      <c r="F48" s="107"/>
    </row>
  </sheetData>
  <autoFilter ref="B3:F48" xr:uid="{2B605369-40F9-B942-9EE7-17A575206009}">
    <sortState xmlns:xlrd2="http://schemas.microsoft.com/office/spreadsheetml/2017/richdata2" ref="B4:F48">
      <sortCondition ref="C3:C48"/>
    </sortState>
  </autoFilter>
  <sortState xmlns:xlrd2="http://schemas.microsoft.com/office/spreadsheetml/2017/richdata2" ref="B4:C35">
    <sortCondition ref="C4:C35"/>
  </sortState>
  <mergeCells count="7">
    <mergeCell ref="T20:U20"/>
    <mergeCell ref="B2:F2"/>
    <mergeCell ref="W2:X2"/>
    <mergeCell ref="AA2:AC2"/>
    <mergeCell ref="T2:U2"/>
    <mergeCell ref="N2:R2"/>
    <mergeCell ref="H2:L2"/>
  </mergeCells>
  <pageMargins left="0.7" right="0.7" top="0.75" bottom="0.75" header="0.3" footer="0.3"/>
  <pageSetup orientation="portrait" horizontalDpi="0" verticalDpi="0" copies="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DEEF2-00EB-DB49-924C-74B6D6F958B0}">
  <dimension ref="A2:AE47"/>
  <sheetViews>
    <sheetView topLeftCell="I8" zoomScale="110" zoomScaleNormal="110" workbookViewId="0">
      <selection activeCell="R5" sqref="R5"/>
    </sheetView>
  </sheetViews>
  <sheetFormatPr baseColWidth="10" defaultColWidth="11" defaultRowHeight="16"/>
  <sheetData>
    <row r="2" spans="1:31" ht="24">
      <c r="B2" s="27"/>
      <c r="F2" s="136" t="s">
        <v>290</v>
      </c>
      <c r="G2" s="136"/>
      <c r="R2" s="27"/>
      <c r="V2" s="137" t="s">
        <v>291</v>
      </c>
      <c r="W2" s="138"/>
    </row>
    <row r="3" spans="1:31">
      <c r="B3" s="19" t="s">
        <v>11</v>
      </c>
      <c r="C3" s="20" t="s">
        <v>12</v>
      </c>
      <c r="D3" s="20" t="s">
        <v>13</v>
      </c>
      <c r="E3" s="20" t="s">
        <v>14</v>
      </c>
      <c r="F3" s="20" t="s">
        <v>15</v>
      </c>
      <c r="G3" s="20" t="s">
        <v>16</v>
      </c>
      <c r="H3" s="20" t="s">
        <v>17</v>
      </c>
      <c r="I3" s="20" t="s">
        <v>18</v>
      </c>
      <c r="J3" s="20" t="s">
        <v>19</v>
      </c>
      <c r="K3" s="20" t="s">
        <v>20</v>
      </c>
      <c r="L3" s="20" t="s">
        <v>21</v>
      </c>
      <c r="M3" s="20" t="s">
        <v>22</v>
      </c>
      <c r="N3" s="20" t="s">
        <v>23</v>
      </c>
      <c r="O3" s="21" t="s">
        <v>24</v>
      </c>
      <c r="R3" s="19" t="s">
        <v>11</v>
      </c>
      <c r="S3" s="20" t="s">
        <v>12</v>
      </c>
      <c r="T3" s="20" t="s">
        <v>13</v>
      </c>
      <c r="U3" s="20" t="s">
        <v>14</v>
      </c>
      <c r="V3" s="20" t="s">
        <v>15</v>
      </c>
      <c r="W3" s="20" t="s">
        <v>16</v>
      </c>
      <c r="X3" s="20" t="s">
        <v>17</v>
      </c>
      <c r="Y3" s="20" t="s">
        <v>18</v>
      </c>
      <c r="Z3" s="20" t="s">
        <v>19</v>
      </c>
      <c r="AA3" s="20" t="s">
        <v>20</v>
      </c>
      <c r="AB3" s="20" t="s">
        <v>21</v>
      </c>
      <c r="AC3" s="20" t="s">
        <v>22</v>
      </c>
      <c r="AD3" s="20" t="s">
        <v>23</v>
      </c>
      <c r="AE3" s="21" t="s">
        <v>24</v>
      </c>
    </row>
    <row r="4" spans="1:31"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</row>
    <row r="5" spans="1:31">
      <c r="A5" s="135" t="s">
        <v>292</v>
      </c>
      <c r="B5" s="18">
        <v>1</v>
      </c>
      <c r="C5" s="18"/>
      <c r="D5" s="18" t="s">
        <v>52</v>
      </c>
      <c r="E5" s="18"/>
      <c r="F5" s="18" t="s">
        <v>53</v>
      </c>
      <c r="G5" s="18">
        <v>1</v>
      </c>
      <c r="H5" s="18" t="s">
        <v>54</v>
      </c>
      <c r="I5" s="18"/>
      <c r="J5" s="18"/>
      <c r="K5" s="18"/>
      <c r="L5" s="18"/>
      <c r="M5" s="18"/>
      <c r="N5" s="18"/>
      <c r="O5" s="18">
        <v>7</v>
      </c>
      <c r="Q5" s="135" t="s">
        <v>292</v>
      </c>
      <c r="R5" s="18">
        <v>1</v>
      </c>
      <c r="S5" s="18"/>
      <c r="T5" s="18" t="s">
        <v>31</v>
      </c>
      <c r="U5" s="18">
        <v>1</v>
      </c>
      <c r="V5" s="18" t="s">
        <v>32</v>
      </c>
      <c r="W5" s="18">
        <v>1</v>
      </c>
      <c r="X5" s="32" t="s">
        <v>33</v>
      </c>
      <c r="Z5">
        <v>14</v>
      </c>
      <c r="AA5" s="18"/>
      <c r="AB5" s="18"/>
      <c r="AC5" s="18"/>
      <c r="AD5" s="18"/>
      <c r="AE5" s="18">
        <v>2</v>
      </c>
    </row>
    <row r="6" spans="1:31">
      <c r="A6" s="135"/>
      <c r="B6" s="18">
        <v>1</v>
      </c>
      <c r="C6" s="18"/>
      <c r="D6" s="18" t="s">
        <v>52</v>
      </c>
      <c r="E6" s="18">
        <v>1</v>
      </c>
      <c r="F6" s="18" t="s">
        <v>39</v>
      </c>
      <c r="G6" s="18">
        <v>1</v>
      </c>
      <c r="H6" s="18" t="s">
        <v>51</v>
      </c>
      <c r="I6" s="18"/>
      <c r="J6" s="18"/>
      <c r="K6" s="18"/>
      <c r="L6" s="18"/>
      <c r="M6" s="18"/>
      <c r="N6" s="18"/>
      <c r="O6" s="18">
        <v>3</v>
      </c>
      <c r="Q6" s="135"/>
      <c r="R6" s="18">
        <v>1</v>
      </c>
      <c r="S6" s="18"/>
      <c r="T6" s="18" t="s">
        <v>31</v>
      </c>
      <c r="U6" s="18">
        <v>1</v>
      </c>
      <c r="V6" s="18" t="s">
        <v>32</v>
      </c>
      <c r="W6" s="18">
        <v>2</v>
      </c>
      <c r="X6" s="33" t="s">
        <v>34</v>
      </c>
      <c r="Z6">
        <v>14</v>
      </c>
      <c r="AA6" s="18"/>
      <c r="AB6" s="18"/>
      <c r="AC6" s="18"/>
      <c r="AD6" s="18"/>
      <c r="AE6" s="18">
        <v>4</v>
      </c>
    </row>
    <row r="7" spans="1:31">
      <c r="A7" s="135"/>
      <c r="B7" s="18">
        <v>1</v>
      </c>
      <c r="C7" s="18"/>
      <c r="D7" s="18" t="s">
        <v>52</v>
      </c>
      <c r="E7" s="18">
        <v>2</v>
      </c>
      <c r="F7" s="18" t="s">
        <v>39</v>
      </c>
      <c r="G7" s="18">
        <v>2</v>
      </c>
      <c r="H7" t="s">
        <v>56</v>
      </c>
      <c r="O7" s="18">
        <v>2</v>
      </c>
      <c r="Q7" s="135"/>
      <c r="R7" s="18">
        <v>1</v>
      </c>
      <c r="S7" s="18"/>
      <c r="T7" s="18" t="s">
        <v>31</v>
      </c>
      <c r="U7" s="18">
        <v>1</v>
      </c>
      <c r="V7" s="18" t="s">
        <v>32</v>
      </c>
      <c r="W7" s="18">
        <v>3</v>
      </c>
      <c r="X7" s="34" t="s">
        <v>36</v>
      </c>
      <c r="Z7">
        <v>14</v>
      </c>
      <c r="AA7" s="18"/>
      <c r="AB7" s="18"/>
      <c r="AC7" s="18"/>
      <c r="AD7" s="18"/>
      <c r="AE7" s="18">
        <v>3</v>
      </c>
    </row>
    <row r="8" spans="1:31">
      <c r="A8" s="135"/>
      <c r="B8" s="18">
        <v>1</v>
      </c>
      <c r="C8" s="18"/>
      <c r="D8" s="18" t="s">
        <v>52</v>
      </c>
      <c r="E8" s="18">
        <v>3</v>
      </c>
      <c r="F8" s="18" t="s">
        <v>39</v>
      </c>
      <c r="G8" s="18">
        <v>3</v>
      </c>
      <c r="H8" s="18" t="s">
        <v>50</v>
      </c>
      <c r="I8" s="18"/>
      <c r="J8" s="18"/>
      <c r="K8" s="18"/>
      <c r="L8" s="18"/>
      <c r="M8" s="18"/>
      <c r="N8" s="18"/>
      <c r="O8" s="18">
        <v>5</v>
      </c>
      <c r="Q8" s="135"/>
      <c r="R8" s="18">
        <v>1</v>
      </c>
      <c r="S8" s="18"/>
      <c r="T8" s="18" t="s">
        <v>31</v>
      </c>
      <c r="U8" s="18">
        <v>1</v>
      </c>
      <c r="V8" s="18" t="s">
        <v>32</v>
      </c>
      <c r="W8" s="18">
        <v>4</v>
      </c>
      <c r="X8" s="35" t="s">
        <v>37</v>
      </c>
      <c r="Z8">
        <v>14</v>
      </c>
      <c r="AA8" s="18"/>
      <c r="AB8" s="18"/>
      <c r="AC8" s="18"/>
      <c r="AD8" s="18"/>
      <c r="AE8" s="18">
        <v>1</v>
      </c>
    </row>
    <row r="9" spans="1:31">
      <c r="A9" s="135"/>
      <c r="B9" s="18">
        <v>1</v>
      </c>
      <c r="C9" s="18"/>
      <c r="D9" s="18" t="s">
        <v>52</v>
      </c>
      <c r="E9" s="18">
        <v>4</v>
      </c>
      <c r="F9" s="18" t="s">
        <v>39</v>
      </c>
      <c r="G9" s="18">
        <v>4</v>
      </c>
      <c r="H9" s="18" t="s">
        <v>55</v>
      </c>
      <c r="I9" s="18"/>
      <c r="J9" s="18"/>
      <c r="K9" s="18"/>
      <c r="L9" s="18"/>
      <c r="M9" s="18"/>
      <c r="N9" s="18"/>
      <c r="O9" s="18">
        <v>6</v>
      </c>
      <c r="Q9" s="135"/>
      <c r="R9" s="18">
        <v>1</v>
      </c>
      <c r="S9" s="18"/>
      <c r="T9" s="18" t="s">
        <v>31</v>
      </c>
      <c r="U9" s="18">
        <v>2</v>
      </c>
      <c r="V9" s="18" t="s">
        <v>39</v>
      </c>
      <c r="W9" s="18">
        <v>1</v>
      </c>
      <c r="X9" s="36" t="s">
        <v>40</v>
      </c>
      <c r="Z9">
        <v>14</v>
      </c>
      <c r="AA9" s="18"/>
      <c r="AB9" s="18"/>
      <c r="AC9" s="18"/>
      <c r="AD9" s="18"/>
      <c r="AE9" s="18">
        <v>1</v>
      </c>
    </row>
    <row r="10" spans="1:31">
      <c r="A10" s="135"/>
      <c r="B10" s="18">
        <v>1</v>
      </c>
      <c r="C10" s="18"/>
      <c r="D10" s="18" t="s">
        <v>52</v>
      </c>
      <c r="E10" s="18"/>
      <c r="F10" s="18" t="s">
        <v>53</v>
      </c>
      <c r="G10" s="18">
        <v>2</v>
      </c>
      <c r="H10" s="18" t="s">
        <v>57</v>
      </c>
      <c r="I10" s="18"/>
      <c r="J10" s="18"/>
      <c r="K10" s="18"/>
      <c r="L10" s="18"/>
      <c r="M10" s="18"/>
      <c r="N10" s="18"/>
      <c r="O10" s="18">
        <v>1</v>
      </c>
      <c r="Q10" s="135"/>
      <c r="R10" s="18">
        <v>1</v>
      </c>
      <c r="S10" s="18"/>
      <c r="T10" s="18" t="s">
        <v>31</v>
      </c>
      <c r="U10" s="18">
        <v>2</v>
      </c>
      <c r="V10" s="18" t="s">
        <v>39</v>
      </c>
      <c r="W10" s="18">
        <v>2</v>
      </c>
      <c r="X10" s="37" t="s">
        <v>50</v>
      </c>
      <c r="Z10">
        <v>14</v>
      </c>
      <c r="AA10" s="18"/>
      <c r="AB10" s="18"/>
      <c r="AC10" s="18"/>
      <c r="AD10" s="18"/>
      <c r="AE10" s="18">
        <v>4</v>
      </c>
    </row>
    <row r="11" spans="1:31">
      <c r="A11" s="135"/>
      <c r="B11" s="18">
        <v>1</v>
      </c>
      <c r="C11" s="18"/>
      <c r="D11" s="18" t="s">
        <v>52</v>
      </c>
      <c r="E11" s="18"/>
      <c r="F11" s="18" t="s">
        <v>53</v>
      </c>
      <c r="G11" s="18">
        <v>3</v>
      </c>
      <c r="H11" s="18" t="s">
        <v>58</v>
      </c>
      <c r="I11" s="18"/>
      <c r="J11" s="18"/>
      <c r="K11" s="18"/>
      <c r="L11" s="18"/>
      <c r="M11" s="18"/>
      <c r="N11" s="18"/>
      <c r="O11" s="18">
        <v>2</v>
      </c>
      <c r="Q11" s="135"/>
      <c r="R11" s="18">
        <v>1</v>
      </c>
      <c r="S11" s="18"/>
      <c r="T11" s="18" t="s">
        <v>31</v>
      </c>
      <c r="U11" s="18">
        <v>2</v>
      </c>
      <c r="V11" s="18" t="s">
        <v>39</v>
      </c>
      <c r="W11" s="18">
        <v>3</v>
      </c>
      <c r="X11" s="38" t="s">
        <v>45</v>
      </c>
      <c r="Z11">
        <v>14</v>
      </c>
      <c r="AA11" s="18"/>
      <c r="AB11" s="18"/>
      <c r="AC11" s="18"/>
      <c r="AD11" s="18"/>
      <c r="AE11" s="18">
        <v>3</v>
      </c>
    </row>
    <row r="12" spans="1:31">
      <c r="A12" s="135"/>
      <c r="B12" s="18">
        <v>1</v>
      </c>
      <c r="C12" s="18"/>
      <c r="D12" s="18" t="s">
        <v>52</v>
      </c>
      <c r="E12" s="18"/>
      <c r="F12" s="18" t="s">
        <v>53</v>
      </c>
      <c r="G12" s="18">
        <v>4</v>
      </c>
      <c r="H12" s="18" t="s">
        <v>59</v>
      </c>
      <c r="I12" s="18"/>
      <c r="J12" s="18"/>
      <c r="K12" s="18"/>
      <c r="L12" s="18"/>
      <c r="M12" s="18"/>
      <c r="N12" s="18"/>
      <c r="O12" s="18"/>
      <c r="Q12" s="135"/>
      <c r="R12" s="18">
        <v>1</v>
      </c>
      <c r="S12" s="18"/>
      <c r="T12" s="18" t="s">
        <v>31</v>
      </c>
      <c r="U12" s="18">
        <v>2</v>
      </c>
      <c r="V12" s="18" t="s">
        <v>39</v>
      </c>
      <c r="W12" s="18">
        <v>4</v>
      </c>
      <c r="X12" s="34" t="s">
        <v>91</v>
      </c>
      <c r="Z12">
        <v>14</v>
      </c>
      <c r="AA12" s="18"/>
      <c r="AB12" s="18"/>
      <c r="AC12" s="18"/>
      <c r="AD12" s="18"/>
      <c r="AE12" s="18">
        <v>2</v>
      </c>
    </row>
    <row r="13" spans="1:31">
      <c r="A13" s="135"/>
      <c r="B13" s="18">
        <v>1</v>
      </c>
      <c r="C13" s="18"/>
      <c r="D13" s="18" t="s">
        <v>52</v>
      </c>
      <c r="E13" s="18"/>
      <c r="F13" s="18" t="s">
        <v>53</v>
      </c>
      <c r="G13" s="18">
        <v>5</v>
      </c>
      <c r="H13" s="18" t="s">
        <v>51</v>
      </c>
      <c r="I13" s="18"/>
      <c r="J13" s="18"/>
      <c r="K13" s="18"/>
      <c r="L13" s="18"/>
      <c r="M13" s="18"/>
      <c r="N13" s="18"/>
      <c r="O13" s="18"/>
      <c r="Q13" s="135"/>
      <c r="R13" s="18">
        <v>1</v>
      </c>
      <c r="S13" s="18"/>
      <c r="T13" s="18" t="s">
        <v>31</v>
      </c>
      <c r="U13" s="18">
        <v>3</v>
      </c>
      <c r="V13" s="18" t="s">
        <v>39</v>
      </c>
      <c r="W13" s="18">
        <v>1</v>
      </c>
      <c r="X13" s="33" t="s">
        <v>46</v>
      </c>
      <c r="Z13">
        <v>14</v>
      </c>
      <c r="AA13" s="18"/>
      <c r="AB13" s="18"/>
      <c r="AC13" s="18"/>
      <c r="AD13" s="18"/>
      <c r="AE13" s="18">
        <v>3</v>
      </c>
    </row>
    <row r="14" spans="1:31">
      <c r="A14" s="135"/>
      <c r="B14" s="18">
        <v>1</v>
      </c>
      <c r="C14" s="18"/>
      <c r="D14" s="18" t="s">
        <v>52</v>
      </c>
      <c r="E14" s="18"/>
      <c r="F14" s="18" t="s">
        <v>53</v>
      </c>
      <c r="G14" s="18">
        <v>6</v>
      </c>
      <c r="H14" s="18" t="s">
        <v>50</v>
      </c>
      <c r="I14" s="18"/>
      <c r="J14" s="18"/>
      <c r="K14" s="18"/>
      <c r="L14" s="18"/>
      <c r="M14" s="18"/>
      <c r="N14" s="18"/>
      <c r="O14" s="18"/>
      <c r="Q14" s="135"/>
      <c r="R14" s="18">
        <v>1</v>
      </c>
      <c r="S14" s="18"/>
      <c r="T14" s="18" t="s">
        <v>31</v>
      </c>
      <c r="U14" s="18">
        <v>3</v>
      </c>
      <c r="V14" s="18" t="s">
        <v>39</v>
      </c>
      <c r="W14" s="18">
        <v>2</v>
      </c>
      <c r="X14" s="32" t="s">
        <v>82</v>
      </c>
      <c r="Z14">
        <v>14</v>
      </c>
      <c r="AA14" s="18"/>
      <c r="AB14" s="18"/>
      <c r="AC14" s="18"/>
      <c r="AD14" s="18"/>
      <c r="AE14" s="18">
        <v>4</v>
      </c>
    </row>
    <row r="15" spans="1:31">
      <c r="B15" s="28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8"/>
      <c r="Q15" s="135"/>
      <c r="R15" s="18">
        <v>1</v>
      </c>
      <c r="S15" s="18"/>
      <c r="T15" s="18" t="s">
        <v>31</v>
      </c>
      <c r="U15" s="18">
        <v>3</v>
      </c>
      <c r="V15" s="18" t="s">
        <v>39</v>
      </c>
      <c r="W15" s="18">
        <v>3</v>
      </c>
      <c r="X15" s="36" t="s">
        <v>51</v>
      </c>
      <c r="Z15">
        <v>14</v>
      </c>
      <c r="AA15" s="18"/>
      <c r="AB15" s="18"/>
      <c r="AC15" s="18"/>
      <c r="AD15" s="18"/>
      <c r="AE15" s="18">
        <v>2</v>
      </c>
    </row>
    <row r="16" spans="1:31">
      <c r="A16" s="135" t="s">
        <v>293</v>
      </c>
      <c r="B16" s="18">
        <v>2</v>
      </c>
      <c r="C16" s="18"/>
      <c r="D16" s="18" t="s">
        <v>52</v>
      </c>
      <c r="E16" s="18"/>
      <c r="F16" s="18" t="s">
        <v>53</v>
      </c>
      <c r="G16" s="18">
        <v>1</v>
      </c>
      <c r="H16" s="18" t="s">
        <v>54</v>
      </c>
      <c r="I16" s="18"/>
      <c r="J16" s="18"/>
      <c r="K16" s="18"/>
      <c r="L16" s="18"/>
      <c r="M16" s="18"/>
      <c r="N16" s="18"/>
      <c r="O16" s="18">
        <v>7</v>
      </c>
      <c r="Q16" s="135"/>
      <c r="R16" s="18">
        <v>1</v>
      </c>
      <c r="S16" s="18"/>
      <c r="T16" s="18" t="s">
        <v>31</v>
      </c>
      <c r="U16" s="18">
        <v>3</v>
      </c>
      <c r="V16" s="18" t="s">
        <v>39</v>
      </c>
      <c r="W16" s="18">
        <v>4</v>
      </c>
      <c r="X16" s="34" t="s">
        <v>81</v>
      </c>
      <c r="Z16">
        <v>14</v>
      </c>
      <c r="AA16" s="18"/>
      <c r="AB16" s="18"/>
      <c r="AC16" s="18"/>
      <c r="AD16" s="18"/>
      <c r="AE16" s="18">
        <v>1</v>
      </c>
    </row>
    <row r="17" spans="1:31">
      <c r="A17" s="135"/>
      <c r="B17" s="18">
        <v>2</v>
      </c>
      <c r="C17" s="18"/>
      <c r="D17" s="18" t="s">
        <v>52</v>
      </c>
      <c r="E17" s="18">
        <v>1</v>
      </c>
      <c r="F17" s="18" t="s">
        <v>39</v>
      </c>
      <c r="G17" s="18">
        <v>1</v>
      </c>
      <c r="H17" s="18" t="s">
        <v>51</v>
      </c>
      <c r="I17" s="18"/>
      <c r="J17" s="18"/>
      <c r="K17" s="18"/>
      <c r="L17" s="18"/>
      <c r="M17" s="18"/>
      <c r="N17" s="18"/>
      <c r="O17" s="18">
        <v>3</v>
      </c>
      <c r="Q17" s="135"/>
      <c r="R17" s="18">
        <v>1</v>
      </c>
      <c r="S17" s="18"/>
      <c r="T17" s="18" t="s">
        <v>31</v>
      </c>
      <c r="U17" s="18">
        <v>4</v>
      </c>
      <c r="V17" s="18" t="s">
        <v>39</v>
      </c>
      <c r="W17" s="18">
        <v>1</v>
      </c>
      <c r="X17" s="33" t="s">
        <v>51</v>
      </c>
      <c r="Z17">
        <v>14</v>
      </c>
      <c r="AA17" s="18"/>
      <c r="AB17" s="18"/>
      <c r="AC17" s="18"/>
      <c r="AD17" s="18"/>
      <c r="AE17" s="18">
        <v>2</v>
      </c>
    </row>
    <row r="18" spans="1:31">
      <c r="A18" s="135"/>
      <c r="B18" s="18">
        <v>2</v>
      </c>
      <c r="C18" s="18"/>
      <c r="D18" s="18" t="s">
        <v>52</v>
      </c>
      <c r="E18" s="18">
        <v>2</v>
      </c>
      <c r="F18" s="18" t="s">
        <v>39</v>
      </c>
      <c r="G18" s="18">
        <v>2</v>
      </c>
      <c r="H18" s="18" t="s">
        <v>50</v>
      </c>
      <c r="I18" s="18"/>
      <c r="J18" s="18"/>
      <c r="K18" s="18"/>
      <c r="L18" s="18"/>
      <c r="M18" s="18"/>
      <c r="N18" s="18"/>
      <c r="O18" s="18">
        <v>5</v>
      </c>
      <c r="Q18" s="135"/>
      <c r="R18" s="18">
        <v>1</v>
      </c>
      <c r="S18" s="18"/>
      <c r="T18" s="18" t="s">
        <v>31</v>
      </c>
      <c r="U18" s="18">
        <v>4</v>
      </c>
      <c r="V18" s="18" t="s">
        <v>39</v>
      </c>
      <c r="W18" s="18">
        <v>2</v>
      </c>
      <c r="X18" s="32" t="s">
        <v>50</v>
      </c>
      <c r="Z18">
        <v>14</v>
      </c>
      <c r="AA18" s="18"/>
      <c r="AB18" s="18"/>
      <c r="AC18" s="18"/>
      <c r="AD18" s="18"/>
      <c r="AE18" s="18">
        <v>3</v>
      </c>
    </row>
    <row r="19" spans="1:31">
      <c r="A19" s="135"/>
      <c r="B19" s="18">
        <v>2</v>
      </c>
      <c r="C19" s="18"/>
      <c r="D19" s="18" t="s">
        <v>52</v>
      </c>
      <c r="E19" s="18">
        <v>3</v>
      </c>
      <c r="F19" s="18" t="s">
        <v>39</v>
      </c>
      <c r="G19" s="18">
        <v>3</v>
      </c>
      <c r="H19" t="s">
        <v>56</v>
      </c>
      <c r="O19" s="18">
        <v>2</v>
      </c>
      <c r="Q19" s="135"/>
      <c r="R19" s="18">
        <v>1</v>
      </c>
      <c r="S19" s="18"/>
      <c r="T19" s="18" t="s">
        <v>31</v>
      </c>
      <c r="U19" s="18">
        <v>4</v>
      </c>
      <c r="V19" s="18" t="s">
        <v>39</v>
      </c>
      <c r="W19" s="18">
        <v>3</v>
      </c>
      <c r="X19" s="35" t="s">
        <v>48</v>
      </c>
      <c r="Z19">
        <v>14</v>
      </c>
      <c r="AA19" s="18"/>
      <c r="AB19" s="18"/>
      <c r="AC19" s="18"/>
      <c r="AD19" s="18"/>
      <c r="AE19" s="18">
        <v>4</v>
      </c>
    </row>
    <row r="20" spans="1:31">
      <c r="A20" s="135"/>
      <c r="B20" s="18">
        <v>2</v>
      </c>
      <c r="C20" s="18"/>
      <c r="D20" s="18" t="s">
        <v>52</v>
      </c>
      <c r="E20" s="18">
        <v>4</v>
      </c>
      <c r="F20" s="18" t="s">
        <v>39</v>
      </c>
      <c r="G20" s="18">
        <v>4</v>
      </c>
      <c r="H20" s="18" t="s">
        <v>55</v>
      </c>
      <c r="I20" s="18"/>
      <c r="J20" s="18"/>
      <c r="K20" s="18"/>
      <c r="L20" s="18"/>
      <c r="M20" s="18"/>
      <c r="N20" s="18"/>
      <c r="O20" s="18">
        <v>6</v>
      </c>
      <c r="Q20" s="135"/>
      <c r="R20" s="18">
        <v>1</v>
      </c>
      <c r="S20" s="18"/>
      <c r="T20" s="18" t="s">
        <v>31</v>
      </c>
      <c r="U20" s="18">
        <v>4</v>
      </c>
      <c r="V20" s="18" t="s">
        <v>39</v>
      </c>
      <c r="W20" s="18">
        <v>4</v>
      </c>
      <c r="X20" s="38" t="s">
        <v>43</v>
      </c>
      <c r="Z20">
        <v>14</v>
      </c>
      <c r="AA20" s="18"/>
      <c r="AB20" s="18"/>
      <c r="AC20" s="18"/>
      <c r="AD20" s="18"/>
      <c r="AE20" s="18">
        <v>1</v>
      </c>
    </row>
    <row r="21" spans="1:31">
      <c r="A21" s="135"/>
      <c r="B21" s="18">
        <v>2</v>
      </c>
      <c r="C21" s="18"/>
      <c r="D21" s="18" t="s">
        <v>52</v>
      </c>
      <c r="E21" s="18"/>
      <c r="F21" s="18" t="s">
        <v>53</v>
      </c>
      <c r="G21" s="18">
        <v>2</v>
      </c>
      <c r="H21" s="18" t="s">
        <v>57</v>
      </c>
      <c r="I21" s="18"/>
      <c r="J21" s="18"/>
      <c r="K21" s="18"/>
      <c r="L21" s="18"/>
      <c r="M21" s="18"/>
      <c r="N21" s="18"/>
      <c r="O21" s="18">
        <v>1</v>
      </c>
      <c r="R21" s="28"/>
      <c r="S21" s="29"/>
      <c r="T21" s="29"/>
      <c r="U21" s="29"/>
      <c r="V21" s="29"/>
      <c r="W21" s="29"/>
      <c r="X21" s="39"/>
      <c r="Y21" s="29"/>
      <c r="Z21" s="29"/>
      <c r="AA21" s="29"/>
      <c r="AB21" s="29"/>
      <c r="AC21" s="29"/>
      <c r="AD21" s="29"/>
      <c r="AE21" s="28"/>
    </row>
    <row r="22" spans="1:31">
      <c r="A22" s="135"/>
      <c r="B22" s="18">
        <v>2</v>
      </c>
      <c r="C22" s="18"/>
      <c r="D22" s="18" t="s">
        <v>52</v>
      </c>
      <c r="E22" s="18"/>
      <c r="F22" s="18" t="s">
        <v>53</v>
      </c>
      <c r="G22" s="18">
        <v>3</v>
      </c>
      <c r="H22" s="18" t="s">
        <v>58</v>
      </c>
      <c r="I22" s="18"/>
      <c r="J22" s="18"/>
      <c r="K22" s="18"/>
      <c r="L22" s="18"/>
      <c r="M22" s="18"/>
      <c r="N22" s="18"/>
      <c r="O22" s="18">
        <v>2</v>
      </c>
      <c r="Q22" s="135" t="s">
        <v>293</v>
      </c>
      <c r="R22" s="18">
        <v>2</v>
      </c>
      <c r="S22" s="18"/>
      <c r="T22" s="18" t="s">
        <v>31</v>
      </c>
      <c r="U22" s="18">
        <v>1</v>
      </c>
      <c r="V22" s="18" t="s">
        <v>32</v>
      </c>
      <c r="W22" s="18">
        <v>1</v>
      </c>
      <c r="X22" s="35" t="s">
        <v>37</v>
      </c>
      <c r="Z22">
        <v>14</v>
      </c>
      <c r="AA22" s="18"/>
      <c r="AB22" s="18"/>
      <c r="AC22" s="18"/>
      <c r="AD22" s="18"/>
      <c r="AE22" s="18">
        <v>1</v>
      </c>
    </row>
    <row r="23" spans="1:31" ht="16" customHeight="1">
      <c r="A23" s="135"/>
      <c r="B23" s="18">
        <v>2</v>
      </c>
      <c r="C23" s="18"/>
      <c r="D23" s="18" t="s">
        <v>52</v>
      </c>
      <c r="E23" s="18"/>
      <c r="F23" s="18" t="s">
        <v>53</v>
      </c>
      <c r="G23" s="18">
        <v>4</v>
      </c>
      <c r="H23" s="18" t="s">
        <v>59</v>
      </c>
      <c r="I23" s="18"/>
      <c r="J23" s="18"/>
      <c r="K23" s="18"/>
      <c r="M23" s="18"/>
      <c r="N23" s="18"/>
      <c r="O23" s="18"/>
      <c r="Q23" s="135"/>
      <c r="R23" s="18">
        <v>2</v>
      </c>
      <c r="S23" s="18"/>
      <c r="T23" s="18" t="s">
        <v>31</v>
      </c>
      <c r="U23" s="18">
        <v>1</v>
      </c>
      <c r="V23" s="18" t="s">
        <v>32</v>
      </c>
      <c r="W23" s="18">
        <v>2</v>
      </c>
      <c r="X23" s="34" t="s">
        <v>36</v>
      </c>
      <c r="Z23">
        <v>14</v>
      </c>
      <c r="AA23" s="18"/>
      <c r="AB23" s="18"/>
      <c r="AC23" s="18"/>
      <c r="AD23" s="18"/>
      <c r="AE23" s="18">
        <v>3</v>
      </c>
    </row>
    <row r="24" spans="1:31">
      <c r="A24" s="135"/>
      <c r="B24" s="18">
        <v>2</v>
      </c>
      <c r="C24" s="18"/>
      <c r="D24" s="18" t="s">
        <v>52</v>
      </c>
      <c r="E24" s="18"/>
      <c r="F24" s="18" t="s">
        <v>53</v>
      </c>
      <c r="G24" s="18">
        <v>5</v>
      </c>
      <c r="H24" s="18" t="s">
        <v>51</v>
      </c>
      <c r="I24" s="18"/>
      <c r="J24" s="18"/>
      <c r="K24" s="18"/>
      <c r="L24" s="18"/>
      <c r="M24" s="18"/>
      <c r="N24" s="18"/>
      <c r="O24" s="18"/>
      <c r="Q24" s="135"/>
      <c r="R24" s="18">
        <v>2</v>
      </c>
      <c r="S24" s="18"/>
      <c r="T24" s="18" t="s">
        <v>31</v>
      </c>
      <c r="U24" s="18">
        <v>1</v>
      </c>
      <c r="V24" s="18" t="s">
        <v>32</v>
      </c>
      <c r="W24" s="18">
        <v>3</v>
      </c>
      <c r="X24" s="33" t="s">
        <v>34</v>
      </c>
      <c r="Z24">
        <v>14</v>
      </c>
      <c r="AA24" s="18"/>
      <c r="AB24" s="18"/>
      <c r="AC24" s="18"/>
      <c r="AD24" s="18"/>
      <c r="AE24" s="18">
        <v>4</v>
      </c>
    </row>
    <row r="25" spans="1:31">
      <c r="A25" s="135"/>
      <c r="B25" s="18">
        <v>2</v>
      </c>
      <c r="C25" s="18"/>
      <c r="D25" s="18" t="s">
        <v>52</v>
      </c>
      <c r="E25" s="18"/>
      <c r="F25" s="18" t="s">
        <v>53</v>
      </c>
      <c r="G25" s="18">
        <v>6</v>
      </c>
      <c r="H25" s="18" t="s">
        <v>50</v>
      </c>
      <c r="I25" s="18"/>
      <c r="J25" s="18"/>
      <c r="K25" s="18"/>
      <c r="L25" s="18"/>
      <c r="M25" s="18"/>
      <c r="N25" s="18"/>
      <c r="O25" s="18"/>
      <c r="Q25" s="135"/>
      <c r="R25" s="18">
        <v>2</v>
      </c>
      <c r="S25" s="18"/>
      <c r="T25" s="18" t="s">
        <v>31</v>
      </c>
      <c r="U25" s="18">
        <v>1</v>
      </c>
      <c r="V25" s="18" t="s">
        <v>32</v>
      </c>
      <c r="W25" s="18">
        <v>4</v>
      </c>
      <c r="X25" s="32" t="s">
        <v>33</v>
      </c>
      <c r="Z25">
        <v>14</v>
      </c>
      <c r="AE25" s="18">
        <v>2</v>
      </c>
    </row>
    <row r="26" spans="1:31">
      <c r="B26" s="28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8"/>
      <c r="Q26" s="135"/>
      <c r="R26" s="18">
        <v>2</v>
      </c>
      <c r="S26" s="18"/>
      <c r="T26" s="18" t="s">
        <v>31</v>
      </c>
      <c r="U26" s="18">
        <v>2</v>
      </c>
      <c r="V26" s="18" t="s">
        <v>39</v>
      </c>
      <c r="W26" s="18">
        <v>1</v>
      </c>
      <c r="X26" s="34" t="s">
        <v>91</v>
      </c>
      <c r="Z26">
        <v>14</v>
      </c>
      <c r="AA26" s="18"/>
      <c r="AB26" s="18"/>
      <c r="AC26" s="18"/>
      <c r="AD26" s="18"/>
      <c r="AE26" s="18">
        <v>2</v>
      </c>
    </row>
    <row r="27" spans="1:31">
      <c r="A27" s="135" t="s">
        <v>294</v>
      </c>
      <c r="B27" s="18">
        <v>3</v>
      </c>
      <c r="C27" s="18"/>
      <c r="D27" s="18" t="s">
        <v>52</v>
      </c>
      <c r="E27" s="18"/>
      <c r="F27" s="18" t="s">
        <v>53</v>
      </c>
      <c r="G27" s="18">
        <v>1</v>
      </c>
      <c r="H27" s="18" t="s">
        <v>54</v>
      </c>
      <c r="I27" s="18"/>
      <c r="J27" s="18"/>
      <c r="K27" s="18"/>
      <c r="L27" s="18"/>
      <c r="M27" s="18"/>
      <c r="N27" s="18"/>
      <c r="O27" s="18">
        <v>7</v>
      </c>
      <c r="Q27" s="135"/>
      <c r="R27" s="18">
        <v>2</v>
      </c>
      <c r="S27" s="18"/>
      <c r="T27" s="18" t="s">
        <v>31</v>
      </c>
      <c r="U27" s="18">
        <v>2</v>
      </c>
      <c r="V27" s="18" t="s">
        <v>39</v>
      </c>
      <c r="W27" s="18">
        <v>2</v>
      </c>
      <c r="X27" s="38" t="s">
        <v>45</v>
      </c>
      <c r="Z27">
        <v>14</v>
      </c>
      <c r="AA27" s="18"/>
      <c r="AB27" s="18"/>
      <c r="AC27" s="18"/>
      <c r="AD27" s="18"/>
      <c r="AE27" s="18">
        <v>3</v>
      </c>
    </row>
    <row r="28" spans="1:31">
      <c r="A28" s="135"/>
      <c r="B28" s="18">
        <v>3</v>
      </c>
      <c r="C28" s="18"/>
      <c r="D28" s="18" t="s">
        <v>52</v>
      </c>
      <c r="E28" s="18">
        <v>1</v>
      </c>
      <c r="F28" s="18" t="s">
        <v>39</v>
      </c>
      <c r="G28" s="18">
        <v>1</v>
      </c>
      <c r="H28" t="s">
        <v>50</v>
      </c>
      <c r="O28" s="18">
        <v>5</v>
      </c>
      <c r="Q28" s="135"/>
      <c r="R28" s="18">
        <v>2</v>
      </c>
      <c r="S28" s="18"/>
      <c r="T28" s="18" t="s">
        <v>31</v>
      </c>
      <c r="U28" s="18">
        <v>2</v>
      </c>
      <c r="V28" s="18" t="s">
        <v>39</v>
      </c>
      <c r="W28" s="18">
        <v>3</v>
      </c>
      <c r="X28" s="37" t="s">
        <v>50</v>
      </c>
      <c r="Z28">
        <v>14</v>
      </c>
      <c r="AA28" s="18"/>
      <c r="AB28" s="18"/>
      <c r="AC28" s="18"/>
      <c r="AD28" s="18"/>
      <c r="AE28" s="18">
        <v>4</v>
      </c>
    </row>
    <row r="29" spans="1:31">
      <c r="A29" s="135"/>
      <c r="B29" s="18">
        <v>3</v>
      </c>
      <c r="C29" s="18"/>
      <c r="D29" s="18" t="s">
        <v>52</v>
      </c>
      <c r="E29" s="18">
        <v>2</v>
      </c>
      <c r="F29" s="18" t="s">
        <v>39</v>
      </c>
      <c r="G29" s="18">
        <v>2</v>
      </c>
      <c r="H29" t="s">
        <v>56</v>
      </c>
      <c r="O29" s="18">
        <v>2</v>
      </c>
      <c r="Q29" s="135"/>
      <c r="R29" s="18">
        <v>2</v>
      </c>
      <c r="S29" s="18"/>
      <c r="T29" s="18" t="s">
        <v>31</v>
      </c>
      <c r="U29" s="18">
        <v>2</v>
      </c>
      <c r="V29" s="18" t="s">
        <v>39</v>
      </c>
      <c r="W29" s="18">
        <v>4</v>
      </c>
      <c r="X29" s="36" t="s">
        <v>40</v>
      </c>
      <c r="Z29">
        <v>14</v>
      </c>
      <c r="AA29" s="18"/>
      <c r="AB29" s="18"/>
      <c r="AC29" s="18"/>
      <c r="AD29" s="18"/>
      <c r="AE29" s="18">
        <v>1</v>
      </c>
    </row>
    <row r="30" spans="1:31">
      <c r="A30" s="135"/>
      <c r="B30" s="18">
        <v>3</v>
      </c>
      <c r="C30" s="18"/>
      <c r="D30" s="18" t="s">
        <v>52</v>
      </c>
      <c r="E30" s="18">
        <v>3</v>
      </c>
      <c r="F30" s="18" t="s">
        <v>39</v>
      </c>
      <c r="G30" s="18">
        <v>3</v>
      </c>
      <c r="H30" t="s">
        <v>55</v>
      </c>
      <c r="O30" s="18">
        <v>6</v>
      </c>
      <c r="Q30" s="135"/>
      <c r="R30" s="18">
        <v>2</v>
      </c>
      <c r="S30" s="18"/>
      <c r="T30" s="18" t="s">
        <v>31</v>
      </c>
      <c r="U30" s="18">
        <v>3</v>
      </c>
      <c r="V30" s="18" t="s">
        <v>39</v>
      </c>
      <c r="W30" s="18">
        <v>1</v>
      </c>
      <c r="X30" s="34" t="s">
        <v>81</v>
      </c>
      <c r="Z30">
        <v>14</v>
      </c>
      <c r="AA30" s="18"/>
      <c r="AB30" s="18"/>
      <c r="AC30" s="18"/>
      <c r="AD30" s="18"/>
      <c r="AE30" s="18">
        <v>1</v>
      </c>
    </row>
    <row r="31" spans="1:31">
      <c r="A31" s="135"/>
      <c r="B31" s="18">
        <v>3</v>
      </c>
      <c r="C31" s="18"/>
      <c r="D31" s="18" t="s">
        <v>52</v>
      </c>
      <c r="E31" s="18">
        <v>4</v>
      </c>
      <c r="F31" s="18" t="s">
        <v>39</v>
      </c>
      <c r="G31" s="18">
        <v>4</v>
      </c>
      <c r="H31" t="s">
        <v>51</v>
      </c>
      <c r="O31" s="18">
        <v>3</v>
      </c>
      <c r="Q31" s="135"/>
      <c r="R31" s="18">
        <v>2</v>
      </c>
      <c r="S31" s="18"/>
      <c r="T31" s="18" t="s">
        <v>31</v>
      </c>
      <c r="U31" s="18">
        <v>3</v>
      </c>
      <c r="V31" s="18" t="s">
        <v>39</v>
      </c>
      <c r="W31" s="18">
        <v>2</v>
      </c>
      <c r="X31" s="36" t="s">
        <v>51</v>
      </c>
      <c r="Z31">
        <v>14</v>
      </c>
      <c r="AA31" s="18"/>
      <c r="AB31" s="18"/>
      <c r="AC31" s="18"/>
      <c r="AD31" s="18"/>
      <c r="AE31" s="18">
        <v>2</v>
      </c>
    </row>
    <row r="32" spans="1:31">
      <c r="A32" s="135"/>
      <c r="B32" s="18">
        <v>3</v>
      </c>
      <c r="C32" s="18"/>
      <c r="D32" s="18" t="s">
        <v>52</v>
      </c>
      <c r="E32" s="18"/>
      <c r="F32" s="18" t="s">
        <v>53</v>
      </c>
      <c r="G32" s="18">
        <v>2</v>
      </c>
      <c r="H32" s="18" t="s">
        <v>57</v>
      </c>
      <c r="I32" s="18"/>
      <c r="J32" s="18"/>
      <c r="K32" s="18"/>
      <c r="L32" s="18"/>
      <c r="M32" s="18"/>
      <c r="N32" s="18"/>
      <c r="O32" s="18">
        <v>1</v>
      </c>
      <c r="Q32" s="135"/>
      <c r="R32" s="18">
        <v>2</v>
      </c>
      <c r="S32" s="18"/>
      <c r="T32" s="18" t="s">
        <v>31</v>
      </c>
      <c r="U32" s="18">
        <v>3</v>
      </c>
      <c r="V32" s="18" t="s">
        <v>39</v>
      </c>
      <c r="W32" s="18">
        <v>3</v>
      </c>
      <c r="X32" s="32" t="s">
        <v>82</v>
      </c>
      <c r="Z32">
        <v>14</v>
      </c>
      <c r="AA32" s="18"/>
      <c r="AB32" s="18"/>
      <c r="AC32" s="18"/>
      <c r="AD32" s="18"/>
      <c r="AE32" s="18">
        <v>4</v>
      </c>
    </row>
    <row r="33" spans="1:31">
      <c r="A33" s="135"/>
      <c r="B33" s="18">
        <v>3</v>
      </c>
      <c r="C33" s="18"/>
      <c r="D33" s="18" t="s">
        <v>52</v>
      </c>
      <c r="E33" s="18"/>
      <c r="F33" s="18" t="s">
        <v>53</v>
      </c>
      <c r="G33" s="18">
        <v>3</v>
      </c>
      <c r="H33" s="18" t="s">
        <v>58</v>
      </c>
      <c r="I33" s="18"/>
      <c r="J33" s="18"/>
      <c r="K33" s="18"/>
      <c r="L33" s="18"/>
      <c r="M33" s="18"/>
      <c r="N33" s="18"/>
      <c r="O33" s="18">
        <v>2</v>
      </c>
      <c r="Q33" s="135"/>
      <c r="R33" s="18">
        <v>2</v>
      </c>
      <c r="S33" s="18"/>
      <c r="T33" s="18" t="s">
        <v>31</v>
      </c>
      <c r="U33" s="18">
        <v>3</v>
      </c>
      <c r="V33" s="18" t="s">
        <v>39</v>
      </c>
      <c r="W33" s="18">
        <v>4</v>
      </c>
      <c r="X33" s="33" t="s">
        <v>46</v>
      </c>
      <c r="Z33">
        <v>14</v>
      </c>
      <c r="AA33" s="18"/>
      <c r="AB33" s="18"/>
      <c r="AC33" s="18"/>
      <c r="AD33" s="18"/>
      <c r="AE33" s="18">
        <v>3</v>
      </c>
    </row>
    <row r="34" spans="1:31">
      <c r="A34" s="135"/>
      <c r="B34" s="18">
        <v>3</v>
      </c>
      <c r="C34" s="18"/>
      <c r="D34" s="18" t="s">
        <v>52</v>
      </c>
      <c r="E34" s="18"/>
      <c r="F34" s="18" t="s">
        <v>53</v>
      </c>
      <c r="G34" s="18">
        <v>4</v>
      </c>
      <c r="H34" s="18" t="s">
        <v>59</v>
      </c>
      <c r="I34" s="18"/>
      <c r="J34" s="18"/>
      <c r="K34" s="18"/>
      <c r="L34" s="18"/>
      <c r="M34" s="18"/>
      <c r="N34" s="18"/>
      <c r="O34" s="18"/>
      <c r="Q34" s="135"/>
      <c r="R34" s="18">
        <v>2</v>
      </c>
      <c r="S34" s="18"/>
      <c r="T34" s="18" t="s">
        <v>31</v>
      </c>
      <c r="U34" s="18">
        <v>4</v>
      </c>
      <c r="V34" s="18" t="s">
        <v>39</v>
      </c>
      <c r="W34" s="18">
        <v>1</v>
      </c>
      <c r="X34" s="32" t="s">
        <v>50</v>
      </c>
      <c r="Z34">
        <v>14</v>
      </c>
      <c r="AA34" s="18"/>
      <c r="AB34" s="18"/>
      <c r="AC34" s="18"/>
      <c r="AD34" s="18"/>
      <c r="AE34" s="18">
        <v>3</v>
      </c>
    </row>
    <row r="35" spans="1:31">
      <c r="A35" s="135"/>
      <c r="B35" s="18">
        <v>3</v>
      </c>
      <c r="C35" s="18"/>
      <c r="D35" s="18" t="s">
        <v>52</v>
      </c>
      <c r="E35" s="18"/>
      <c r="F35" s="18" t="s">
        <v>53</v>
      </c>
      <c r="G35" s="18">
        <v>5</v>
      </c>
      <c r="H35" s="18" t="s">
        <v>51</v>
      </c>
      <c r="I35" s="18"/>
      <c r="J35" s="18"/>
      <c r="K35" s="18"/>
      <c r="L35" s="18"/>
      <c r="M35" s="18"/>
      <c r="N35" s="18"/>
      <c r="O35" s="18"/>
      <c r="Q35" s="135"/>
      <c r="R35" s="18">
        <v>2</v>
      </c>
      <c r="S35" s="18"/>
      <c r="T35" s="18" t="s">
        <v>31</v>
      </c>
      <c r="U35" s="18">
        <v>4</v>
      </c>
      <c r="V35" s="18" t="s">
        <v>39</v>
      </c>
      <c r="W35" s="18">
        <v>2</v>
      </c>
      <c r="X35" s="33" t="s">
        <v>51</v>
      </c>
      <c r="Z35">
        <v>14</v>
      </c>
      <c r="AA35" s="18"/>
      <c r="AB35" s="18"/>
      <c r="AC35" s="18"/>
      <c r="AD35" s="18"/>
      <c r="AE35" s="18">
        <v>2</v>
      </c>
    </row>
    <row r="36" spans="1:31">
      <c r="A36" s="135"/>
      <c r="B36" s="18">
        <v>3</v>
      </c>
      <c r="C36" s="18"/>
      <c r="D36" s="18" t="s">
        <v>52</v>
      </c>
      <c r="E36" s="18"/>
      <c r="F36" s="18" t="s">
        <v>53</v>
      </c>
      <c r="G36" s="18">
        <v>6</v>
      </c>
      <c r="H36" s="18" t="s">
        <v>50</v>
      </c>
      <c r="I36" s="18"/>
      <c r="J36" s="18"/>
      <c r="K36" s="18"/>
      <c r="L36" s="18"/>
      <c r="M36" s="18"/>
      <c r="N36" s="18"/>
      <c r="O36" s="18"/>
      <c r="Q36" s="135"/>
      <c r="R36" s="18">
        <v>2</v>
      </c>
      <c r="S36" s="18"/>
      <c r="T36" s="18" t="s">
        <v>31</v>
      </c>
      <c r="U36" s="18">
        <v>4</v>
      </c>
      <c r="V36" s="18" t="s">
        <v>39</v>
      </c>
      <c r="W36" s="18">
        <v>3</v>
      </c>
      <c r="X36" s="38" t="s">
        <v>43</v>
      </c>
      <c r="Z36">
        <v>14</v>
      </c>
      <c r="AA36" s="18"/>
      <c r="AB36" s="18"/>
      <c r="AC36" s="18"/>
      <c r="AD36" s="18"/>
      <c r="AE36" s="18">
        <v>1</v>
      </c>
    </row>
    <row r="37" spans="1:31">
      <c r="B37" s="28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8"/>
      <c r="Q37" s="135"/>
      <c r="R37" s="18">
        <v>2</v>
      </c>
      <c r="S37" s="18"/>
      <c r="T37" s="18" t="s">
        <v>31</v>
      </c>
      <c r="U37" s="18">
        <v>4</v>
      </c>
      <c r="V37" s="18" t="s">
        <v>39</v>
      </c>
      <c r="W37" s="18">
        <v>4</v>
      </c>
      <c r="X37" s="35" t="s">
        <v>48</v>
      </c>
      <c r="Z37">
        <v>14</v>
      </c>
      <c r="AA37" s="18"/>
      <c r="AB37" s="18"/>
      <c r="AC37" s="18"/>
      <c r="AD37" s="18"/>
      <c r="AE37" s="18">
        <v>4</v>
      </c>
    </row>
    <row r="38" spans="1:31">
      <c r="A38" s="135" t="s">
        <v>295</v>
      </c>
      <c r="B38" s="18">
        <v>4</v>
      </c>
      <c r="C38" s="18"/>
      <c r="D38" s="18" t="s">
        <v>52</v>
      </c>
      <c r="E38" s="18"/>
      <c r="F38" s="18" t="s">
        <v>53</v>
      </c>
      <c r="G38" s="18">
        <v>1</v>
      </c>
      <c r="H38" s="18" t="s">
        <v>54</v>
      </c>
      <c r="I38" s="18"/>
      <c r="J38" s="18"/>
      <c r="K38" s="18"/>
      <c r="L38" s="18"/>
      <c r="M38" s="18"/>
      <c r="N38" s="18"/>
      <c r="O38" s="18">
        <v>7</v>
      </c>
      <c r="Q38" s="30"/>
    </row>
    <row r="39" spans="1:31">
      <c r="A39" s="135"/>
      <c r="B39" s="18">
        <v>4</v>
      </c>
      <c r="C39" s="18"/>
      <c r="D39" s="18" t="s">
        <v>52</v>
      </c>
      <c r="E39" s="18">
        <v>1</v>
      </c>
      <c r="F39" s="18" t="s">
        <v>39</v>
      </c>
      <c r="G39" s="18">
        <v>1</v>
      </c>
      <c r="H39" t="s">
        <v>56</v>
      </c>
      <c r="O39" s="18">
        <v>2</v>
      </c>
    </row>
    <row r="40" spans="1:31">
      <c r="A40" s="135"/>
      <c r="B40" s="18">
        <v>4</v>
      </c>
      <c r="C40" s="18"/>
      <c r="D40" s="18" t="s">
        <v>52</v>
      </c>
      <c r="E40" s="18">
        <v>2</v>
      </c>
      <c r="F40" s="18" t="s">
        <v>39</v>
      </c>
      <c r="G40" s="18">
        <v>2</v>
      </c>
      <c r="H40" t="s">
        <v>55</v>
      </c>
      <c r="O40" s="18">
        <v>6</v>
      </c>
    </row>
    <row r="41" spans="1:31">
      <c r="A41" s="135"/>
      <c r="B41" s="18">
        <v>4</v>
      </c>
      <c r="C41" s="18"/>
      <c r="D41" s="18" t="s">
        <v>52</v>
      </c>
      <c r="E41" s="18">
        <v>3</v>
      </c>
      <c r="F41" s="18" t="s">
        <v>39</v>
      </c>
      <c r="G41" s="18">
        <v>3</v>
      </c>
      <c r="H41" t="s">
        <v>51</v>
      </c>
      <c r="O41" s="18">
        <v>3</v>
      </c>
    </row>
    <row r="42" spans="1:31">
      <c r="A42" s="135"/>
      <c r="B42" s="18">
        <v>4</v>
      </c>
      <c r="C42" s="18"/>
      <c r="D42" s="18" t="s">
        <v>52</v>
      </c>
      <c r="E42" s="18">
        <v>4</v>
      </c>
      <c r="F42" s="18" t="s">
        <v>39</v>
      </c>
      <c r="G42" s="18">
        <v>4</v>
      </c>
      <c r="H42" t="s">
        <v>50</v>
      </c>
      <c r="O42" s="18">
        <v>5</v>
      </c>
    </row>
    <row r="43" spans="1:31">
      <c r="A43" s="135"/>
      <c r="B43" s="18">
        <v>4</v>
      </c>
      <c r="C43" s="18"/>
      <c r="D43" s="18" t="s">
        <v>52</v>
      </c>
      <c r="E43" s="18"/>
      <c r="F43" s="18" t="s">
        <v>53</v>
      </c>
      <c r="G43" s="18">
        <v>2</v>
      </c>
      <c r="H43" s="18" t="s">
        <v>57</v>
      </c>
      <c r="I43" s="18"/>
      <c r="J43" s="18"/>
      <c r="K43" s="18"/>
      <c r="L43" s="18"/>
      <c r="M43" s="18"/>
      <c r="N43" s="18"/>
      <c r="O43" s="18">
        <v>1</v>
      </c>
    </row>
    <row r="44" spans="1:31">
      <c r="A44" s="135"/>
      <c r="B44" s="18">
        <v>4</v>
      </c>
      <c r="C44" s="18"/>
      <c r="D44" s="18" t="s">
        <v>52</v>
      </c>
      <c r="E44" s="18"/>
      <c r="F44" s="18" t="s">
        <v>53</v>
      </c>
      <c r="G44" s="18">
        <v>3</v>
      </c>
      <c r="H44" s="18" t="s">
        <v>58</v>
      </c>
      <c r="I44" s="18"/>
      <c r="J44" s="18"/>
      <c r="K44" s="18"/>
      <c r="L44" s="18"/>
      <c r="M44" s="18"/>
      <c r="N44" s="18"/>
      <c r="O44" s="18">
        <v>2</v>
      </c>
    </row>
    <row r="45" spans="1:31">
      <c r="A45" s="135"/>
      <c r="B45" s="18">
        <v>4</v>
      </c>
      <c r="C45" s="18"/>
      <c r="D45" s="18" t="s">
        <v>52</v>
      </c>
      <c r="E45" s="18"/>
      <c r="F45" s="18" t="s">
        <v>53</v>
      </c>
      <c r="G45" s="18">
        <v>4</v>
      </c>
      <c r="H45" s="18" t="s">
        <v>59</v>
      </c>
      <c r="I45" s="18"/>
      <c r="J45" s="18"/>
      <c r="K45" s="18"/>
      <c r="L45" s="18"/>
      <c r="M45" s="18"/>
      <c r="N45" s="18"/>
      <c r="O45" s="18"/>
    </row>
    <row r="46" spans="1:31">
      <c r="A46" s="135"/>
      <c r="B46" s="18">
        <v>4</v>
      </c>
      <c r="C46" s="18"/>
      <c r="D46" s="18" t="s">
        <v>52</v>
      </c>
      <c r="E46" s="18"/>
      <c r="F46" s="18" t="s">
        <v>53</v>
      </c>
      <c r="G46" s="18">
        <v>5</v>
      </c>
      <c r="H46" s="18" t="s">
        <v>51</v>
      </c>
      <c r="I46" s="18"/>
      <c r="J46" s="18"/>
      <c r="K46" s="18"/>
      <c r="L46" s="18"/>
      <c r="M46" s="18"/>
      <c r="N46" s="18"/>
      <c r="O46" s="18"/>
    </row>
    <row r="47" spans="1:31">
      <c r="A47" s="135"/>
      <c r="B47" s="18">
        <v>4</v>
      </c>
      <c r="C47" s="18"/>
      <c r="D47" s="18" t="s">
        <v>52</v>
      </c>
      <c r="E47" s="18"/>
      <c r="F47" s="18" t="s">
        <v>53</v>
      </c>
      <c r="G47" s="18">
        <v>6</v>
      </c>
      <c r="H47" s="18" t="s">
        <v>50</v>
      </c>
      <c r="I47" s="18"/>
      <c r="J47" s="18"/>
      <c r="K47" s="18"/>
      <c r="L47" s="18"/>
      <c r="M47" s="18"/>
      <c r="N47" s="18"/>
      <c r="O47" s="18"/>
    </row>
  </sheetData>
  <sortState xmlns:xlrd2="http://schemas.microsoft.com/office/spreadsheetml/2017/richdata2" ref="R30:AE33">
    <sortCondition descending="1" ref="W30:W33"/>
  </sortState>
  <mergeCells count="8">
    <mergeCell ref="A38:A47"/>
    <mergeCell ref="Q5:Q20"/>
    <mergeCell ref="Q22:Q37"/>
    <mergeCell ref="F2:G2"/>
    <mergeCell ref="V2:W2"/>
    <mergeCell ref="A5:A14"/>
    <mergeCell ref="A16:A25"/>
    <mergeCell ref="A27:A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A85F-D224-904B-979B-8E1159E3C36B}">
  <dimension ref="A1:F26"/>
  <sheetViews>
    <sheetView workbookViewId="0">
      <selection activeCell="A24" sqref="A24"/>
    </sheetView>
  </sheetViews>
  <sheetFormatPr baseColWidth="10" defaultColWidth="11" defaultRowHeight="16"/>
  <cols>
    <col min="2" max="2" width="15" customWidth="1"/>
    <col min="3" max="3" width="85.5" customWidth="1"/>
    <col min="4" max="4" width="110.83203125" customWidth="1"/>
    <col min="5" max="5" width="52.33203125" customWidth="1"/>
  </cols>
  <sheetData>
    <row r="1" spans="1:5" ht="39" customHeight="1">
      <c r="B1" s="14" t="s">
        <v>296</v>
      </c>
      <c r="C1" s="14" t="s">
        <v>297</v>
      </c>
      <c r="D1" s="14" t="s">
        <v>298</v>
      </c>
      <c r="E1" s="14" t="s">
        <v>299</v>
      </c>
    </row>
    <row r="2" spans="1:5" ht="21" customHeight="1">
      <c r="B2" s="14"/>
      <c r="C2" t="s">
        <v>300</v>
      </c>
      <c r="D2" s="14"/>
      <c r="E2" s="14"/>
    </row>
    <row r="3" spans="1:5">
      <c r="A3" s="139" t="s">
        <v>301</v>
      </c>
      <c r="B3" s="2" t="s">
        <v>0</v>
      </c>
      <c r="C3" s="2" t="s">
        <v>302</v>
      </c>
      <c r="D3" s="2"/>
      <c r="E3" s="2"/>
    </row>
    <row r="4" spans="1:5">
      <c r="A4" s="139"/>
      <c r="B4" s="2" t="s">
        <v>2</v>
      </c>
      <c r="C4" s="2" t="s">
        <v>303</v>
      </c>
      <c r="D4" s="2" t="s">
        <v>304</v>
      </c>
      <c r="E4" s="2"/>
    </row>
    <row r="5" spans="1:5">
      <c r="A5" s="139"/>
      <c r="B5" s="2" t="s">
        <v>305</v>
      </c>
      <c r="C5" s="2" t="s">
        <v>306</v>
      </c>
      <c r="D5" s="2" t="s">
        <v>307</v>
      </c>
      <c r="E5" s="2"/>
    </row>
    <row r="6" spans="1:5">
      <c r="A6" s="139"/>
      <c r="B6" s="2" t="s">
        <v>5</v>
      </c>
      <c r="C6" s="2" t="s">
        <v>308</v>
      </c>
      <c r="D6" s="2"/>
      <c r="E6" s="2"/>
    </row>
    <row r="7" spans="1:5">
      <c r="A7" s="139"/>
      <c r="B7" s="2" t="s">
        <v>6</v>
      </c>
      <c r="C7" s="2" t="s">
        <v>309</v>
      </c>
      <c r="D7" s="2"/>
      <c r="E7" s="2"/>
    </row>
    <row r="8" spans="1:5" s="4" customFormat="1">
      <c r="A8" s="139"/>
      <c r="B8" s="2" t="s">
        <v>7</v>
      </c>
      <c r="C8" s="2" t="s">
        <v>310</v>
      </c>
      <c r="D8" s="2"/>
      <c r="E8" s="2"/>
    </row>
    <row r="9" spans="1:5" s="4" customFormat="1">
      <c r="A9" s="139"/>
      <c r="B9" s="2" t="s">
        <v>8</v>
      </c>
      <c r="C9" s="2" t="s">
        <v>311</v>
      </c>
      <c r="D9" s="2"/>
      <c r="E9" s="2"/>
    </row>
    <row r="10" spans="1:5">
      <c r="A10" s="139"/>
      <c r="B10" s="2" t="s">
        <v>9</v>
      </c>
      <c r="C10" s="2" t="s">
        <v>312</v>
      </c>
      <c r="D10" s="2"/>
      <c r="E10" s="2"/>
    </row>
    <row r="11" spans="1:5">
      <c r="A11" s="139"/>
      <c r="B11" s="2" t="s">
        <v>11</v>
      </c>
      <c r="C11" s="2" t="s">
        <v>313</v>
      </c>
      <c r="D11" s="2"/>
      <c r="E11" s="2"/>
    </row>
    <row r="12" spans="1:5">
      <c r="A12" s="139"/>
      <c r="B12" s="2" t="s">
        <v>12</v>
      </c>
      <c r="C12" s="2" t="s">
        <v>314</v>
      </c>
      <c r="D12" s="2"/>
      <c r="E12" s="2"/>
    </row>
    <row r="13" spans="1:5" s="4" customFormat="1">
      <c r="A13" s="140" t="s">
        <v>315</v>
      </c>
      <c r="B13" s="15" t="s">
        <v>13</v>
      </c>
      <c r="C13" s="15" t="s">
        <v>316</v>
      </c>
      <c r="D13" s="15"/>
      <c r="E13" s="15"/>
    </row>
    <row r="14" spans="1:5" s="4" customFormat="1">
      <c r="A14" s="140"/>
      <c r="B14" s="15" t="s">
        <v>14</v>
      </c>
      <c r="C14" s="15" t="s">
        <v>317</v>
      </c>
      <c r="D14" s="15"/>
      <c r="E14" s="15"/>
    </row>
    <row r="15" spans="1:5" s="4" customFormat="1">
      <c r="A15" s="140"/>
      <c r="B15" s="15" t="s">
        <v>15</v>
      </c>
      <c r="C15" s="15" t="s">
        <v>318</v>
      </c>
      <c r="D15" s="15"/>
      <c r="E15" s="15"/>
    </row>
    <row r="16" spans="1:5" s="4" customFormat="1">
      <c r="A16" s="140"/>
      <c r="B16" s="15" t="s">
        <v>16</v>
      </c>
      <c r="C16" s="15" t="s">
        <v>319</v>
      </c>
      <c r="D16" s="15"/>
      <c r="E16" s="15"/>
    </row>
    <row r="17" spans="1:6">
      <c r="A17" s="140"/>
      <c r="B17" s="15" t="s">
        <v>17</v>
      </c>
      <c r="C17" s="15" t="s">
        <v>320</v>
      </c>
      <c r="D17" s="15"/>
      <c r="E17" s="15"/>
    </row>
    <row r="18" spans="1:6">
      <c r="A18" s="140"/>
      <c r="B18" s="15" t="s">
        <v>19</v>
      </c>
      <c r="C18" s="15" t="s">
        <v>321</v>
      </c>
      <c r="D18" s="15" t="s">
        <v>322</v>
      </c>
      <c r="E18" s="15" t="s">
        <v>322</v>
      </c>
    </row>
    <row r="19" spans="1:6" s="4" customFormat="1">
      <c r="B19" s="4" t="s">
        <v>20</v>
      </c>
      <c r="C19" s="4" t="s">
        <v>323</v>
      </c>
      <c r="D19" s="4" t="s">
        <v>322</v>
      </c>
      <c r="E19" s="4" t="s">
        <v>322</v>
      </c>
    </row>
    <row r="20" spans="1:6" s="4" customFormat="1">
      <c r="B20" s="4" t="s">
        <v>21</v>
      </c>
      <c r="C20" s="4" t="s">
        <v>324</v>
      </c>
      <c r="D20" s="4" t="s">
        <v>325</v>
      </c>
      <c r="E20" s="4" t="s">
        <v>322</v>
      </c>
    </row>
    <row r="21" spans="1:6" s="4" customFormat="1">
      <c r="B21" s="4" t="s">
        <v>22</v>
      </c>
      <c r="C21" s="4" t="s">
        <v>324</v>
      </c>
      <c r="D21" s="4" t="s">
        <v>326</v>
      </c>
    </row>
    <row r="22" spans="1:6">
      <c r="B22" t="s">
        <v>23</v>
      </c>
      <c r="C22" t="s">
        <v>327</v>
      </c>
      <c r="D22" t="s">
        <v>328</v>
      </c>
      <c r="E22" t="s">
        <v>329</v>
      </c>
      <c r="F22" t="s">
        <v>330</v>
      </c>
    </row>
    <row r="23" spans="1:6" s="4" customFormat="1">
      <c r="A23" s="16" t="s">
        <v>331</v>
      </c>
      <c r="B23" s="15" t="s">
        <v>24</v>
      </c>
      <c r="C23" s="15" t="s">
        <v>332</v>
      </c>
      <c r="D23" s="15" t="s">
        <v>333</v>
      </c>
      <c r="E23" s="15" t="s">
        <v>334</v>
      </c>
    </row>
    <row r="24" spans="1:6" s="4" customFormat="1">
      <c r="B24" s="4" t="s">
        <v>25</v>
      </c>
      <c r="C24" t="s">
        <v>335</v>
      </c>
      <c r="D24" s="4" t="s">
        <v>336</v>
      </c>
    </row>
    <row r="25" spans="1:6">
      <c r="B25" t="s">
        <v>26</v>
      </c>
      <c r="C25" t="s">
        <v>337</v>
      </c>
    </row>
    <row r="26" spans="1:6">
      <c r="B26" t="s">
        <v>27</v>
      </c>
      <c r="C26" t="s">
        <v>338</v>
      </c>
    </row>
  </sheetData>
  <mergeCells count="2">
    <mergeCell ref="A3:A12"/>
    <mergeCell ref="A13:A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18822-1724-7B46-9DD5-7BC4643C6E1A}">
  <dimension ref="A1:F19"/>
  <sheetViews>
    <sheetView tabSelected="1" workbookViewId="0">
      <selection activeCell="B20" sqref="B20"/>
    </sheetView>
  </sheetViews>
  <sheetFormatPr baseColWidth="10" defaultRowHeight="16"/>
  <cols>
    <col min="2" max="3" width="28.1640625" customWidth="1"/>
  </cols>
  <sheetData>
    <row r="1" spans="1:6">
      <c r="A1" t="s">
        <v>0</v>
      </c>
      <c r="B1" t="s">
        <v>26</v>
      </c>
      <c r="D1" t="s">
        <v>27</v>
      </c>
      <c r="E1" t="s">
        <v>28</v>
      </c>
    </row>
    <row r="2" spans="1:6">
      <c r="A2">
        <v>43</v>
      </c>
      <c r="B2" s="23" t="s">
        <v>142</v>
      </c>
      <c r="C2" s="23"/>
      <c r="D2">
        <v>1</v>
      </c>
      <c r="E2" t="s">
        <v>93</v>
      </c>
      <c r="F2" t="s">
        <v>344</v>
      </c>
    </row>
    <row r="3" spans="1:6">
      <c r="A3">
        <v>50</v>
      </c>
      <c r="B3" s="23" t="s">
        <v>142</v>
      </c>
      <c r="C3" s="23"/>
      <c r="D3">
        <v>1</v>
      </c>
      <c r="E3" t="s">
        <v>92</v>
      </c>
      <c r="F3" t="s">
        <v>344</v>
      </c>
    </row>
    <row r="4" spans="1:6">
      <c r="A4">
        <v>54</v>
      </c>
      <c r="B4" s="23"/>
      <c r="C4" s="23"/>
      <c r="D4">
        <v>1</v>
      </c>
      <c r="E4" t="s">
        <v>93</v>
      </c>
      <c r="F4" t="s">
        <v>342</v>
      </c>
    </row>
    <row r="5" spans="1:6">
      <c r="A5">
        <v>62</v>
      </c>
      <c r="B5" s="18" t="s">
        <v>343</v>
      </c>
      <c r="C5" s="18"/>
      <c r="D5">
        <v>1</v>
      </c>
      <c r="E5" t="s">
        <v>158</v>
      </c>
    </row>
    <row r="6" spans="1:6">
      <c r="A6">
        <v>80</v>
      </c>
      <c r="B6" t="s">
        <v>181</v>
      </c>
      <c r="D6">
        <v>1</v>
      </c>
      <c r="E6" t="s">
        <v>158</v>
      </c>
    </row>
    <row r="7" spans="1:6">
      <c r="A7">
        <v>82</v>
      </c>
      <c r="B7" t="s">
        <v>181</v>
      </c>
      <c r="D7">
        <v>1</v>
      </c>
      <c r="E7" t="s">
        <v>159</v>
      </c>
    </row>
    <row r="8" spans="1:6">
      <c r="A8" s="31">
        <v>86</v>
      </c>
      <c r="B8" t="s">
        <v>343</v>
      </c>
      <c r="D8">
        <v>1</v>
      </c>
      <c r="E8" t="s">
        <v>159</v>
      </c>
    </row>
    <row r="9" spans="1:6">
      <c r="A9" s="31">
        <v>89</v>
      </c>
      <c r="B9" t="s">
        <v>181</v>
      </c>
      <c r="D9">
        <v>1</v>
      </c>
      <c r="E9" t="s">
        <v>159</v>
      </c>
    </row>
    <row r="10" spans="1:6">
      <c r="A10">
        <v>113</v>
      </c>
      <c r="B10" t="s">
        <v>181</v>
      </c>
      <c r="D10">
        <v>1</v>
      </c>
      <c r="E10" t="s">
        <v>93</v>
      </c>
    </row>
    <row r="11" spans="1:6">
      <c r="A11">
        <v>114</v>
      </c>
      <c r="B11" t="s">
        <v>343</v>
      </c>
      <c r="D11">
        <v>1</v>
      </c>
      <c r="E11" t="s">
        <v>160</v>
      </c>
    </row>
    <row r="12" spans="1:6">
      <c r="A12" s="31">
        <v>128</v>
      </c>
      <c r="B12" s="45" t="s">
        <v>345</v>
      </c>
      <c r="C12" s="45"/>
      <c r="D12">
        <v>1</v>
      </c>
    </row>
    <row r="13" spans="1:6" ht="15" customHeight="1">
      <c r="A13" s="31">
        <v>128</v>
      </c>
      <c r="B13" s="46" t="s">
        <v>341</v>
      </c>
      <c r="C13" s="46"/>
      <c r="D13">
        <v>1</v>
      </c>
      <c r="E13" t="s">
        <v>147</v>
      </c>
    </row>
    <row r="14" spans="1:6">
      <c r="A14" s="31">
        <v>131</v>
      </c>
      <c r="B14" t="s">
        <v>217</v>
      </c>
      <c r="D14">
        <v>1</v>
      </c>
      <c r="E14" t="s">
        <v>90</v>
      </c>
    </row>
    <row r="15" spans="1:6">
      <c r="A15">
        <v>135</v>
      </c>
      <c r="B15" t="s">
        <v>343</v>
      </c>
      <c r="D15">
        <v>1</v>
      </c>
      <c r="E15" t="s">
        <v>93</v>
      </c>
    </row>
    <row r="18" spans="2:2">
      <c r="B18" t="s">
        <v>346</v>
      </c>
    </row>
    <row r="19" spans="2:2">
      <c r="B19" t="s">
        <v>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Counterbalance</vt:lpstr>
      <vt:lpstr>Conditions</vt:lpstr>
      <vt:lpstr>Key</vt:lpstr>
      <vt:lpstr>Exclusions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2018-10-16T18:45:31Z</dcterms:created>
  <dcterms:modified xsi:type="dcterms:W3CDTF">2021-01-20T02:09:34Z</dcterms:modified>
  <cp:category/>
  <cp:contentStatus/>
</cp:coreProperties>
</file>