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0" windowWidth="14610" windowHeight="750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N4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D4" i="1" l="1"/>
  <c r="D5" i="1"/>
  <c r="D6" i="1"/>
  <c r="C6" i="1"/>
  <c r="C5" i="1"/>
  <c r="C4" i="1"/>
  <c r="D3" i="1"/>
  <c r="C3" i="1"/>
  <c r="D23" i="1"/>
  <c r="D22" i="1"/>
  <c r="D11" i="1"/>
  <c r="D12" i="1"/>
  <c r="D13" i="1"/>
  <c r="D14" i="1"/>
  <c r="D15" i="1"/>
  <c r="D16" i="1"/>
  <c r="D17" i="1"/>
  <c r="D18" i="1"/>
  <c r="D19" i="1"/>
  <c r="D20" i="1"/>
  <c r="D21" i="1"/>
  <c r="D10" i="1"/>
  <c r="C23" i="1"/>
  <c r="C22" i="1"/>
  <c r="S1" i="1"/>
  <c r="Q1" i="1"/>
  <c r="AB4" i="1" l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3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3" i="1"/>
</calcChain>
</file>

<file path=xl/sharedStrings.xml><?xml version="1.0" encoding="utf-8"?>
<sst xmlns="http://schemas.openxmlformats.org/spreadsheetml/2006/main" count="459" uniqueCount="66">
  <si>
    <t>[0]</t>
  </si>
  <si>
    <t>[1]</t>
  </si>
  <si>
    <t>[2]</t>
  </si>
  <si>
    <t>[3]</t>
  </si>
  <si>
    <t>[4]</t>
  </si>
  <si>
    <t>[5]</t>
  </si>
  <si>
    <t>[6]</t>
  </si>
  <si>
    <t>[7]</t>
  </si>
  <si>
    <t>[8]</t>
  </si>
  <si>
    <t>[9]</t>
  </si>
  <si>
    <t>[10]</t>
  </si>
  <si>
    <t>[11]</t>
  </si>
  <si>
    <t>[12]</t>
  </si>
  <si>
    <t>[13]</t>
  </si>
  <si>
    <t>[14]</t>
  </si>
  <si>
    <t>[15]</t>
  </si>
  <si>
    <t>[16]</t>
  </si>
  <si>
    <t>[17]</t>
  </si>
  <si>
    <t>[18]</t>
  </si>
  <si>
    <t>[19]</t>
  </si>
  <si>
    <t>[20]</t>
  </si>
  <si>
    <t>[21]</t>
  </si>
  <si>
    <t>[22]</t>
  </si>
  <si>
    <t>[23]</t>
  </si>
  <si>
    <t>[24]</t>
  </si>
  <si>
    <t>[25]</t>
  </si>
  <si>
    <t>[26]</t>
  </si>
  <si>
    <t>[27]</t>
  </si>
  <si>
    <t>[28]</t>
  </si>
  <si>
    <t>[29]</t>
  </si>
  <si>
    <t>[30]</t>
  </si>
  <si>
    <t>[31]</t>
  </si>
  <si>
    <t>[32]</t>
  </si>
  <si>
    <t>[33]</t>
  </si>
  <si>
    <t>[34]</t>
  </si>
  <si>
    <t>[35]</t>
  </si>
  <si>
    <t>[36]</t>
  </si>
  <si>
    <t>[37]</t>
  </si>
  <si>
    <t>[38]</t>
  </si>
  <si>
    <t>[39]</t>
  </si>
  <si>
    <t>[40]</t>
  </si>
  <si>
    <t>[41]</t>
  </si>
  <si>
    <t>[42]</t>
  </si>
  <si>
    <t>[43]</t>
  </si>
  <si>
    <t>[44]</t>
  </si>
  <si>
    <t>[45]</t>
  </si>
  <si>
    <t>[46]</t>
  </si>
  <si>
    <t>[47]</t>
  </si>
  <si>
    <t>0 Button</t>
  </si>
  <si>
    <t>time</t>
  </si>
  <si>
    <t>button 1</t>
  </si>
  <si>
    <t>button 2</t>
  </si>
  <si>
    <t>button 3</t>
  </si>
  <si>
    <t>button power</t>
  </si>
  <si>
    <t>button V+</t>
  </si>
  <si>
    <t>button V-</t>
  </si>
  <si>
    <t>button C+</t>
  </si>
  <si>
    <t>button C-</t>
  </si>
  <si>
    <t>time (ms)</t>
  </si>
  <si>
    <t>average</t>
  </si>
  <si>
    <t>st dev</t>
  </si>
  <si>
    <t>1 average</t>
  </si>
  <si>
    <t>1 st dev</t>
  </si>
  <si>
    <t>0 average</t>
  </si>
  <si>
    <t>0 stdev</t>
  </si>
  <si>
    <t>button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</si>
</sst>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60"/>
  <sheetViews>
    <sheetView tabSelected="1" topLeftCell="B36" workbookViewId="0">
      <selection activeCell="T61" sqref="T61"/>
    </sheetView>
  </sheetViews>
  <sheetFormatPr defaultRowHeight="15" x14ac:dyDescent="0.25"/>
  <cols>
    <col min="6" max="6" width="9.140625" style="1"/>
    <col min="7" max="7" width="6" bestFit="1" customWidth="1"/>
    <col min="8" max="8" width="9.5703125" bestFit="1" customWidth="1"/>
    <col min="25" max="25" width="9" customWidth="1"/>
    <col min="26" max="26" width="13.28515625" bestFit="1" customWidth="1"/>
    <col min="27" max="27" width="9" bestFit="1" customWidth="1"/>
    <col min="28" max="28" width="9" customWidth="1"/>
  </cols>
  <sheetData>
    <row r="1" spans="2:49" x14ac:dyDescent="0.25">
      <c r="F1" s="1">
        <v>8942</v>
      </c>
      <c r="K1">
        <v>8939</v>
      </c>
      <c r="P1">
        <v>8940</v>
      </c>
      <c r="Q1">
        <f>P1/8000</f>
        <v>1.1174999999999999</v>
      </c>
      <c r="R1">
        <v>616</v>
      </c>
      <c r="S1">
        <f>R1/8000</f>
        <v>7.6999999999999999E-2</v>
      </c>
      <c r="U1">
        <v>8940</v>
      </c>
      <c r="Z1">
        <v>8952</v>
      </c>
      <c r="AJ1">
        <v>8947</v>
      </c>
      <c r="AO1">
        <v>8954</v>
      </c>
      <c r="AT1">
        <v>8951</v>
      </c>
    </row>
    <row r="2" spans="2:49" x14ac:dyDescent="0.25">
      <c r="F2" s="1" t="s">
        <v>48</v>
      </c>
      <c r="H2" t="s">
        <v>58</v>
      </c>
      <c r="K2" t="s">
        <v>50</v>
      </c>
      <c r="L2" t="s">
        <v>49</v>
      </c>
      <c r="P2" t="s">
        <v>51</v>
      </c>
      <c r="U2" t="s">
        <v>52</v>
      </c>
      <c r="Z2" t="s">
        <v>53</v>
      </c>
      <c r="AE2" t="s">
        <v>54</v>
      </c>
      <c r="AJ2" t="s">
        <v>55</v>
      </c>
      <c r="AO2" t="s">
        <v>56</v>
      </c>
      <c r="AT2" t="s">
        <v>57</v>
      </c>
    </row>
    <row r="3" spans="2:49" x14ac:dyDescent="0.25">
      <c r="B3" t="s">
        <v>61</v>
      </c>
      <c r="C3">
        <f>AVERAGE(G5,G6,G11,G12,G14,G20,G23,G29,G30,G32)</f>
        <v>1621.9</v>
      </c>
      <c r="D3">
        <f>C3/8000</f>
        <v>0.20273750000000001</v>
      </c>
      <c r="F3" s="1" t="s">
        <v>0</v>
      </c>
      <c r="G3">
        <v>4422</v>
      </c>
      <c r="H3">
        <f>G3/8000</f>
        <v>0.55274999999999996</v>
      </c>
      <c r="K3" t="s">
        <v>0</v>
      </c>
      <c r="L3">
        <v>4417</v>
      </c>
      <c r="M3">
        <f>L3/8000</f>
        <v>0.55212499999999998</v>
      </c>
      <c r="P3" t="s">
        <v>0</v>
      </c>
      <c r="Q3">
        <v>4424</v>
      </c>
      <c r="R3">
        <f>Q3/8000</f>
        <v>0.55300000000000005</v>
      </c>
      <c r="U3" t="s">
        <v>0</v>
      </c>
      <c r="V3">
        <v>4421</v>
      </c>
      <c r="W3">
        <f>V3/8000</f>
        <v>0.55262500000000003</v>
      </c>
      <c r="Z3" t="s">
        <v>0</v>
      </c>
      <c r="AA3">
        <v>4424</v>
      </c>
      <c r="AB3">
        <f>AA3/8000</f>
        <v>0.55300000000000005</v>
      </c>
      <c r="AE3" t="s">
        <v>0</v>
      </c>
      <c r="AF3">
        <v>4425</v>
      </c>
      <c r="AG3">
        <f>AF3/8000</f>
        <v>0.55312499999999998</v>
      </c>
      <c r="AJ3" t="s">
        <v>0</v>
      </c>
      <c r="AK3">
        <v>4427</v>
      </c>
      <c r="AL3">
        <f>AK3/8000</f>
        <v>0.55337499999999995</v>
      </c>
      <c r="AO3" t="s">
        <v>0</v>
      </c>
      <c r="AP3">
        <v>4429</v>
      </c>
      <c r="AQ3">
        <f>AP3/8000</f>
        <v>0.55362500000000003</v>
      </c>
      <c r="AT3" t="s">
        <v>0</v>
      </c>
      <c r="AU3">
        <v>4424</v>
      </c>
      <c r="AV3">
        <f>AU3/8000</f>
        <v>0.55300000000000005</v>
      </c>
    </row>
    <row r="4" spans="2:49" x14ac:dyDescent="0.25">
      <c r="B4" t="s">
        <v>62</v>
      </c>
      <c r="C4">
        <f>_xlfn.STDEV.S(G5,G6,G11,G12,G14,G20,G23,G29,G30,G32)</f>
        <v>28.995976732413531</v>
      </c>
      <c r="D4">
        <f t="shared" ref="D4:D6" si="0">C4/8000</f>
        <v>3.6244970915516915E-3</v>
      </c>
      <c r="F4" s="1" t="s">
        <v>1</v>
      </c>
      <c r="G4">
        <v>491</v>
      </c>
      <c r="H4">
        <f t="shared" ref="H4:H50" si="1">G4/8000</f>
        <v>6.1374999999999999E-2</v>
      </c>
      <c r="I4">
        <f>IF(G4&lt;700,0,1)</f>
        <v>0</v>
      </c>
      <c r="K4" t="s">
        <v>1</v>
      </c>
      <c r="L4">
        <v>489</v>
      </c>
      <c r="M4">
        <f t="shared" ref="M4:M50" si="2">L4/8000</f>
        <v>6.1124999999999999E-2</v>
      </c>
      <c r="N4">
        <f>IF(L4&lt;700,0,1)</f>
        <v>0</v>
      </c>
      <c r="P4" t="s">
        <v>1</v>
      </c>
      <c r="Q4">
        <v>487</v>
      </c>
      <c r="R4">
        <f t="shared" ref="R4:R50" si="3">Q4/8000</f>
        <v>6.0874999999999999E-2</v>
      </c>
      <c r="S4">
        <f>IF(Q4&lt;700,0,1)</f>
        <v>0</v>
      </c>
      <c r="U4" t="s">
        <v>1</v>
      </c>
      <c r="V4">
        <v>489</v>
      </c>
      <c r="W4">
        <f t="shared" ref="W4:W50" si="4">V4/8000</f>
        <v>6.1124999999999999E-2</v>
      </c>
      <c r="X4">
        <f>IF(V4&lt;700,0,1)</f>
        <v>0</v>
      </c>
      <c r="Z4" t="s">
        <v>1</v>
      </c>
      <c r="AA4">
        <v>487</v>
      </c>
      <c r="AB4">
        <f t="shared" ref="AB4:AB50" si="5">AA4/8000</f>
        <v>6.0874999999999999E-2</v>
      </c>
      <c r="AC4">
        <f>IF(AA4&lt;700,0,1)</f>
        <v>0</v>
      </c>
      <c r="AE4" t="s">
        <v>1</v>
      </c>
      <c r="AF4">
        <v>542</v>
      </c>
      <c r="AG4">
        <f t="shared" ref="AG4:AG50" si="6">AF4/8000</f>
        <v>6.7750000000000005E-2</v>
      </c>
      <c r="AH4">
        <f>IF(AF4&lt;700,0,1)</f>
        <v>0</v>
      </c>
      <c r="AJ4" t="s">
        <v>1</v>
      </c>
      <c r="AK4">
        <v>545</v>
      </c>
      <c r="AL4">
        <f t="shared" ref="AL4:AL50" si="7">AK4/8000</f>
        <v>6.8125000000000005E-2</v>
      </c>
      <c r="AM4">
        <f>IF(AK4&lt;700,0,1)</f>
        <v>0</v>
      </c>
      <c r="AO4" t="s">
        <v>1</v>
      </c>
      <c r="AP4">
        <v>497</v>
      </c>
      <c r="AQ4">
        <f t="shared" ref="AQ4:AQ50" si="8">AP4/8000</f>
        <v>6.2125E-2</v>
      </c>
      <c r="AR4">
        <f>IF(AP4&lt;700,0,1)</f>
        <v>0</v>
      </c>
      <c r="AT4" t="s">
        <v>1</v>
      </c>
      <c r="AU4">
        <v>541</v>
      </c>
      <c r="AV4">
        <f t="shared" ref="AV4:AV50" si="9">AU4/8000</f>
        <v>6.7625000000000005E-2</v>
      </c>
      <c r="AW4">
        <f>IF(AU4&lt;700,0,1)</f>
        <v>0</v>
      </c>
    </row>
    <row r="5" spans="2:49" x14ac:dyDescent="0.25">
      <c r="B5" t="s">
        <v>63</v>
      </c>
      <c r="C5">
        <f>AVERAGE(G7,G8,G9,G10,G13,G15,G16,G17,G18,G19)</f>
        <v>507.6</v>
      </c>
      <c r="D5">
        <f t="shared" si="0"/>
        <v>6.3450000000000006E-2</v>
      </c>
      <c r="F5" s="1" t="s">
        <v>2</v>
      </c>
      <c r="G5">
        <v>1601</v>
      </c>
      <c r="H5">
        <f t="shared" si="1"/>
        <v>0.200125</v>
      </c>
      <c r="I5">
        <f t="shared" ref="I5:I50" si="10">IF(G5&lt;700,0,1)</f>
        <v>1</v>
      </c>
      <c r="K5" t="s">
        <v>2</v>
      </c>
      <c r="L5">
        <v>1651</v>
      </c>
      <c r="M5">
        <f t="shared" si="2"/>
        <v>0.206375</v>
      </c>
      <c r="N5">
        <f t="shared" ref="N5:N50" si="11">IF(L5&lt;700,0,1)</f>
        <v>1</v>
      </c>
      <c r="P5" t="s">
        <v>2</v>
      </c>
      <c r="Q5">
        <v>1650</v>
      </c>
      <c r="R5">
        <f t="shared" si="3"/>
        <v>0.20624999999999999</v>
      </c>
      <c r="S5">
        <f t="shared" ref="S5:S50" si="12">IF(Q5&lt;700,0,1)</f>
        <v>1</v>
      </c>
      <c r="U5" t="s">
        <v>2</v>
      </c>
      <c r="V5">
        <v>1600</v>
      </c>
      <c r="W5">
        <f t="shared" si="4"/>
        <v>0.2</v>
      </c>
      <c r="X5">
        <f t="shared" ref="X5:X50" si="13">IF(V5&lt;700,0,1)</f>
        <v>1</v>
      </c>
      <c r="Z5" t="s">
        <v>2</v>
      </c>
      <c r="AA5">
        <v>1600</v>
      </c>
      <c r="AB5">
        <f t="shared" si="5"/>
        <v>0.2</v>
      </c>
      <c r="AC5">
        <f t="shared" ref="AC5:AC50" si="14">IF(AA5&lt;700,0,1)</f>
        <v>1</v>
      </c>
      <c r="AE5" t="s">
        <v>2</v>
      </c>
      <c r="AF5">
        <v>1604</v>
      </c>
      <c r="AG5">
        <f t="shared" si="6"/>
        <v>0.20050000000000001</v>
      </c>
      <c r="AH5">
        <f t="shared" ref="AH5:AH50" si="15">IF(AF5&lt;700,0,1)</f>
        <v>1</v>
      </c>
      <c r="AJ5" t="s">
        <v>2</v>
      </c>
      <c r="AK5">
        <v>1595</v>
      </c>
      <c r="AL5">
        <f t="shared" si="7"/>
        <v>0.199375</v>
      </c>
      <c r="AM5">
        <f t="shared" ref="AM5:AM50" si="16">IF(AK5&lt;700,0,1)</f>
        <v>1</v>
      </c>
      <c r="AO5" t="s">
        <v>2</v>
      </c>
      <c r="AP5">
        <v>1649</v>
      </c>
      <c r="AQ5">
        <f t="shared" si="8"/>
        <v>0.206125</v>
      </c>
      <c r="AR5">
        <f t="shared" ref="AR5:AR50" si="17">IF(AP5&lt;700,0,1)</f>
        <v>1</v>
      </c>
      <c r="AT5" t="s">
        <v>2</v>
      </c>
      <c r="AU5">
        <v>1603</v>
      </c>
      <c r="AV5">
        <f t="shared" si="9"/>
        <v>0.200375</v>
      </c>
      <c r="AW5">
        <f t="shared" ref="AW5:AW50" si="18">IF(AU5&lt;700,0,1)</f>
        <v>1</v>
      </c>
    </row>
    <row r="6" spans="2:49" x14ac:dyDescent="0.25">
      <c r="B6" t="s">
        <v>64</v>
      </c>
      <c r="C6">
        <f>_xlfn.STDEV.S(G7,G8,G9,G10,G13,G15,G16,G17,G18,G19)</f>
        <v>25.312271946846476</v>
      </c>
      <c r="D6">
        <f t="shared" si="0"/>
        <v>3.1640339933558096E-3</v>
      </c>
      <c r="F6" s="1" t="s">
        <v>3</v>
      </c>
      <c r="G6">
        <v>1596</v>
      </c>
      <c r="H6">
        <f t="shared" si="1"/>
        <v>0.19950000000000001</v>
      </c>
      <c r="I6">
        <f t="shared" si="10"/>
        <v>1</v>
      </c>
      <c r="K6" t="s">
        <v>3</v>
      </c>
      <c r="L6">
        <v>1597</v>
      </c>
      <c r="M6">
        <f t="shared" si="2"/>
        <v>0.199625</v>
      </c>
      <c r="N6">
        <f t="shared" si="11"/>
        <v>1</v>
      </c>
      <c r="P6" t="s">
        <v>3</v>
      </c>
      <c r="Q6">
        <v>1596</v>
      </c>
      <c r="R6">
        <f t="shared" si="3"/>
        <v>0.19950000000000001</v>
      </c>
      <c r="S6">
        <f t="shared" si="12"/>
        <v>1</v>
      </c>
      <c r="U6" t="s">
        <v>3</v>
      </c>
      <c r="V6">
        <v>1594</v>
      </c>
      <c r="W6">
        <f t="shared" si="4"/>
        <v>0.19925000000000001</v>
      </c>
      <c r="X6">
        <f t="shared" si="13"/>
        <v>1</v>
      </c>
      <c r="Z6" t="s">
        <v>3</v>
      </c>
      <c r="AA6">
        <v>1596</v>
      </c>
      <c r="AB6">
        <f t="shared" si="5"/>
        <v>0.19950000000000001</v>
      </c>
      <c r="AC6">
        <f t="shared" si="14"/>
        <v>1</v>
      </c>
      <c r="AE6" t="s">
        <v>3</v>
      </c>
      <c r="AF6">
        <v>1599</v>
      </c>
      <c r="AG6">
        <f t="shared" si="6"/>
        <v>0.199875</v>
      </c>
      <c r="AH6">
        <f t="shared" si="15"/>
        <v>1</v>
      </c>
      <c r="AJ6" t="s">
        <v>3</v>
      </c>
      <c r="AK6">
        <v>1650</v>
      </c>
      <c r="AL6">
        <f t="shared" si="7"/>
        <v>0.20624999999999999</v>
      </c>
      <c r="AM6">
        <f t="shared" si="16"/>
        <v>1</v>
      </c>
      <c r="AO6" t="s">
        <v>3</v>
      </c>
      <c r="AP6">
        <v>1602</v>
      </c>
      <c r="AQ6">
        <f t="shared" si="8"/>
        <v>0.20025000000000001</v>
      </c>
      <c r="AR6">
        <f t="shared" si="17"/>
        <v>1</v>
      </c>
      <c r="AT6" t="s">
        <v>3</v>
      </c>
      <c r="AU6">
        <v>1658</v>
      </c>
      <c r="AV6">
        <f t="shared" si="9"/>
        <v>0.20724999999999999</v>
      </c>
      <c r="AW6">
        <f t="shared" si="18"/>
        <v>1</v>
      </c>
    </row>
    <row r="7" spans="2:49" x14ac:dyDescent="0.25">
      <c r="F7" s="1" t="s">
        <v>4</v>
      </c>
      <c r="G7">
        <v>491</v>
      </c>
      <c r="H7">
        <f t="shared" si="1"/>
        <v>6.1374999999999999E-2</v>
      </c>
      <c r="I7">
        <f t="shared" si="10"/>
        <v>0</v>
      </c>
      <c r="K7" t="s">
        <v>4</v>
      </c>
      <c r="L7">
        <v>495</v>
      </c>
      <c r="M7">
        <f t="shared" si="2"/>
        <v>6.1874999999999999E-2</v>
      </c>
      <c r="N7">
        <f t="shared" si="11"/>
        <v>0</v>
      </c>
      <c r="P7" t="s">
        <v>4</v>
      </c>
      <c r="Q7">
        <v>494</v>
      </c>
      <c r="R7">
        <f t="shared" si="3"/>
        <v>6.1749999999999999E-2</v>
      </c>
      <c r="S7">
        <f t="shared" si="12"/>
        <v>0</v>
      </c>
      <c r="U7" t="s">
        <v>4</v>
      </c>
      <c r="V7">
        <v>490</v>
      </c>
      <c r="W7">
        <f t="shared" si="4"/>
        <v>6.1249999999999999E-2</v>
      </c>
      <c r="X7">
        <f t="shared" si="13"/>
        <v>0</v>
      </c>
      <c r="Z7" t="s">
        <v>4</v>
      </c>
      <c r="AA7">
        <v>494</v>
      </c>
      <c r="AB7">
        <f t="shared" si="5"/>
        <v>6.1749999999999999E-2</v>
      </c>
      <c r="AC7">
        <f t="shared" si="14"/>
        <v>0</v>
      </c>
      <c r="AE7" t="s">
        <v>4</v>
      </c>
      <c r="AF7">
        <v>494</v>
      </c>
      <c r="AG7">
        <f t="shared" si="6"/>
        <v>6.1749999999999999E-2</v>
      </c>
      <c r="AH7">
        <f t="shared" si="15"/>
        <v>0</v>
      </c>
      <c r="AJ7" t="s">
        <v>4</v>
      </c>
      <c r="AK7">
        <v>547</v>
      </c>
      <c r="AL7">
        <f t="shared" si="7"/>
        <v>6.8375000000000005E-2</v>
      </c>
      <c r="AM7">
        <f t="shared" si="16"/>
        <v>0</v>
      </c>
      <c r="AO7" t="s">
        <v>4</v>
      </c>
      <c r="AP7">
        <v>487</v>
      </c>
      <c r="AQ7">
        <f t="shared" si="8"/>
        <v>6.0874999999999999E-2</v>
      </c>
      <c r="AR7">
        <f t="shared" si="17"/>
        <v>0</v>
      </c>
      <c r="AT7" t="s">
        <v>4</v>
      </c>
      <c r="AU7">
        <v>544</v>
      </c>
      <c r="AV7">
        <f t="shared" si="9"/>
        <v>6.8000000000000005E-2</v>
      </c>
      <c r="AW7">
        <f t="shared" si="18"/>
        <v>0</v>
      </c>
    </row>
    <row r="8" spans="2:49" x14ac:dyDescent="0.25">
      <c r="F8" s="1" t="s">
        <v>5</v>
      </c>
      <c r="G8">
        <v>494</v>
      </c>
      <c r="H8">
        <f t="shared" si="1"/>
        <v>6.1749999999999999E-2</v>
      </c>
      <c r="I8">
        <f t="shared" si="10"/>
        <v>0</v>
      </c>
      <c r="K8" t="s">
        <v>5</v>
      </c>
      <c r="L8">
        <v>548</v>
      </c>
      <c r="M8">
        <f t="shared" si="2"/>
        <v>6.8500000000000005E-2</v>
      </c>
      <c r="N8">
        <f t="shared" si="11"/>
        <v>0</v>
      </c>
      <c r="P8" t="s">
        <v>5</v>
      </c>
      <c r="Q8">
        <v>548</v>
      </c>
      <c r="R8">
        <f t="shared" si="3"/>
        <v>6.8500000000000005E-2</v>
      </c>
      <c r="S8">
        <f t="shared" si="12"/>
        <v>0</v>
      </c>
      <c r="U8" t="s">
        <v>5</v>
      </c>
      <c r="V8">
        <v>492</v>
      </c>
      <c r="W8">
        <f t="shared" si="4"/>
        <v>6.1499999999999999E-2</v>
      </c>
      <c r="X8">
        <f t="shared" si="13"/>
        <v>0</v>
      </c>
      <c r="Z8" t="s">
        <v>5</v>
      </c>
      <c r="AA8">
        <v>498</v>
      </c>
      <c r="AB8">
        <f t="shared" si="5"/>
        <v>6.225E-2</v>
      </c>
      <c r="AC8">
        <f t="shared" si="14"/>
        <v>0</v>
      </c>
      <c r="AE8" t="s">
        <v>5</v>
      </c>
      <c r="AF8">
        <v>497</v>
      </c>
      <c r="AG8">
        <f t="shared" si="6"/>
        <v>6.2125E-2</v>
      </c>
      <c r="AH8">
        <f t="shared" si="15"/>
        <v>0</v>
      </c>
      <c r="AJ8" t="s">
        <v>5</v>
      </c>
      <c r="AK8">
        <v>488</v>
      </c>
      <c r="AL8">
        <f t="shared" si="7"/>
        <v>6.0999999999999999E-2</v>
      </c>
      <c r="AM8">
        <f t="shared" si="16"/>
        <v>0</v>
      </c>
      <c r="AO8" t="s">
        <v>5</v>
      </c>
      <c r="AP8">
        <v>541</v>
      </c>
      <c r="AQ8">
        <f t="shared" si="8"/>
        <v>6.7625000000000005E-2</v>
      </c>
      <c r="AR8">
        <f t="shared" si="17"/>
        <v>0</v>
      </c>
      <c r="AT8" t="s">
        <v>5</v>
      </c>
      <c r="AU8">
        <v>496</v>
      </c>
      <c r="AV8">
        <f t="shared" si="9"/>
        <v>6.2E-2</v>
      </c>
      <c r="AW8">
        <f t="shared" si="18"/>
        <v>0</v>
      </c>
    </row>
    <row r="9" spans="2:49" x14ac:dyDescent="0.25">
      <c r="C9" t="s">
        <v>57</v>
      </c>
      <c r="F9" s="1" t="s">
        <v>6</v>
      </c>
      <c r="G9">
        <v>497</v>
      </c>
      <c r="H9">
        <f t="shared" si="1"/>
        <v>6.2125E-2</v>
      </c>
      <c r="I9">
        <f t="shared" si="10"/>
        <v>0</v>
      </c>
      <c r="K9" t="s">
        <v>6</v>
      </c>
      <c r="L9">
        <v>541</v>
      </c>
      <c r="M9">
        <f t="shared" si="2"/>
        <v>6.7625000000000005E-2</v>
      </c>
      <c r="N9">
        <f t="shared" si="11"/>
        <v>0</v>
      </c>
      <c r="P9" t="s">
        <v>6</v>
      </c>
      <c r="Q9">
        <v>542</v>
      </c>
      <c r="R9">
        <f t="shared" si="3"/>
        <v>6.7750000000000005E-2</v>
      </c>
      <c r="S9">
        <f t="shared" si="12"/>
        <v>0</v>
      </c>
      <c r="U9" t="s">
        <v>6</v>
      </c>
      <c r="V9">
        <v>494</v>
      </c>
      <c r="W9">
        <f t="shared" si="4"/>
        <v>6.1749999999999999E-2</v>
      </c>
      <c r="X9">
        <f t="shared" si="13"/>
        <v>0</v>
      </c>
      <c r="Z9" t="s">
        <v>6</v>
      </c>
      <c r="AA9">
        <v>541</v>
      </c>
      <c r="AB9">
        <f t="shared" si="5"/>
        <v>6.7625000000000005E-2</v>
      </c>
      <c r="AC9">
        <f t="shared" si="14"/>
        <v>0</v>
      </c>
      <c r="AE9" t="s">
        <v>6</v>
      </c>
      <c r="AF9">
        <v>489</v>
      </c>
      <c r="AG9">
        <f t="shared" si="6"/>
        <v>6.1124999999999999E-2</v>
      </c>
      <c r="AH9">
        <f t="shared" si="15"/>
        <v>0</v>
      </c>
      <c r="AJ9" t="s">
        <v>6</v>
      </c>
      <c r="AK9">
        <v>491</v>
      </c>
      <c r="AL9">
        <f t="shared" si="7"/>
        <v>6.1374999999999999E-2</v>
      </c>
      <c r="AM9">
        <f t="shared" si="16"/>
        <v>0</v>
      </c>
      <c r="AO9" t="s">
        <v>6</v>
      </c>
      <c r="AP9">
        <v>543</v>
      </c>
      <c r="AQ9">
        <f t="shared" si="8"/>
        <v>6.7875000000000005E-2</v>
      </c>
      <c r="AR9">
        <f t="shared" si="17"/>
        <v>0</v>
      </c>
      <c r="AT9" t="s">
        <v>6</v>
      </c>
      <c r="AU9">
        <v>488</v>
      </c>
      <c r="AV9">
        <f t="shared" si="9"/>
        <v>6.0999999999999999E-2</v>
      </c>
      <c r="AW9">
        <f t="shared" si="18"/>
        <v>0</v>
      </c>
    </row>
    <row r="10" spans="2:49" x14ac:dyDescent="0.25">
      <c r="C10">
        <v>615</v>
      </c>
      <c r="D10">
        <f>C10/8000</f>
        <v>7.6874999999999999E-2</v>
      </c>
      <c r="F10" s="1" t="s">
        <v>7</v>
      </c>
      <c r="G10">
        <v>489</v>
      </c>
      <c r="H10">
        <f t="shared" si="1"/>
        <v>6.1124999999999999E-2</v>
      </c>
      <c r="I10">
        <f t="shared" si="10"/>
        <v>0</v>
      </c>
      <c r="K10" t="s">
        <v>7</v>
      </c>
      <c r="L10">
        <v>545</v>
      </c>
      <c r="M10">
        <f t="shared" si="2"/>
        <v>6.8125000000000005E-2</v>
      </c>
      <c r="N10">
        <f t="shared" si="11"/>
        <v>0</v>
      </c>
      <c r="P10" t="s">
        <v>7</v>
      </c>
      <c r="Q10">
        <v>546</v>
      </c>
      <c r="R10">
        <f t="shared" si="3"/>
        <v>6.8250000000000005E-2</v>
      </c>
      <c r="S10">
        <f t="shared" si="12"/>
        <v>0</v>
      </c>
      <c r="U10" t="s">
        <v>7</v>
      </c>
      <c r="V10">
        <v>496</v>
      </c>
      <c r="W10">
        <f t="shared" si="4"/>
        <v>6.2E-2</v>
      </c>
      <c r="X10">
        <f t="shared" si="13"/>
        <v>0</v>
      </c>
      <c r="Z10" t="s">
        <v>7</v>
      </c>
      <c r="AA10">
        <v>544</v>
      </c>
      <c r="AB10">
        <f t="shared" si="5"/>
        <v>6.8000000000000005E-2</v>
      </c>
      <c r="AC10">
        <f t="shared" si="14"/>
        <v>0</v>
      </c>
      <c r="AE10" t="s">
        <v>7</v>
      </c>
      <c r="AF10">
        <v>491</v>
      </c>
      <c r="AG10">
        <f t="shared" si="6"/>
        <v>6.1374999999999999E-2</v>
      </c>
      <c r="AH10">
        <f t="shared" si="15"/>
        <v>0</v>
      </c>
      <c r="AJ10" t="s">
        <v>7</v>
      </c>
      <c r="AK10">
        <v>493</v>
      </c>
      <c r="AL10">
        <f t="shared" si="7"/>
        <v>6.1624999999999999E-2</v>
      </c>
      <c r="AM10">
        <f t="shared" si="16"/>
        <v>0</v>
      </c>
      <c r="AO10" t="s">
        <v>7</v>
      </c>
      <c r="AP10">
        <v>546</v>
      </c>
      <c r="AQ10">
        <f t="shared" si="8"/>
        <v>6.8250000000000005E-2</v>
      </c>
      <c r="AR10">
        <f t="shared" si="17"/>
        <v>0</v>
      </c>
      <c r="AT10" t="s">
        <v>7</v>
      </c>
      <c r="AU10">
        <v>491</v>
      </c>
      <c r="AV10">
        <f t="shared" si="9"/>
        <v>6.1374999999999999E-2</v>
      </c>
      <c r="AW10">
        <f t="shared" si="18"/>
        <v>0</v>
      </c>
    </row>
    <row r="11" spans="2:49" x14ac:dyDescent="0.25">
      <c r="C11">
        <v>622</v>
      </c>
      <c r="D11">
        <f t="shared" ref="D11:D21" si="19">C11/8000</f>
        <v>7.775E-2</v>
      </c>
      <c r="F11" s="1" t="s">
        <v>8</v>
      </c>
      <c r="G11">
        <v>1600</v>
      </c>
      <c r="H11">
        <f t="shared" si="1"/>
        <v>0.2</v>
      </c>
      <c r="I11">
        <f t="shared" si="10"/>
        <v>1</v>
      </c>
      <c r="K11" t="s">
        <v>8</v>
      </c>
      <c r="L11">
        <v>1658</v>
      </c>
      <c r="M11">
        <f t="shared" si="2"/>
        <v>0.20724999999999999</v>
      </c>
      <c r="N11">
        <f t="shared" si="11"/>
        <v>1</v>
      </c>
      <c r="P11" t="s">
        <v>8</v>
      </c>
      <c r="Q11">
        <v>1659</v>
      </c>
      <c r="R11">
        <f t="shared" si="3"/>
        <v>0.207375</v>
      </c>
      <c r="S11">
        <f t="shared" si="12"/>
        <v>1</v>
      </c>
      <c r="U11" t="s">
        <v>8</v>
      </c>
      <c r="V11">
        <v>1596</v>
      </c>
      <c r="W11">
        <f t="shared" si="4"/>
        <v>0.19950000000000001</v>
      </c>
      <c r="X11">
        <f t="shared" si="13"/>
        <v>1</v>
      </c>
      <c r="Z11" t="s">
        <v>8</v>
      </c>
      <c r="AA11">
        <v>1656</v>
      </c>
      <c r="AB11">
        <f t="shared" si="5"/>
        <v>0.20699999999999999</v>
      </c>
      <c r="AC11">
        <f t="shared" si="14"/>
        <v>1</v>
      </c>
      <c r="AE11" t="s">
        <v>8</v>
      </c>
      <c r="AF11">
        <v>1653</v>
      </c>
      <c r="AG11">
        <f t="shared" si="6"/>
        <v>0.206625</v>
      </c>
      <c r="AH11">
        <f t="shared" si="15"/>
        <v>1</v>
      </c>
      <c r="AJ11" t="s">
        <v>8</v>
      </c>
      <c r="AK11">
        <v>1656</v>
      </c>
      <c r="AL11">
        <f t="shared" si="7"/>
        <v>0.20699999999999999</v>
      </c>
      <c r="AM11">
        <f t="shared" si="16"/>
        <v>1</v>
      </c>
      <c r="AO11" t="s">
        <v>8</v>
      </c>
      <c r="AP11">
        <v>1658</v>
      </c>
      <c r="AQ11">
        <f t="shared" si="8"/>
        <v>0.20724999999999999</v>
      </c>
      <c r="AR11">
        <f t="shared" si="17"/>
        <v>1</v>
      </c>
      <c r="AT11" t="s">
        <v>8</v>
      </c>
      <c r="AU11">
        <v>1652</v>
      </c>
      <c r="AV11">
        <f t="shared" si="9"/>
        <v>0.20649999999999999</v>
      </c>
      <c r="AW11">
        <f t="shared" si="18"/>
        <v>1</v>
      </c>
    </row>
    <row r="12" spans="2:49" x14ac:dyDescent="0.25">
      <c r="C12">
        <v>618</v>
      </c>
      <c r="D12">
        <f t="shared" si="19"/>
        <v>7.7249999999999999E-2</v>
      </c>
      <c r="F12" s="1" t="s">
        <v>9</v>
      </c>
      <c r="G12">
        <v>1603</v>
      </c>
      <c r="H12">
        <f t="shared" si="1"/>
        <v>0.200375</v>
      </c>
      <c r="I12">
        <f t="shared" si="10"/>
        <v>1</v>
      </c>
      <c r="K12" t="s">
        <v>9</v>
      </c>
      <c r="L12">
        <v>1602</v>
      </c>
      <c r="M12">
        <f t="shared" si="2"/>
        <v>0.20025000000000001</v>
      </c>
      <c r="N12">
        <f t="shared" si="11"/>
        <v>1</v>
      </c>
      <c r="P12" t="s">
        <v>9</v>
      </c>
      <c r="Q12">
        <v>1604</v>
      </c>
      <c r="R12">
        <f t="shared" si="3"/>
        <v>0.20050000000000001</v>
      </c>
      <c r="S12">
        <f t="shared" si="12"/>
        <v>1</v>
      </c>
      <c r="U12" t="s">
        <v>9</v>
      </c>
      <c r="V12">
        <v>1599</v>
      </c>
      <c r="W12">
        <f t="shared" si="4"/>
        <v>0.199875</v>
      </c>
      <c r="X12">
        <f t="shared" si="13"/>
        <v>1</v>
      </c>
      <c r="Z12" t="s">
        <v>9</v>
      </c>
      <c r="AA12">
        <v>1603</v>
      </c>
      <c r="AB12">
        <f t="shared" si="5"/>
        <v>0.200375</v>
      </c>
      <c r="AC12">
        <f t="shared" si="14"/>
        <v>1</v>
      </c>
      <c r="AE12" t="s">
        <v>9</v>
      </c>
      <c r="AF12">
        <v>1598</v>
      </c>
      <c r="AG12">
        <f t="shared" si="6"/>
        <v>0.19975000000000001</v>
      </c>
      <c r="AH12">
        <f t="shared" si="15"/>
        <v>1</v>
      </c>
      <c r="AJ12" t="s">
        <v>9</v>
      </c>
      <c r="AK12">
        <v>1599</v>
      </c>
      <c r="AL12">
        <f t="shared" si="7"/>
        <v>0.199875</v>
      </c>
      <c r="AM12">
        <f t="shared" si="16"/>
        <v>1</v>
      </c>
      <c r="AO12" t="s">
        <v>9</v>
      </c>
      <c r="AP12">
        <v>1600</v>
      </c>
      <c r="AQ12">
        <f t="shared" si="8"/>
        <v>0.2</v>
      </c>
      <c r="AR12">
        <f t="shared" si="17"/>
        <v>1</v>
      </c>
      <c r="AT12" t="s">
        <v>9</v>
      </c>
      <c r="AU12">
        <v>1597</v>
      </c>
      <c r="AV12">
        <f t="shared" si="9"/>
        <v>0.199625</v>
      </c>
      <c r="AW12">
        <f t="shared" si="18"/>
        <v>1</v>
      </c>
    </row>
    <row r="13" spans="2:49" x14ac:dyDescent="0.25">
      <c r="C13">
        <v>616</v>
      </c>
      <c r="D13">
        <f t="shared" si="19"/>
        <v>7.6999999999999999E-2</v>
      </c>
      <c r="F13" s="1" t="s">
        <v>10</v>
      </c>
      <c r="G13">
        <v>489</v>
      </c>
      <c r="H13">
        <f t="shared" si="1"/>
        <v>6.1124999999999999E-2</v>
      </c>
      <c r="I13">
        <f t="shared" si="10"/>
        <v>0</v>
      </c>
      <c r="K13" t="s">
        <v>10</v>
      </c>
      <c r="L13">
        <v>489</v>
      </c>
      <c r="M13">
        <f t="shared" si="2"/>
        <v>6.1124999999999999E-2</v>
      </c>
      <c r="N13">
        <f t="shared" si="11"/>
        <v>0</v>
      </c>
      <c r="P13" t="s">
        <v>10</v>
      </c>
      <c r="Q13">
        <v>492</v>
      </c>
      <c r="R13">
        <f t="shared" si="3"/>
        <v>6.1499999999999999E-2</v>
      </c>
      <c r="S13">
        <f t="shared" si="12"/>
        <v>0</v>
      </c>
      <c r="U13" t="s">
        <v>10</v>
      </c>
      <c r="V13">
        <v>485</v>
      </c>
      <c r="W13">
        <f t="shared" si="4"/>
        <v>6.0624999999999998E-2</v>
      </c>
      <c r="X13">
        <f t="shared" si="13"/>
        <v>0</v>
      </c>
      <c r="Z13" t="s">
        <v>10</v>
      </c>
      <c r="AA13">
        <v>490</v>
      </c>
      <c r="AB13">
        <f t="shared" si="5"/>
        <v>6.1249999999999999E-2</v>
      </c>
      <c r="AC13">
        <f t="shared" si="14"/>
        <v>0</v>
      </c>
      <c r="AE13" t="s">
        <v>10</v>
      </c>
      <c r="AF13">
        <v>493</v>
      </c>
      <c r="AG13">
        <f t="shared" si="6"/>
        <v>6.1624999999999999E-2</v>
      </c>
      <c r="AH13">
        <f t="shared" si="15"/>
        <v>0</v>
      </c>
      <c r="AJ13" t="s">
        <v>10</v>
      </c>
      <c r="AK13">
        <v>495</v>
      </c>
      <c r="AL13">
        <f t="shared" si="7"/>
        <v>6.1874999999999999E-2</v>
      </c>
      <c r="AM13">
        <f t="shared" si="16"/>
        <v>0</v>
      </c>
      <c r="AO13" t="s">
        <v>10</v>
      </c>
      <c r="AP13">
        <v>496</v>
      </c>
      <c r="AQ13">
        <f t="shared" si="8"/>
        <v>6.2E-2</v>
      </c>
      <c r="AR13">
        <f t="shared" si="17"/>
        <v>0</v>
      </c>
      <c r="AT13" t="s">
        <v>10</v>
      </c>
      <c r="AU13">
        <v>492</v>
      </c>
      <c r="AV13">
        <f t="shared" si="9"/>
        <v>6.1499999999999999E-2</v>
      </c>
      <c r="AW13">
        <f t="shared" si="18"/>
        <v>0</v>
      </c>
    </row>
    <row r="14" spans="2:49" x14ac:dyDescent="0.25">
      <c r="C14">
        <v>613</v>
      </c>
      <c r="D14">
        <f t="shared" si="19"/>
        <v>7.6624999999999999E-2</v>
      </c>
      <c r="F14" s="1" t="s">
        <v>11</v>
      </c>
      <c r="G14">
        <v>1599</v>
      </c>
      <c r="H14">
        <f t="shared" si="1"/>
        <v>0.199875</v>
      </c>
      <c r="I14">
        <f t="shared" si="10"/>
        <v>1</v>
      </c>
      <c r="K14" t="s">
        <v>11</v>
      </c>
      <c r="L14">
        <v>1652</v>
      </c>
      <c r="M14">
        <f t="shared" si="2"/>
        <v>0.20649999999999999</v>
      </c>
      <c r="N14">
        <f t="shared" si="11"/>
        <v>1</v>
      </c>
      <c r="P14" t="s">
        <v>11</v>
      </c>
      <c r="Q14">
        <v>1655</v>
      </c>
      <c r="R14">
        <f t="shared" si="3"/>
        <v>0.206875</v>
      </c>
      <c r="S14">
        <f t="shared" si="12"/>
        <v>1</v>
      </c>
      <c r="U14" t="s">
        <v>11</v>
      </c>
      <c r="V14">
        <v>1595</v>
      </c>
      <c r="W14">
        <f t="shared" si="4"/>
        <v>0.199375</v>
      </c>
      <c r="X14">
        <f t="shared" si="13"/>
        <v>1</v>
      </c>
      <c r="Z14" t="s">
        <v>11</v>
      </c>
      <c r="AA14">
        <v>1601</v>
      </c>
      <c r="AB14">
        <f t="shared" si="5"/>
        <v>0.200125</v>
      </c>
      <c r="AC14">
        <f t="shared" si="14"/>
        <v>1</v>
      </c>
      <c r="AE14" t="s">
        <v>11</v>
      </c>
      <c r="AF14">
        <v>1605</v>
      </c>
      <c r="AG14">
        <f t="shared" si="6"/>
        <v>0.200625</v>
      </c>
      <c r="AH14">
        <f t="shared" si="15"/>
        <v>1</v>
      </c>
      <c r="AJ14" t="s">
        <v>11</v>
      </c>
      <c r="AK14">
        <v>1596</v>
      </c>
      <c r="AL14">
        <f t="shared" si="7"/>
        <v>0.19950000000000001</v>
      </c>
      <c r="AM14">
        <f t="shared" si="16"/>
        <v>1</v>
      </c>
      <c r="AO14" t="s">
        <v>11</v>
      </c>
      <c r="AP14">
        <v>1647</v>
      </c>
      <c r="AQ14">
        <f t="shared" si="8"/>
        <v>0.205875</v>
      </c>
      <c r="AR14">
        <f t="shared" si="17"/>
        <v>1</v>
      </c>
      <c r="AT14" t="s">
        <v>11</v>
      </c>
      <c r="AU14">
        <v>1604</v>
      </c>
      <c r="AV14">
        <f t="shared" si="9"/>
        <v>0.20050000000000001</v>
      </c>
      <c r="AW14">
        <f t="shared" si="18"/>
        <v>1</v>
      </c>
    </row>
    <row r="15" spans="2:49" x14ac:dyDescent="0.25">
      <c r="C15">
        <v>612</v>
      </c>
      <c r="D15">
        <f t="shared" si="19"/>
        <v>7.6499999999999999E-2</v>
      </c>
      <c r="F15" s="1" t="s">
        <v>12</v>
      </c>
      <c r="G15">
        <v>496</v>
      </c>
      <c r="H15">
        <f t="shared" si="1"/>
        <v>6.2E-2</v>
      </c>
      <c r="I15">
        <f t="shared" si="10"/>
        <v>0</v>
      </c>
      <c r="K15" t="s">
        <v>12</v>
      </c>
      <c r="L15">
        <v>490</v>
      </c>
      <c r="M15">
        <f t="shared" si="2"/>
        <v>6.1249999999999999E-2</v>
      </c>
      <c r="N15">
        <f t="shared" si="11"/>
        <v>0</v>
      </c>
      <c r="P15" t="s">
        <v>12</v>
      </c>
      <c r="Q15">
        <v>543</v>
      </c>
      <c r="R15">
        <f t="shared" si="3"/>
        <v>6.7875000000000005E-2</v>
      </c>
      <c r="S15">
        <f t="shared" si="12"/>
        <v>0</v>
      </c>
      <c r="U15" t="s">
        <v>12</v>
      </c>
      <c r="V15">
        <v>490</v>
      </c>
      <c r="W15">
        <f t="shared" si="4"/>
        <v>6.1249999999999999E-2</v>
      </c>
      <c r="X15">
        <f t="shared" si="13"/>
        <v>0</v>
      </c>
      <c r="Z15" t="s">
        <v>12</v>
      </c>
      <c r="AA15">
        <v>489</v>
      </c>
      <c r="AB15">
        <f t="shared" si="5"/>
        <v>6.1124999999999999E-2</v>
      </c>
      <c r="AC15">
        <f t="shared" si="14"/>
        <v>0</v>
      </c>
      <c r="AE15" t="s">
        <v>12</v>
      </c>
      <c r="AF15">
        <v>490</v>
      </c>
      <c r="AG15">
        <f t="shared" si="6"/>
        <v>6.1249999999999999E-2</v>
      </c>
      <c r="AH15">
        <f t="shared" si="15"/>
        <v>0</v>
      </c>
      <c r="AJ15" t="s">
        <v>12</v>
      </c>
      <c r="AK15">
        <v>491</v>
      </c>
      <c r="AL15">
        <f t="shared" si="7"/>
        <v>6.1374999999999999E-2</v>
      </c>
      <c r="AM15">
        <f t="shared" si="16"/>
        <v>0</v>
      </c>
      <c r="AO15" t="s">
        <v>12</v>
      </c>
      <c r="AP15">
        <v>493</v>
      </c>
      <c r="AQ15">
        <f t="shared" si="8"/>
        <v>6.1624999999999999E-2</v>
      </c>
      <c r="AR15">
        <f t="shared" si="17"/>
        <v>0</v>
      </c>
      <c r="AT15" t="s">
        <v>12</v>
      </c>
      <c r="AU15">
        <v>490</v>
      </c>
      <c r="AV15">
        <f t="shared" si="9"/>
        <v>6.1249999999999999E-2</v>
      </c>
      <c r="AW15">
        <f t="shared" si="18"/>
        <v>0</v>
      </c>
    </row>
    <row r="16" spans="2:49" x14ac:dyDescent="0.25">
      <c r="C16">
        <v>620</v>
      </c>
      <c r="D16">
        <f t="shared" si="19"/>
        <v>7.7499999999999999E-2</v>
      </c>
      <c r="F16" s="1" t="s">
        <v>13</v>
      </c>
      <c r="G16">
        <v>488</v>
      </c>
      <c r="H16">
        <f t="shared" si="1"/>
        <v>6.0999999999999999E-2</v>
      </c>
      <c r="I16">
        <f t="shared" si="10"/>
        <v>0</v>
      </c>
      <c r="K16" t="s">
        <v>13</v>
      </c>
      <c r="L16">
        <v>544</v>
      </c>
      <c r="M16">
        <f t="shared" si="2"/>
        <v>6.8000000000000005E-2</v>
      </c>
      <c r="N16">
        <f t="shared" si="11"/>
        <v>0</v>
      </c>
      <c r="P16" t="s">
        <v>13</v>
      </c>
      <c r="Q16">
        <v>548</v>
      </c>
      <c r="R16">
        <f t="shared" si="3"/>
        <v>6.8500000000000005E-2</v>
      </c>
      <c r="S16">
        <f t="shared" si="12"/>
        <v>0</v>
      </c>
      <c r="U16" t="s">
        <v>13</v>
      </c>
      <c r="V16">
        <v>493</v>
      </c>
      <c r="W16">
        <f t="shared" si="4"/>
        <v>6.1624999999999999E-2</v>
      </c>
      <c r="X16">
        <f t="shared" si="13"/>
        <v>0</v>
      </c>
      <c r="Z16" t="s">
        <v>13</v>
      </c>
      <c r="AA16">
        <v>543</v>
      </c>
      <c r="AB16">
        <f t="shared" si="5"/>
        <v>6.7875000000000005E-2</v>
      </c>
      <c r="AC16">
        <f t="shared" si="14"/>
        <v>0</v>
      </c>
      <c r="AE16" t="s">
        <v>13</v>
      </c>
      <c r="AF16">
        <v>493</v>
      </c>
      <c r="AG16">
        <f t="shared" si="6"/>
        <v>6.1624999999999999E-2</v>
      </c>
      <c r="AH16">
        <f t="shared" si="15"/>
        <v>0</v>
      </c>
      <c r="AJ16" t="s">
        <v>13</v>
      </c>
      <c r="AK16">
        <v>495</v>
      </c>
      <c r="AL16">
        <f t="shared" si="7"/>
        <v>6.1874999999999999E-2</v>
      </c>
      <c r="AM16">
        <f t="shared" si="16"/>
        <v>0</v>
      </c>
      <c r="AO16" t="s">
        <v>13</v>
      </c>
      <c r="AP16">
        <v>547</v>
      </c>
      <c r="AQ16">
        <f t="shared" si="8"/>
        <v>6.8375000000000005E-2</v>
      </c>
      <c r="AR16">
        <f t="shared" si="17"/>
        <v>0</v>
      </c>
      <c r="AT16" t="s">
        <v>13</v>
      </c>
      <c r="AU16">
        <v>491</v>
      </c>
      <c r="AV16">
        <f t="shared" si="9"/>
        <v>6.1374999999999999E-2</v>
      </c>
      <c r="AW16">
        <f t="shared" si="18"/>
        <v>0</v>
      </c>
    </row>
    <row r="17" spans="2:49" x14ac:dyDescent="0.25">
      <c r="C17">
        <v>616</v>
      </c>
      <c r="D17">
        <f t="shared" si="19"/>
        <v>7.6999999999999999E-2</v>
      </c>
      <c r="F17" s="1" t="s">
        <v>14</v>
      </c>
      <c r="G17">
        <v>542</v>
      </c>
      <c r="H17">
        <f t="shared" si="1"/>
        <v>6.7750000000000005E-2</v>
      </c>
      <c r="I17">
        <f t="shared" si="10"/>
        <v>0</v>
      </c>
      <c r="K17" t="s">
        <v>14</v>
      </c>
      <c r="L17">
        <v>547</v>
      </c>
      <c r="M17">
        <f t="shared" si="2"/>
        <v>6.8375000000000005E-2</v>
      </c>
      <c r="N17">
        <f t="shared" si="11"/>
        <v>0</v>
      </c>
      <c r="P17" t="s">
        <v>14</v>
      </c>
      <c r="Q17">
        <v>541</v>
      </c>
      <c r="R17">
        <f t="shared" si="3"/>
        <v>6.7625000000000005E-2</v>
      </c>
      <c r="S17">
        <f t="shared" si="12"/>
        <v>0</v>
      </c>
      <c r="U17" t="s">
        <v>14</v>
      </c>
      <c r="V17">
        <v>496</v>
      </c>
      <c r="W17">
        <f t="shared" si="4"/>
        <v>6.2E-2</v>
      </c>
      <c r="X17">
        <f t="shared" si="13"/>
        <v>0</v>
      </c>
      <c r="Z17" t="s">
        <v>14</v>
      </c>
      <c r="AA17">
        <v>546</v>
      </c>
      <c r="AB17">
        <f t="shared" si="5"/>
        <v>6.8250000000000005E-2</v>
      </c>
      <c r="AC17">
        <f t="shared" si="14"/>
        <v>0</v>
      </c>
      <c r="AE17" t="s">
        <v>14</v>
      </c>
      <c r="AF17">
        <v>496</v>
      </c>
      <c r="AG17">
        <f t="shared" si="6"/>
        <v>6.2E-2</v>
      </c>
      <c r="AH17">
        <f t="shared" si="15"/>
        <v>0</v>
      </c>
      <c r="AJ17" t="s">
        <v>14</v>
      </c>
      <c r="AK17">
        <v>496</v>
      </c>
      <c r="AL17">
        <f t="shared" si="7"/>
        <v>6.2E-2</v>
      </c>
      <c r="AM17">
        <f t="shared" si="16"/>
        <v>0</v>
      </c>
      <c r="AO17" t="s">
        <v>14</v>
      </c>
      <c r="AP17">
        <v>548</v>
      </c>
      <c r="AQ17">
        <f t="shared" si="8"/>
        <v>6.8500000000000005E-2</v>
      </c>
      <c r="AR17">
        <f t="shared" si="17"/>
        <v>0</v>
      </c>
      <c r="AT17" t="s">
        <v>14</v>
      </c>
      <c r="AU17">
        <v>494</v>
      </c>
      <c r="AV17">
        <f t="shared" si="9"/>
        <v>6.1749999999999999E-2</v>
      </c>
      <c r="AW17">
        <f t="shared" si="18"/>
        <v>0</v>
      </c>
    </row>
    <row r="18" spans="2:49" x14ac:dyDescent="0.25">
      <c r="C18">
        <v>620</v>
      </c>
      <c r="D18">
        <f t="shared" si="19"/>
        <v>7.7499999999999999E-2</v>
      </c>
      <c r="F18" s="1" t="s">
        <v>15</v>
      </c>
      <c r="G18">
        <v>544</v>
      </c>
      <c r="H18">
        <f t="shared" si="1"/>
        <v>6.8000000000000005E-2</v>
      </c>
      <c r="I18">
        <f t="shared" si="10"/>
        <v>0</v>
      </c>
      <c r="K18" t="s">
        <v>15</v>
      </c>
      <c r="L18">
        <v>541</v>
      </c>
      <c r="M18">
        <f t="shared" si="2"/>
        <v>6.7625000000000005E-2</v>
      </c>
      <c r="N18">
        <f t="shared" si="11"/>
        <v>0</v>
      </c>
      <c r="P18" t="s">
        <v>15</v>
      </c>
      <c r="Q18">
        <v>544</v>
      </c>
      <c r="R18">
        <f t="shared" si="3"/>
        <v>6.8000000000000005E-2</v>
      </c>
      <c r="S18">
        <f t="shared" si="12"/>
        <v>0</v>
      </c>
      <c r="U18" t="s">
        <v>15</v>
      </c>
      <c r="V18">
        <v>488</v>
      </c>
      <c r="W18">
        <f t="shared" si="4"/>
        <v>6.0999999999999999E-2</v>
      </c>
      <c r="X18">
        <f t="shared" si="13"/>
        <v>0</v>
      </c>
      <c r="Z18" t="s">
        <v>15</v>
      </c>
      <c r="AA18">
        <v>539</v>
      </c>
      <c r="AB18">
        <f t="shared" si="5"/>
        <v>6.7375000000000004E-2</v>
      </c>
      <c r="AC18">
        <f t="shared" si="14"/>
        <v>0</v>
      </c>
      <c r="AE18" t="s">
        <v>15</v>
      </c>
      <c r="AF18">
        <v>548</v>
      </c>
      <c r="AG18">
        <f t="shared" si="6"/>
        <v>6.8500000000000005E-2</v>
      </c>
      <c r="AH18">
        <f t="shared" si="15"/>
        <v>0</v>
      </c>
      <c r="AJ18" t="s">
        <v>15</v>
      </c>
      <c r="AK18">
        <v>549</v>
      </c>
      <c r="AL18">
        <f t="shared" si="7"/>
        <v>6.8625000000000005E-2</v>
      </c>
      <c r="AM18">
        <f t="shared" si="16"/>
        <v>0</v>
      </c>
      <c r="AO18" t="s">
        <v>15</v>
      </c>
      <c r="AP18">
        <v>540</v>
      </c>
      <c r="AQ18">
        <f t="shared" si="8"/>
        <v>6.7500000000000004E-2</v>
      </c>
      <c r="AR18">
        <f t="shared" si="17"/>
        <v>0</v>
      </c>
      <c r="AT18" t="s">
        <v>15</v>
      </c>
      <c r="AU18">
        <v>548</v>
      </c>
      <c r="AV18">
        <f t="shared" si="9"/>
        <v>6.8500000000000005E-2</v>
      </c>
      <c r="AW18">
        <f t="shared" si="18"/>
        <v>0</v>
      </c>
    </row>
    <row r="19" spans="2:49" x14ac:dyDescent="0.25">
      <c r="C19">
        <v>619</v>
      </c>
      <c r="D19">
        <f t="shared" si="19"/>
        <v>7.7374999999999999E-2</v>
      </c>
      <c r="F19" s="1" t="s">
        <v>16</v>
      </c>
      <c r="G19">
        <v>546</v>
      </c>
      <c r="H19">
        <f t="shared" si="1"/>
        <v>6.8250000000000005E-2</v>
      </c>
      <c r="I19">
        <f t="shared" si="10"/>
        <v>0</v>
      </c>
      <c r="K19" t="s">
        <v>16</v>
      </c>
      <c r="L19">
        <v>544</v>
      </c>
      <c r="M19">
        <f t="shared" si="2"/>
        <v>6.8000000000000005E-2</v>
      </c>
      <c r="N19">
        <f t="shared" si="11"/>
        <v>0</v>
      </c>
      <c r="P19" t="s">
        <v>16</v>
      </c>
      <c r="Q19">
        <v>548</v>
      </c>
      <c r="R19">
        <f t="shared" si="3"/>
        <v>6.8500000000000005E-2</v>
      </c>
      <c r="S19">
        <f t="shared" si="12"/>
        <v>0</v>
      </c>
      <c r="U19" t="s">
        <v>16</v>
      </c>
      <c r="V19">
        <v>488</v>
      </c>
      <c r="W19">
        <f t="shared" si="4"/>
        <v>6.0999999999999999E-2</v>
      </c>
      <c r="X19">
        <f t="shared" si="13"/>
        <v>0</v>
      </c>
      <c r="Z19" t="s">
        <v>16</v>
      </c>
      <c r="AA19">
        <v>543</v>
      </c>
      <c r="AB19">
        <f t="shared" si="5"/>
        <v>6.7875000000000005E-2</v>
      </c>
      <c r="AC19">
        <f t="shared" si="14"/>
        <v>0</v>
      </c>
      <c r="AE19" t="s">
        <v>16</v>
      </c>
      <c r="AF19">
        <v>541</v>
      </c>
      <c r="AG19">
        <f t="shared" si="6"/>
        <v>6.7625000000000005E-2</v>
      </c>
      <c r="AH19">
        <f t="shared" si="15"/>
        <v>0</v>
      </c>
      <c r="AJ19" t="s">
        <v>16</v>
      </c>
      <c r="AK19">
        <v>541</v>
      </c>
      <c r="AL19">
        <f t="shared" si="7"/>
        <v>6.7625000000000005E-2</v>
      </c>
      <c r="AM19">
        <f t="shared" si="16"/>
        <v>0</v>
      </c>
      <c r="AO19" t="s">
        <v>16</v>
      </c>
      <c r="AP19">
        <v>543</v>
      </c>
      <c r="AQ19">
        <f t="shared" si="8"/>
        <v>6.7875000000000005E-2</v>
      </c>
      <c r="AR19">
        <f t="shared" si="17"/>
        <v>0</v>
      </c>
      <c r="AT19" t="s">
        <v>16</v>
      </c>
      <c r="AU19">
        <v>540</v>
      </c>
      <c r="AV19">
        <f t="shared" si="9"/>
        <v>6.7500000000000004E-2</v>
      </c>
      <c r="AW19">
        <f t="shared" si="18"/>
        <v>0</v>
      </c>
    </row>
    <row r="20" spans="2:49" x14ac:dyDescent="0.25">
      <c r="C20">
        <v>614</v>
      </c>
      <c r="D20">
        <f t="shared" si="19"/>
        <v>7.6749999999999999E-2</v>
      </c>
      <c r="F20" s="1" t="s">
        <v>17</v>
      </c>
      <c r="G20">
        <v>1657</v>
      </c>
      <c r="H20">
        <f t="shared" si="1"/>
        <v>0.207125</v>
      </c>
      <c r="I20">
        <f t="shared" si="10"/>
        <v>1</v>
      </c>
      <c r="K20" t="s">
        <v>17</v>
      </c>
      <c r="L20">
        <v>547</v>
      </c>
      <c r="M20">
        <f t="shared" si="2"/>
        <v>6.8375000000000005E-2</v>
      </c>
      <c r="N20">
        <f t="shared" si="11"/>
        <v>0</v>
      </c>
      <c r="P20" t="s">
        <v>17</v>
      </c>
      <c r="Q20">
        <v>1650</v>
      </c>
      <c r="R20">
        <f t="shared" si="3"/>
        <v>0.20624999999999999</v>
      </c>
      <c r="S20">
        <f t="shared" si="12"/>
        <v>1</v>
      </c>
      <c r="U20" t="s">
        <v>17</v>
      </c>
      <c r="V20">
        <v>491</v>
      </c>
      <c r="W20">
        <f t="shared" si="4"/>
        <v>6.1374999999999999E-2</v>
      </c>
      <c r="X20">
        <f t="shared" si="13"/>
        <v>0</v>
      </c>
      <c r="Z20" t="s">
        <v>17</v>
      </c>
      <c r="AA20">
        <v>1654</v>
      </c>
      <c r="AB20">
        <f t="shared" si="5"/>
        <v>0.20674999999999999</v>
      </c>
      <c r="AC20">
        <f t="shared" si="14"/>
        <v>1</v>
      </c>
      <c r="AE20" t="s">
        <v>17</v>
      </c>
      <c r="AF20">
        <v>543</v>
      </c>
      <c r="AG20">
        <f t="shared" si="6"/>
        <v>6.7875000000000005E-2</v>
      </c>
      <c r="AH20">
        <f t="shared" si="15"/>
        <v>0</v>
      </c>
      <c r="AJ20" t="s">
        <v>17</v>
      </c>
      <c r="AK20">
        <v>1654</v>
      </c>
      <c r="AL20">
        <f t="shared" si="7"/>
        <v>0.20674999999999999</v>
      </c>
      <c r="AM20">
        <f t="shared" si="16"/>
        <v>1</v>
      </c>
      <c r="AO20" t="s">
        <v>17</v>
      </c>
      <c r="AP20">
        <v>546</v>
      </c>
      <c r="AQ20">
        <f t="shared" si="8"/>
        <v>6.8250000000000005E-2</v>
      </c>
      <c r="AR20">
        <f t="shared" si="17"/>
        <v>0</v>
      </c>
      <c r="AT20" t="s">
        <v>17</v>
      </c>
      <c r="AU20">
        <v>1651</v>
      </c>
      <c r="AV20">
        <f t="shared" si="9"/>
        <v>0.206375</v>
      </c>
      <c r="AW20">
        <f t="shared" si="18"/>
        <v>1</v>
      </c>
    </row>
    <row r="21" spans="2:49" x14ac:dyDescent="0.25">
      <c r="C21">
        <v>619</v>
      </c>
      <c r="D21">
        <f t="shared" si="19"/>
        <v>7.7374999999999999E-2</v>
      </c>
      <c r="F21" s="1" t="s">
        <v>18</v>
      </c>
      <c r="G21">
        <v>492</v>
      </c>
      <c r="H21">
        <f t="shared" si="1"/>
        <v>6.1499999999999999E-2</v>
      </c>
      <c r="I21">
        <f t="shared" si="10"/>
        <v>0</v>
      </c>
      <c r="K21" t="s">
        <v>18</v>
      </c>
      <c r="L21">
        <v>540</v>
      </c>
      <c r="M21">
        <f t="shared" si="2"/>
        <v>6.7500000000000004E-2</v>
      </c>
      <c r="N21">
        <f t="shared" si="11"/>
        <v>0</v>
      </c>
      <c r="P21" t="s">
        <v>18</v>
      </c>
      <c r="Q21">
        <v>548</v>
      </c>
      <c r="R21">
        <f t="shared" si="3"/>
        <v>6.8500000000000005E-2</v>
      </c>
      <c r="S21">
        <f t="shared" si="12"/>
        <v>0</v>
      </c>
      <c r="U21" t="s">
        <v>18</v>
      </c>
      <c r="V21">
        <v>1601</v>
      </c>
      <c r="W21">
        <f t="shared" si="4"/>
        <v>0.200125</v>
      </c>
      <c r="X21">
        <f t="shared" si="13"/>
        <v>1</v>
      </c>
      <c r="Z21" t="s">
        <v>18</v>
      </c>
      <c r="AA21">
        <v>1649</v>
      </c>
      <c r="AB21">
        <f t="shared" si="5"/>
        <v>0.206125</v>
      </c>
      <c r="AC21">
        <f t="shared" si="14"/>
        <v>1</v>
      </c>
      <c r="AE21" t="s">
        <v>18</v>
      </c>
      <c r="AF21">
        <v>545</v>
      </c>
      <c r="AG21">
        <f t="shared" si="6"/>
        <v>6.8125000000000005E-2</v>
      </c>
      <c r="AH21">
        <f t="shared" si="15"/>
        <v>0</v>
      </c>
      <c r="AJ21" t="s">
        <v>18</v>
      </c>
      <c r="AK21">
        <v>487</v>
      </c>
      <c r="AL21">
        <f t="shared" si="7"/>
        <v>6.0874999999999999E-2</v>
      </c>
      <c r="AM21">
        <f t="shared" si="16"/>
        <v>0</v>
      </c>
      <c r="AO21" t="s">
        <v>18</v>
      </c>
      <c r="AP21">
        <v>1658</v>
      </c>
      <c r="AQ21">
        <f t="shared" si="8"/>
        <v>0.20724999999999999</v>
      </c>
      <c r="AR21">
        <f t="shared" si="17"/>
        <v>1</v>
      </c>
      <c r="AT21" t="s">
        <v>18</v>
      </c>
      <c r="AU21">
        <v>1606</v>
      </c>
      <c r="AV21">
        <f t="shared" si="9"/>
        <v>0.20075000000000001</v>
      </c>
      <c r="AW21">
        <f t="shared" si="18"/>
        <v>1</v>
      </c>
    </row>
    <row r="22" spans="2:49" x14ac:dyDescent="0.25">
      <c r="B22" t="s">
        <v>59</v>
      </c>
      <c r="C22">
        <f>AVERAGE(C10:C21)</f>
        <v>617</v>
      </c>
      <c r="D22">
        <f>AVERAGE(D10:D21)</f>
        <v>7.7124999999999985E-2</v>
      </c>
      <c r="F22" s="1" t="s">
        <v>19</v>
      </c>
      <c r="G22">
        <v>546</v>
      </c>
      <c r="H22">
        <f t="shared" si="1"/>
        <v>6.8250000000000005E-2</v>
      </c>
      <c r="I22">
        <f t="shared" si="10"/>
        <v>0</v>
      </c>
      <c r="K22" t="s">
        <v>19</v>
      </c>
      <c r="L22">
        <v>542</v>
      </c>
      <c r="M22">
        <f t="shared" si="2"/>
        <v>6.7750000000000005E-2</v>
      </c>
      <c r="N22">
        <f t="shared" si="11"/>
        <v>0</v>
      </c>
      <c r="P22" t="s">
        <v>19</v>
      </c>
      <c r="Q22">
        <v>541</v>
      </c>
      <c r="R22">
        <f t="shared" si="3"/>
        <v>6.7625000000000005E-2</v>
      </c>
      <c r="S22">
        <f t="shared" si="12"/>
        <v>0</v>
      </c>
      <c r="U22" t="s">
        <v>19</v>
      </c>
      <c r="V22">
        <v>487</v>
      </c>
      <c r="W22">
        <f t="shared" si="4"/>
        <v>6.0874999999999999E-2</v>
      </c>
      <c r="X22">
        <f t="shared" si="13"/>
        <v>0</v>
      </c>
      <c r="Z22" t="s">
        <v>19</v>
      </c>
      <c r="AA22">
        <v>1597</v>
      </c>
      <c r="AB22">
        <f t="shared" si="5"/>
        <v>0.199625</v>
      </c>
      <c r="AC22">
        <f t="shared" si="14"/>
        <v>1</v>
      </c>
      <c r="AE22" t="s">
        <v>19</v>
      </c>
      <c r="AF22">
        <v>1656</v>
      </c>
      <c r="AG22">
        <f t="shared" si="6"/>
        <v>0.20699999999999999</v>
      </c>
      <c r="AH22">
        <f t="shared" si="15"/>
        <v>1</v>
      </c>
      <c r="AJ22" t="s">
        <v>19</v>
      </c>
      <c r="AK22">
        <v>1599</v>
      </c>
      <c r="AL22">
        <f t="shared" si="7"/>
        <v>0.199875</v>
      </c>
      <c r="AM22">
        <f t="shared" si="16"/>
        <v>1</v>
      </c>
      <c r="AO22" t="s">
        <v>19</v>
      </c>
      <c r="AP22">
        <v>544</v>
      </c>
      <c r="AQ22">
        <f t="shared" si="8"/>
        <v>6.8000000000000005E-2</v>
      </c>
      <c r="AR22">
        <f t="shared" si="17"/>
        <v>0</v>
      </c>
      <c r="AT22" t="s">
        <v>19</v>
      </c>
      <c r="AU22">
        <v>491</v>
      </c>
      <c r="AV22">
        <f t="shared" si="9"/>
        <v>6.1374999999999999E-2</v>
      </c>
      <c r="AW22">
        <f t="shared" si="18"/>
        <v>0</v>
      </c>
    </row>
    <row r="23" spans="2:49" x14ac:dyDescent="0.25">
      <c r="B23" t="s">
        <v>60</v>
      </c>
      <c r="C23">
        <f>_xlfn.STDEV.S(C10:C21)</f>
        <v>3.1333978072025612</v>
      </c>
      <c r="D23">
        <f>_xlfn.STDEV.S(D10:D21)</f>
        <v>3.9167472590032043E-4</v>
      </c>
      <c r="F23" s="1" t="s">
        <v>20</v>
      </c>
      <c r="G23">
        <v>1657</v>
      </c>
      <c r="H23">
        <f t="shared" si="1"/>
        <v>0.207125</v>
      </c>
      <c r="I23">
        <f t="shared" si="10"/>
        <v>1</v>
      </c>
      <c r="K23" t="s">
        <v>20</v>
      </c>
      <c r="L23">
        <v>546</v>
      </c>
      <c r="M23">
        <f t="shared" si="2"/>
        <v>6.8250000000000005E-2</v>
      </c>
      <c r="N23">
        <f t="shared" si="11"/>
        <v>0</v>
      </c>
      <c r="P23" t="s">
        <v>20</v>
      </c>
      <c r="Q23">
        <v>546</v>
      </c>
      <c r="R23">
        <f t="shared" si="3"/>
        <v>6.8250000000000005E-2</v>
      </c>
      <c r="S23">
        <f t="shared" si="12"/>
        <v>0</v>
      </c>
      <c r="U23" t="s">
        <v>20</v>
      </c>
      <c r="V23">
        <v>490</v>
      </c>
      <c r="W23">
        <f t="shared" si="4"/>
        <v>6.1249999999999999E-2</v>
      </c>
      <c r="X23">
        <f t="shared" si="13"/>
        <v>0</v>
      </c>
      <c r="Z23" t="s">
        <v>20</v>
      </c>
      <c r="AA23">
        <v>1602</v>
      </c>
      <c r="AB23">
        <f t="shared" si="5"/>
        <v>0.20025000000000001</v>
      </c>
      <c r="AC23">
        <f t="shared" si="14"/>
        <v>1</v>
      </c>
      <c r="AE23" t="s">
        <v>20</v>
      </c>
      <c r="AF23">
        <v>1601</v>
      </c>
      <c r="AG23">
        <f t="shared" si="6"/>
        <v>0.200125</v>
      </c>
      <c r="AH23">
        <f t="shared" si="15"/>
        <v>1</v>
      </c>
      <c r="AJ23" t="s">
        <v>20</v>
      </c>
      <c r="AK23">
        <v>1603</v>
      </c>
      <c r="AL23">
        <f t="shared" si="7"/>
        <v>0.200375</v>
      </c>
      <c r="AM23">
        <f t="shared" si="16"/>
        <v>1</v>
      </c>
      <c r="AO23" t="s">
        <v>20</v>
      </c>
      <c r="AP23">
        <v>1655</v>
      </c>
      <c r="AQ23">
        <f t="shared" si="8"/>
        <v>0.206875</v>
      </c>
      <c r="AR23">
        <f t="shared" si="17"/>
        <v>1</v>
      </c>
      <c r="AT23" t="s">
        <v>20</v>
      </c>
      <c r="AU23">
        <v>1602</v>
      </c>
      <c r="AV23">
        <f t="shared" si="9"/>
        <v>0.20025000000000001</v>
      </c>
      <c r="AW23">
        <f t="shared" si="18"/>
        <v>1</v>
      </c>
    </row>
    <row r="24" spans="2:49" x14ac:dyDescent="0.25">
      <c r="F24" s="1" t="s">
        <v>21</v>
      </c>
      <c r="G24">
        <v>492</v>
      </c>
      <c r="H24">
        <f t="shared" si="1"/>
        <v>6.1499999999999999E-2</v>
      </c>
      <c r="I24">
        <f t="shared" si="10"/>
        <v>0</v>
      </c>
      <c r="K24" t="s">
        <v>21</v>
      </c>
      <c r="L24">
        <v>549</v>
      </c>
      <c r="M24">
        <f t="shared" si="2"/>
        <v>6.8625000000000005E-2</v>
      </c>
      <c r="N24">
        <f t="shared" si="11"/>
        <v>0</v>
      </c>
      <c r="P24" t="s">
        <v>21</v>
      </c>
      <c r="Q24">
        <v>549</v>
      </c>
      <c r="R24">
        <f t="shared" si="3"/>
        <v>6.8625000000000005E-2</v>
      </c>
      <c r="S24">
        <f t="shared" si="12"/>
        <v>0</v>
      </c>
      <c r="U24" t="s">
        <v>21</v>
      </c>
      <c r="V24">
        <v>491</v>
      </c>
      <c r="W24">
        <f t="shared" si="4"/>
        <v>6.1374999999999999E-2</v>
      </c>
      <c r="X24">
        <f t="shared" si="13"/>
        <v>0</v>
      </c>
      <c r="Z24" t="s">
        <v>21</v>
      </c>
      <c r="AA24">
        <v>490</v>
      </c>
      <c r="AB24">
        <f t="shared" si="5"/>
        <v>6.1249999999999999E-2</v>
      </c>
      <c r="AC24">
        <f t="shared" si="14"/>
        <v>0</v>
      </c>
      <c r="AE24" t="s">
        <v>21</v>
      </c>
      <c r="AF24">
        <v>496</v>
      </c>
      <c r="AG24">
        <f t="shared" si="6"/>
        <v>6.2E-2</v>
      </c>
      <c r="AH24">
        <f t="shared" si="15"/>
        <v>0</v>
      </c>
      <c r="AJ24" t="s">
        <v>21</v>
      </c>
      <c r="AK24">
        <v>488</v>
      </c>
      <c r="AL24">
        <f t="shared" si="7"/>
        <v>6.0999999999999999E-2</v>
      </c>
      <c r="AM24">
        <f t="shared" si="16"/>
        <v>0</v>
      </c>
      <c r="AO24" t="s">
        <v>21</v>
      </c>
      <c r="AP24">
        <v>540</v>
      </c>
      <c r="AQ24">
        <f t="shared" si="8"/>
        <v>6.7500000000000004E-2</v>
      </c>
      <c r="AR24">
        <f t="shared" si="17"/>
        <v>0</v>
      </c>
      <c r="AT24" t="s">
        <v>21</v>
      </c>
      <c r="AU24">
        <v>489</v>
      </c>
      <c r="AV24">
        <f t="shared" si="9"/>
        <v>6.1124999999999999E-2</v>
      </c>
      <c r="AW24">
        <f t="shared" si="18"/>
        <v>0</v>
      </c>
    </row>
    <row r="25" spans="2:49" x14ac:dyDescent="0.25">
      <c r="F25" s="1" t="s">
        <v>22</v>
      </c>
      <c r="G25">
        <v>545</v>
      </c>
      <c r="H25">
        <f t="shared" si="1"/>
        <v>6.8125000000000005E-2</v>
      </c>
      <c r="I25">
        <f t="shared" si="10"/>
        <v>0</v>
      </c>
      <c r="K25" t="s">
        <v>22</v>
      </c>
      <c r="L25">
        <v>542</v>
      </c>
      <c r="M25">
        <f t="shared" si="2"/>
        <v>6.7750000000000005E-2</v>
      </c>
      <c r="N25">
        <f t="shared" si="11"/>
        <v>0</v>
      </c>
      <c r="P25" t="s">
        <v>22</v>
      </c>
      <c r="Q25">
        <v>542</v>
      </c>
      <c r="R25">
        <f t="shared" si="3"/>
        <v>6.7750000000000005E-2</v>
      </c>
      <c r="S25">
        <f t="shared" si="12"/>
        <v>0</v>
      </c>
      <c r="U25" t="s">
        <v>22</v>
      </c>
      <c r="V25">
        <v>493</v>
      </c>
      <c r="W25">
        <f t="shared" si="4"/>
        <v>6.1624999999999999E-2</v>
      </c>
      <c r="X25">
        <f t="shared" si="13"/>
        <v>0</v>
      </c>
      <c r="Z25" t="s">
        <v>22</v>
      </c>
      <c r="AA25">
        <v>544</v>
      </c>
      <c r="AB25">
        <f t="shared" si="5"/>
        <v>6.8000000000000005E-2</v>
      </c>
      <c r="AC25">
        <f t="shared" si="14"/>
        <v>0</v>
      </c>
      <c r="AE25" t="s">
        <v>22</v>
      </c>
      <c r="AF25">
        <v>488</v>
      </c>
      <c r="AG25">
        <f t="shared" si="6"/>
        <v>6.0999999999999999E-2</v>
      </c>
      <c r="AH25">
        <f t="shared" si="15"/>
        <v>0</v>
      </c>
      <c r="AJ25" t="s">
        <v>22</v>
      </c>
      <c r="AK25">
        <v>490</v>
      </c>
      <c r="AL25">
        <f t="shared" si="7"/>
        <v>6.1249999999999999E-2</v>
      </c>
      <c r="AM25">
        <f t="shared" si="16"/>
        <v>0</v>
      </c>
      <c r="AO25" t="s">
        <v>22</v>
      </c>
      <c r="AP25">
        <v>543</v>
      </c>
      <c r="AQ25">
        <f t="shared" si="8"/>
        <v>6.7875000000000005E-2</v>
      </c>
      <c r="AR25">
        <f t="shared" si="17"/>
        <v>0</v>
      </c>
      <c r="AT25" t="s">
        <v>22</v>
      </c>
      <c r="AU25">
        <v>491</v>
      </c>
      <c r="AV25">
        <f t="shared" si="9"/>
        <v>6.1374999999999999E-2</v>
      </c>
      <c r="AW25">
        <f t="shared" si="18"/>
        <v>0</v>
      </c>
    </row>
    <row r="26" spans="2:49" x14ac:dyDescent="0.25">
      <c r="F26" s="1" t="s">
        <v>23</v>
      </c>
      <c r="G26">
        <v>547</v>
      </c>
      <c r="H26">
        <f t="shared" si="1"/>
        <v>6.8375000000000005E-2</v>
      </c>
      <c r="I26">
        <f t="shared" si="10"/>
        <v>0</v>
      </c>
      <c r="K26" t="s">
        <v>23</v>
      </c>
      <c r="L26">
        <v>546</v>
      </c>
      <c r="M26">
        <f t="shared" si="2"/>
        <v>6.8250000000000005E-2</v>
      </c>
      <c r="N26">
        <f t="shared" si="11"/>
        <v>0</v>
      </c>
      <c r="P26" t="s">
        <v>23</v>
      </c>
      <c r="Q26">
        <v>547</v>
      </c>
      <c r="R26">
        <f t="shared" si="3"/>
        <v>6.8375000000000005E-2</v>
      </c>
      <c r="S26">
        <f t="shared" si="12"/>
        <v>0</v>
      </c>
      <c r="U26" t="s">
        <v>23</v>
      </c>
      <c r="V26">
        <v>496</v>
      </c>
      <c r="W26">
        <f t="shared" si="4"/>
        <v>6.2E-2</v>
      </c>
      <c r="X26">
        <f t="shared" si="13"/>
        <v>0</v>
      </c>
      <c r="Z26" t="s">
        <v>23</v>
      </c>
      <c r="AA26">
        <v>548</v>
      </c>
      <c r="AB26">
        <f t="shared" si="5"/>
        <v>6.8500000000000005E-2</v>
      </c>
      <c r="AC26">
        <f t="shared" si="14"/>
        <v>0</v>
      </c>
      <c r="AE26" t="s">
        <v>23</v>
      </c>
      <c r="AF26">
        <v>541</v>
      </c>
      <c r="AG26">
        <f t="shared" si="6"/>
        <v>6.7625000000000005E-2</v>
      </c>
      <c r="AH26">
        <f t="shared" si="15"/>
        <v>0</v>
      </c>
      <c r="AJ26" t="s">
        <v>23</v>
      </c>
      <c r="AK26">
        <v>493</v>
      </c>
      <c r="AL26">
        <f t="shared" si="7"/>
        <v>6.1624999999999999E-2</v>
      </c>
      <c r="AM26">
        <f t="shared" si="16"/>
        <v>0</v>
      </c>
      <c r="AO26" t="s">
        <v>23</v>
      </c>
      <c r="AP26">
        <v>546</v>
      </c>
      <c r="AQ26">
        <f t="shared" si="8"/>
        <v>6.8250000000000005E-2</v>
      </c>
      <c r="AR26">
        <f t="shared" si="17"/>
        <v>0</v>
      </c>
      <c r="AT26" t="s">
        <v>23</v>
      </c>
      <c r="AU26">
        <v>544</v>
      </c>
      <c r="AV26">
        <f t="shared" si="9"/>
        <v>6.8000000000000005E-2</v>
      </c>
      <c r="AW26">
        <f t="shared" si="18"/>
        <v>0</v>
      </c>
    </row>
    <row r="27" spans="2:49" x14ac:dyDescent="0.25">
      <c r="F27" s="1" t="s">
        <v>24</v>
      </c>
      <c r="G27">
        <v>539</v>
      </c>
      <c r="H27">
        <f t="shared" si="1"/>
        <v>6.7375000000000004E-2</v>
      </c>
      <c r="I27">
        <f t="shared" si="10"/>
        <v>0</v>
      </c>
      <c r="K27" t="s">
        <v>24</v>
      </c>
      <c r="L27">
        <v>549</v>
      </c>
      <c r="M27">
        <f t="shared" si="2"/>
        <v>6.8625000000000005E-2</v>
      </c>
      <c r="N27">
        <f t="shared" si="11"/>
        <v>0</v>
      </c>
      <c r="P27" t="s">
        <v>24</v>
      </c>
      <c r="Q27">
        <v>540</v>
      </c>
      <c r="R27">
        <f t="shared" si="3"/>
        <v>6.7500000000000004E-2</v>
      </c>
      <c r="S27">
        <f t="shared" si="12"/>
        <v>0</v>
      </c>
      <c r="U27" t="s">
        <v>24</v>
      </c>
      <c r="V27">
        <v>487</v>
      </c>
      <c r="W27">
        <f t="shared" si="4"/>
        <v>6.0874999999999999E-2</v>
      </c>
      <c r="X27">
        <f t="shared" si="13"/>
        <v>0</v>
      </c>
      <c r="Z27" t="s">
        <v>24</v>
      </c>
      <c r="AA27">
        <v>542</v>
      </c>
      <c r="AB27">
        <f t="shared" si="5"/>
        <v>6.7750000000000005E-2</v>
      </c>
      <c r="AC27">
        <f t="shared" si="14"/>
        <v>0</v>
      </c>
      <c r="AE27" t="s">
        <v>24</v>
      </c>
      <c r="AF27">
        <v>543</v>
      </c>
      <c r="AG27">
        <f t="shared" si="6"/>
        <v>6.7875000000000005E-2</v>
      </c>
      <c r="AH27">
        <f t="shared" si="15"/>
        <v>0</v>
      </c>
      <c r="AJ27" t="s">
        <v>24</v>
      </c>
      <c r="AK27">
        <v>546</v>
      </c>
      <c r="AL27">
        <f t="shared" si="7"/>
        <v>6.8250000000000005E-2</v>
      </c>
      <c r="AM27">
        <f t="shared" si="16"/>
        <v>0</v>
      </c>
      <c r="AO27" t="s">
        <v>24</v>
      </c>
      <c r="AP27">
        <v>548</v>
      </c>
      <c r="AQ27">
        <f t="shared" si="8"/>
        <v>6.8500000000000005E-2</v>
      </c>
      <c r="AR27">
        <f t="shared" si="17"/>
        <v>0</v>
      </c>
      <c r="AT27" t="s">
        <v>24</v>
      </c>
      <c r="AU27">
        <v>546</v>
      </c>
      <c r="AV27">
        <f t="shared" si="9"/>
        <v>6.8250000000000005E-2</v>
      </c>
      <c r="AW27">
        <f t="shared" si="18"/>
        <v>0</v>
      </c>
    </row>
    <row r="28" spans="2:49" x14ac:dyDescent="0.25">
      <c r="F28" s="1" t="s">
        <v>25</v>
      </c>
      <c r="G28">
        <v>543</v>
      </c>
      <c r="H28">
        <f t="shared" si="1"/>
        <v>6.7875000000000005E-2</v>
      </c>
      <c r="I28">
        <f t="shared" si="10"/>
        <v>0</v>
      </c>
      <c r="K28" t="s">
        <v>25</v>
      </c>
      <c r="L28">
        <v>1650</v>
      </c>
      <c r="M28">
        <f t="shared" si="2"/>
        <v>0.20624999999999999</v>
      </c>
      <c r="N28">
        <f t="shared" si="11"/>
        <v>1</v>
      </c>
      <c r="P28" t="s">
        <v>25</v>
      </c>
      <c r="Q28">
        <v>543</v>
      </c>
      <c r="R28">
        <f t="shared" si="3"/>
        <v>6.7875000000000005E-2</v>
      </c>
      <c r="S28">
        <f t="shared" si="12"/>
        <v>0</v>
      </c>
      <c r="U28" t="s">
        <v>25</v>
      </c>
      <c r="V28">
        <v>1597</v>
      </c>
      <c r="W28">
        <f t="shared" si="4"/>
        <v>0.199625</v>
      </c>
      <c r="X28">
        <f t="shared" si="13"/>
        <v>1</v>
      </c>
      <c r="Z28" t="s">
        <v>25</v>
      </c>
      <c r="AA28">
        <v>545</v>
      </c>
      <c r="AB28">
        <f t="shared" si="5"/>
        <v>6.8125000000000005E-2</v>
      </c>
      <c r="AC28">
        <f t="shared" si="14"/>
        <v>0</v>
      </c>
      <c r="AE28" t="s">
        <v>25</v>
      </c>
      <c r="AF28">
        <v>1656</v>
      </c>
      <c r="AG28">
        <f t="shared" si="6"/>
        <v>0.20699999999999999</v>
      </c>
      <c r="AH28">
        <f t="shared" si="15"/>
        <v>1</v>
      </c>
      <c r="AJ28" t="s">
        <v>25</v>
      </c>
      <c r="AK28">
        <v>548</v>
      </c>
      <c r="AL28">
        <f t="shared" si="7"/>
        <v>6.8500000000000005E-2</v>
      </c>
      <c r="AM28">
        <f t="shared" si="16"/>
        <v>0</v>
      </c>
      <c r="AO28" t="s">
        <v>25</v>
      </c>
      <c r="AP28">
        <v>1647</v>
      </c>
      <c r="AQ28">
        <f t="shared" si="8"/>
        <v>0.205875</v>
      </c>
      <c r="AR28">
        <f t="shared" si="17"/>
        <v>1</v>
      </c>
      <c r="AT28" t="s">
        <v>25</v>
      </c>
      <c r="AU28">
        <v>550</v>
      </c>
      <c r="AV28">
        <f t="shared" si="9"/>
        <v>6.8750000000000006E-2</v>
      </c>
      <c r="AW28">
        <f t="shared" si="18"/>
        <v>0</v>
      </c>
    </row>
    <row r="29" spans="2:49" x14ac:dyDescent="0.25">
      <c r="F29" s="1" t="s">
        <v>26</v>
      </c>
      <c r="G29">
        <v>1653</v>
      </c>
      <c r="H29">
        <f t="shared" si="1"/>
        <v>0.206625</v>
      </c>
      <c r="I29">
        <f t="shared" si="10"/>
        <v>1</v>
      </c>
      <c r="K29" t="s">
        <v>26</v>
      </c>
      <c r="L29">
        <v>1656</v>
      </c>
      <c r="M29">
        <f t="shared" si="2"/>
        <v>0.20699999999999999</v>
      </c>
      <c r="N29">
        <f t="shared" si="11"/>
        <v>1</v>
      </c>
      <c r="P29" t="s">
        <v>26</v>
      </c>
      <c r="Q29">
        <v>1655</v>
      </c>
      <c r="R29">
        <f t="shared" si="3"/>
        <v>0.206875</v>
      </c>
      <c r="S29">
        <f t="shared" si="12"/>
        <v>1</v>
      </c>
      <c r="U29" t="s">
        <v>26</v>
      </c>
      <c r="V29">
        <v>493</v>
      </c>
      <c r="W29">
        <f t="shared" si="4"/>
        <v>6.1624999999999999E-2</v>
      </c>
      <c r="X29">
        <f t="shared" si="13"/>
        <v>0</v>
      </c>
      <c r="Z29" t="s">
        <v>26</v>
      </c>
      <c r="AA29">
        <v>548</v>
      </c>
      <c r="AB29">
        <f t="shared" si="5"/>
        <v>6.8500000000000005E-2</v>
      </c>
      <c r="AC29">
        <f t="shared" si="14"/>
        <v>0</v>
      </c>
      <c r="AE29" t="s">
        <v>26</v>
      </c>
      <c r="AF29">
        <v>1600</v>
      </c>
      <c r="AG29">
        <f t="shared" si="6"/>
        <v>0.2</v>
      </c>
      <c r="AH29">
        <f t="shared" si="15"/>
        <v>1</v>
      </c>
      <c r="AJ29" t="s">
        <v>26</v>
      </c>
      <c r="AK29">
        <v>1649</v>
      </c>
      <c r="AL29">
        <f t="shared" si="7"/>
        <v>0.206125</v>
      </c>
      <c r="AM29">
        <f t="shared" si="16"/>
        <v>1</v>
      </c>
      <c r="AO29" t="s">
        <v>26</v>
      </c>
      <c r="AP29">
        <v>543</v>
      </c>
      <c r="AQ29">
        <f t="shared" si="8"/>
        <v>6.7875000000000005E-2</v>
      </c>
      <c r="AR29">
        <f t="shared" si="17"/>
        <v>0</v>
      </c>
      <c r="AT29" t="s">
        <v>26</v>
      </c>
      <c r="AU29">
        <v>542</v>
      </c>
      <c r="AV29">
        <f t="shared" si="9"/>
        <v>6.7750000000000005E-2</v>
      </c>
      <c r="AW29">
        <f t="shared" si="18"/>
        <v>0</v>
      </c>
    </row>
    <row r="30" spans="2:49" x14ac:dyDescent="0.25">
      <c r="F30" s="1" t="s">
        <v>27</v>
      </c>
      <c r="G30">
        <v>1598</v>
      </c>
      <c r="H30">
        <f t="shared" si="1"/>
        <v>0.19975000000000001</v>
      </c>
      <c r="I30">
        <f t="shared" si="10"/>
        <v>1</v>
      </c>
      <c r="K30" t="s">
        <v>27</v>
      </c>
      <c r="L30">
        <v>1650</v>
      </c>
      <c r="M30">
        <f t="shared" si="2"/>
        <v>0.20624999999999999</v>
      </c>
      <c r="N30">
        <f t="shared" si="11"/>
        <v>1</v>
      </c>
      <c r="P30" t="s">
        <v>27</v>
      </c>
      <c r="Q30">
        <v>1652</v>
      </c>
      <c r="R30">
        <f t="shared" si="3"/>
        <v>0.20649999999999999</v>
      </c>
      <c r="S30">
        <f t="shared" si="12"/>
        <v>1</v>
      </c>
      <c r="U30" t="s">
        <v>27</v>
      </c>
      <c r="V30">
        <v>1602</v>
      </c>
      <c r="W30">
        <f t="shared" si="4"/>
        <v>0.20025000000000001</v>
      </c>
      <c r="X30">
        <f t="shared" si="13"/>
        <v>1</v>
      </c>
      <c r="Z30" t="s">
        <v>27</v>
      </c>
      <c r="AA30">
        <v>542</v>
      </c>
      <c r="AB30">
        <f t="shared" si="5"/>
        <v>6.7750000000000005E-2</v>
      </c>
      <c r="AC30">
        <f t="shared" si="14"/>
        <v>0</v>
      </c>
      <c r="AE30" t="s">
        <v>27</v>
      </c>
      <c r="AF30">
        <v>496</v>
      </c>
      <c r="AG30">
        <f t="shared" si="6"/>
        <v>6.2E-2</v>
      </c>
      <c r="AH30">
        <f t="shared" si="15"/>
        <v>0</v>
      </c>
      <c r="AJ30" t="s">
        <v>27</v>
      </c>
      <c r="AK30">
        <v>494</v>
      </c>
      <c r="AL30">
        <f t="shared" si="7"/>
        <v>6.1749999999999999E-2</v>
      </c>
      <c r="AM30">
        <f t="shared" si="16"/>
        <v>0</v>
      </c>
      <c r="AO30" t="s">
        <v>27</v>
      </c>
      <c r="AP30">
        <v>1655</v>
      </c>
      <c r="AQ30">
        <f t="shared" si="8"/>
        <v>0.206875</v>
      </c>
      <c r="AR30">
        <f t="shared" si="17"/>
        <v>1</v>
      </c>
      <c r="AT30" t="s">
        <v>27</v>
      </c>
      <c r="AU30">
        <v>1654</v>
      </c>
      <c r="AV30">
        <f t="shared" si="9"/>
        <v>0.20674999999999999</v>
      </c>
      <c r="AW30">
        <f t="shared" si="18"/>
        <v>1</v>
      </c>
    </row>
    <row r="31" spans="2:49" x14ac:dyDescent="0.25">
      <c r="F31" s="1" t="s">
        <v>28</v>
      </c>
      <c r="G31">
        <v>493</v>
      </c>
      <c r="H31">
        <f t="shared" si="1"/>
        <v>6.1624999999999999E-2</v>
      </c>
      <c r="I31">
        <f t="shared" si="10"/>
        <v>0</v>
      </c>
      <c r="K31" t="s">
        <v>28</v>
      </c>
      <c r="L31">
        <v>1656</v>
      </c>
      <c r="M31">
        <f t="shared" si="2"/>
        <v>0.20699999999999999</v>
      </c>
      <c r="N31">
        <f t="shared" si="11"/>
        <v>1</v>
      </c>
      <c r="P31" t="s">
        <v>28</v>
      </c>
      <c r="Q31">
        <v>1648</v>
      </c>
      <c r="R31">
        <f t="shared" si="3"/>
        <v>0.20599999999999999</v>
      </c>
      <c r="S31">
        <f t="shared" si="12"/>
        <v>1</v>
      </c>
      <c r="U31" t="s">
        <v>28</v>
      </c>
      <c r="V31">
        <v>1596</v>
      </c>
      <c r="W31">
        <f t="shared" si="4"/>
        <v>0.19950000000000001</v>
      </c>
      <c r="X31">
        <f t="shared" si="13"/>
        <v>1</v>
      </c>
      <c r="Z31" t="s">
        <v>28</v>
      </c>
      <c r="AA31">
        <v>547</v>
      </c>
      <c r="AB31">
        <f t="shared" si="5"/>
        <v>6.8375000000000005E-2</v>
      </c>
      <c r="AC31">
        <f t="shared" si="14"/>
        <v>0</v>
      </c>
      <c r="AE31" t="s">
        <v>28</v>
      </c>
      <c r="AF31">
        <v>489</v>
      </c>
      <c r="AG31">
        <f t="shared" si="6"/>
        <v>6.1124999999999999E-2</v>
      </c>
      <c r="AH31">
        <f t="shared" si="15"/>
        <v>0</v>
      </c>
      <c r="AJ31" t="s">
        <v>28</v>
      </c>
      <c r="AK31">
        <v>546</v>
      </c>
      <c r="AL31">
        <f t="shared" si="7"/>
        <v>6.8250000000000005E-2</v>
      </c>
      <c r="AM31">
        <f t="shared" si="16"/>
        <v>0</v>
      </c>
      <c r="AO31" t="s">
        <v>28</v>
      </c>
      <c r="AP31">
        <v>540</v>
      </c>
      <c r="AQ31">
        <f t="shared" si="8"/>
        <v>6.7500000000000004E-2</v>
      </c>
      <c r="AR31">
        <f t="shared" si="17"/>
        <v>0</v>
      </c>
      <c r="AT31" t="s">
        <v>28</v>
      </c>
      <c r="AU31">
        <v>488</v>
      </c>
      <c r="AV31">
        <f t="shared" si="9"/>
        <v>6.0999999999999999E-2</v>
      </c>
      <c r="AW31">
        <f t="shared" si="18"/>
        <v>0</v>
      </c>
    </row>
    <row r="32" spans="2:49" x14ac:dyDescent="0.25">
      <c r="F32" s="1" t="s">
        <v>29</v>
      </c>
      <c r="G32">
        <v>1655</v>
      </c>
      <c r="H32">
        <f t="shared" si="1"/>
        <v>0.206875</v>
      </c>
      <c r="I32">
        <f t="shared" si="10"/>
        <v>1</v>
      </c>
      <c r="K32" t="s">
        <v>29</v>
      </c>
      <c r="L32">
        <v>1651</v>
      </c>
      <c r="M32">
        <f t="shared" si="2"/>
        <v>0.206375</v>
      </c>
      <c r="N32">
        <f t="shared" si="11"/>
        <v>1</v>
      </c>
      <c r="P32" t="s">
        <v>29</v>
      </c>
      <c r="Q32">
        <v>1655</v>
      </c>
      <c r="R32">
        <f t="shared" si="3"/>
        <v>0.206875</v>
      </c>
      <c r="S32">
        <f t="shared" si="12"/>
        <v>1</v>
      </c>
      <c r="U32" t="s">
        <v>29</v>
      </c>
      <c r="V32">
        <v>1600</v>
      </c>
      <c r="W32">
        <f t="shared" si="4"/>
        <v>0.2</v>
      </c>
      <c r="X32">
        <f t="shared" si="13"/>
        <v>1</v>
      </c>
      <c r="Z32" t="s">
        <v>29</v>
      </c>
      <c r="AA32">
        <v>1657</v>
      </c>
      <c r="AB32">
        <f t="shared" si="5"/>
        <v>0.207125</v>
      </c>
      <c r="AC32">
        <f t="shared" si="14"/>
        <v>1</v>
      </c>
      <c r="AE32" t="s">
        <v>29</v>
      </c>
      <c r="AF32">
        <v>1651</v>
      </c>
      <c r="AG32">
        <f t="shared" si="6"/>
        <v>0.206375</v>
      </c>
      <c r="AH32">
        <f t="shared" si="15"/>
        <v>1</v>
      </c>
      <c r="AJ32" t="s">
        <v>29</v>
      </c>
      <c r="AK32">
        <v>1657</v>
      </c>
      <c r="AL32">
        <f t="shared" si="7"/>
        <v>0.207125</v>
      </c>
      <c r="AM32">
        <f t="shared" si="16"/>
        <v>1</v>
      </c>
      <c r="AO32" t="s">
        <v>29</v>
      </c>
      <c r="AP32">
        <v>1652</v>
      </c>
      <c r="AQ32">
        <f t="shared" si="8"/>
        <v>0.20649999999999999</v>
      </c>
      <c r="AR32">
        <f t="shared" si="17"/>
        <v>1</v>
      </c>
      <c r="AT32" t="s">
        <v>29</v>
      </c>
      <c r="AU32">
        <v>1652</v>
      </c>
      <c r="AV32">
        <f t="shared" si="9"/>
        <v>0.20649999999999999</v>
      </c>
      <c r="AW32">
        <f t="shared" si="18"/>
        <v>1</v>
      </c>
    </row>
    <row r="33" spans="6:49" x14ac:dyDescent="0.25">
      <c r="F33" s="1" t="s">
        <v>30</v>
      </c>
      <c r="G33">
        <v>1598</v>
      </c>
      <c r="H33">
        <f t="shared" si="1"/>
        <v>0.19975000000000001</v>
      </c>
      <c r="I33">
        <f t="shared" si="10"/>
        <v>1</v>
      </c>
      <c r="K33" t="s">
        <v>30</v>
      </c>
      <c r="L33">
        <v>1657</v>
      </c>
      <c r="M33">
        <f t="shared" si="2"/>
        <v>0.207125</v>
      </c>
      <c r="N33">
        <f t="shared" si="11"/>
        <v>1</v>
      </c>
      <c r="P33" t="s">
        <v>30</v>
      </c>
      <c r="Q33">
        <v>1651</v>
      </c>
      <c r="R33">
        <f t="shared" si="3"/>
        <v>0.206375</v>
      </c>
      <c r="S33">
        <f t="shared" si="12"/>
        <v>1</v>
      </c>
      <c r="U33" t="s">
        <v>30</v>
      </c>
      <c r="V33">
        <v>1594</v>
      </c>
      <c r="W33">
        <f t="shared" si="4"/>
        <v>0.19925000000000001</v>
      </c>
      <c r="X33">
        <f t="shared" si="13"/>
        <v>1</v>
      </c>
      <c r="Z33" t="s">
        <v>30</v>
      </c>
      <c r="AA33">
        <v>1655</v>
      </c>
      <c r="AB33">
        <f t="shared" si="5"/>
        <v>0.206875</v>
      </c>
      <c r="AC33">
        <f t="shared" si="14"/>
        <v>1</v>
      </c>
      <c r="AE33" t="s">
        <v>30</v>
      </c>
      <c r="AF33">
        <v>1605</v>
      </c>
      <c r="AG33">
        <f t="shared" si="6"/>
        <v>0.200625</v>
      </c>
      <c r="AH33">
        <f t="shared" si="15"/>
        <v>1</v>
      </c>
      <c r="AJ33" t="s">
        <v>30</v>
      </c>
      <c r="AK33">
        <v>1601</v>
      </c>
      <c r="AL33">
        <f t="shared" si="7"/>
        <v>0.200125</v>
      </c>
      <c r="AM33">
        <f t="shared" si="16"/>
        <v>1</v>
      </c>
      <c r="AO33" t="s">
        <v>30</v>
      </c>
      <c r="AP33">
        <v>1657</v>
      </c>
      <c r="AQ33">
        <f t="shared" si="8"/>
        <v>0.207125</v>
      </c>
      <c r="AR33">
        <f t="shared" si="17"/>
        <v>1</v>
      </c>
      <c r="AT33" t="s">
        <v>30</v>
      </c>
      <c r="AU33">
        <v>1605</v>
      </c>
      <c r="AV33">
        <f t="shared" si="9"/>
        <v>0.200625</v>
      </c>
      <c r="AW33">
        <f t="shared" si="18"/>
        <v>1</v>
      </c>
    </row>
    <row r="34" spans="6:49" x14ac:dyDescent="0.25">
      <c r="F34" s="1" t="s">
        <v>31</v>
      </c>
      <c r="G34">
        <v>1603</v>
      </c>
      <c r="H34">
        <f t="shared" si="1"/>
        <v>0.200375</v>
      </c>
      <c r="I34">
        <f t="shared" si="10"/>
        <v>1</v>
      </c>
      <c r="K34" t="s">
        <v>31</v>
      </c>
      <c r="L34">
        <v>1652</v>
      </c>
      <c r="M34">
        <f t="shared" si="2"/>
        <v>0.20649999999999999</v>
      </c>
      <c r="N34">
        <f t="shared" si="11"/>
        <v>1</v>
      </c>
      <c r="P34" t="s">
        <v>31</v>
      </c>
      <c r="Q34">
        <v>1648</v>
      </c>
      <c r="R34">
        <f t="shared" si="3"/>
        <v>0.20599999999999999</v>
      </c>
      <c r="S34">
        <f t="shared" si="12"/>
        <v>1</v>
      </c>
      <c r="U34" t="s">
        <v>31</v>
      </c>
      <c r="V34">
        <v>1597</v>
      </c>
      <c r="W34">
        <f t="shared" si="4"/>
        <v>0.199625</v>
      </c>
      <c r="X34">
        <f t="shared" si="13"/>
        <v>1</v>
      </c>
      <c r="Z34" t="s">
        <v>31</v>
      </c>
      <c r="AA34">
        <v>1600</v>
      </c>
      <c r="AB34">
        <f t="shared" si="5"/>
        <v>0.2</v>
      </c>
      <c r="AC34">
        <f t="shared" si="14"/>
        <v>1</v>
      </c>
      <c r="AE34" t="s">
        <v>31</v>
      </c>
      <c r="AF34">
        <v>1600</v>
      </c>
      <c r="AG34">
        <f t="shared" si="6"/>
        <v>0.2</v>
      </c>
      <c r="AH34">
        <f t="shared" si="15"/>
        <v>1</v>
      </c>
      <c r="AJ34" t="s">
        <v>31</v>
      </c>
      <c r="AK34">
        <v>1604</v>
      </c>
      <c r="AL34">
        <f t="shared" si="7"/>
        <v>0.20050000000000001</v>
      </c>
      <c r="AM34">
        <f t="shared" si="16"/>
        <v>1</v>
      </c>
      <c r="AO34" t="s">
        <v>31</v>
      </c>
      <c r="AP34">
        <v>1650</v>
      </c>
      <c r="AQ34">
        <f t="shared" si="8"/>
        <v>0.20624999999999999</v>
      </c>
      <c r="AR34">
        <f t="shared" si="17"/>
        <v>1</v>
      </c>
      <c r="AT34" t="s">
        <v>31</v>
      </c>
      <c r="AU34">
        <v>1599</v>
      </c>
      <c r="AV34">
        <f t="shared" si="9"/>
        <v>0.199875</v>
      </c>
      <c r="AW34">
        <f t="shared" si="18"/>
        <v>1</v>
      </c>
    </row>
    <row r="35" spans="6:49" x14ac:dyDescent="0.25">
      <c r="F35" s="1" t="s">
        <v>32</v>
      </c>
      <c r="G35">
        <v>1598</v>
      </c>
      <c r="H35">
        <f t="shared" si="1"/>
        <v>0.19975000000000001</v>
      </c>
      <c r="I35">
        <f t="shared" si="10"/>
        <v>1</v>
      </c>
      <c r="K35" t="s">
        <v>32</v>
      </c>
      <c r="L35">
        <v>1648</v>
      </c>
      <c r="M35">
        <f t="shared" si="2"/>
        <v>0.20599999999999999</v>
      </c>
      <c r="N35">
        <f t="shared" si="11"/>
        <v>1</v>
      </c>
      <c r="P35" t="s">
        <v>32</v>
      </c>
      <c r="Q35">
        <v>1654</v>
      </c>
      <c r="R35">
        <f t="shared" si="3"/>
        <v>0.20674999999999999</v>
      </c>
      <c r="S35">
        <f t="shared" si="12"/>
        <v>1</v>
      </c>
      <c r="U35" t="s">
        <v>32</v>
      </c>
      <c r="V35">
        <v>1600</v>
      </c>
      <c r="W35">
        <f t="shared" si="4"/>
        <v>0.2</v>
      </c>
      <c r="X35">
        <f t="shared" si="13"/>
        <v>1</v>
      </c>
      <c r="Z35" t="s">
        <v>32</v>
      </c>
      <c r="AA35">
        <v>1596</v>
      </c>
      <c r="AB35">
        <f t="shared" si="5"/>
        <v>0.19950000000000001</v>
      </c>
      <c r="AC35">
        <f t="shared" si="14"/>
        <v>1</v>
      </c>
      <c r="AE35" t="s">
        <v>32</v>
      </c>
      <c r="AF35">
        <v>1604</v>
      </c>
      <c r="AG35">
        <f t="shared" si="6"/>
        <v>0.20050000000000001</v>
      </c>
      <c r="AH35">
        <f t="shared" si="15"/>
        <v>1</v>
      </c>
      <c r="AJ35" t="s">
        <v>32</v>
      </c>
      <c r="AK35">
        <v>1599</v>
      </c>
      <c r="AL35">
        <f t="shared" si="7"/>
        <v>0.199875</v>
      </c>
      <c r="AM35">
        <f t="shared" si="16"/>
        <v>1</v>
      </c>
      <c r="AO35" t="s">
        <v>32</v>
      </c>
      <c r="AP35">
        <v>1655</v>
      </c>
      <c r="AQ35">
        <f t="shared" si="8"/>
        <v>0.206875</v>
      </c>
      <c r="AR35">
        <f t="shared" si="17"/>
        <v>1</v>
      </c>
      <c r="AT35" t="s">
        <v>32</v>
      </c>
      <c r="AU35">
        <v>1605</v>
      </c>
      <c r="AV35">
        <f t="shared" si="9"/>
        <v>0.200625</v>
      </c>
      <c r="AW35">
        <f t="shared" si="18"/>
        <v>1</v>
      </c>
    </row>
    <row r="36" spans="6:49" x14ac:dyDescent="0.25">
      <c r="F36" s="1" t="s">
        <v>33</v>
      </c>
      <c r="G36">
        <v>42952</v>
      </c>
      <c r="H36">
        <f t="shared" si="1"/>
        <v>5.3689999999999998</v>
      </c>
      <c r="I36">
        <f t="shared" si="10"/>
        <v>1</v>
      </c>
      <c r="K36" t="s">
        <v>33</v>
      </c>
      <c r="L36">
        <v>43016</v>
      </c>
      <c r="M36">
        <f t="shared" si="2"/>
        <v>5.3769999999999998</v>
      </c>
      <c r="N36">
        <f t="shared" si="11"/>
        <v>1</v>
      </c>
      <c r="P36" t="s">
        <v>33</v>
      </c>
      <c r="Q36">
        <v>42998</v>
      </c>
      <c r="R36">
        <f t="shared" si="3"/>
        <v>5.3747499999999997</v>
      </c>
      <c r="S36">
        <f t="shared" si="12"/>
        <v>1</v>
      </c>
      <c r="U36" t="s">
        <v>33</v>
      </c>
      <c r="V36">
        <v>42932</v>
      </c>
      <c r="W36">
        <f t="shared" si="4"/>
        <v>5.3665000000000003</v>
      </c>
      <c r="X36">
        <f t="shared" si="13"/>
        <v>1</v>
      </c>
      <c r="Z36" t="s">
        <v>33</v>
      </c>
      <c r="AA36">
        <v>42957</v>
      </c>
      <c r="AB36">
        <f t="shared" si="5"/>
        <v>5.3696250000000001</v>
      </c>
      <c r="AC36">
        <f t="shared" si="14"/>
        <v>1</v>
      </c>
      <c r="AE36" t="s">
        <v>33</v>
      </c>
      <c r="AF36">
        <v>42978</v>
      </c>
      <c r="AG36">
        <f t="shared" si="6"/>
        <v>5.3722500000000002</v>
      </c>
      <c r="AH36">
        <f t="shared" si="15"/>
        <v>1</v>
      </c>
      <c r="AJ36" t="s">
        <v>33</v>
      </c>
      <c r="AK36">
        <v>42972</v>
      </c>
      <c r="AL36">
        <f t="shared" si="7"/>
        <v>5.3715000000000002</v>
      </c>
      <c r="AM36">
        <f t="shared" si="16"/>
        <v>1</v>
      </c>
      <c r="AO36" t="s">
        <v>33</v>
      </c>
      <c r="AP36">
        <v>43012</v>
      </c>
      <c r="AQ36">
        <f t="shared" si="8"/>
        <v>5.3765000000000001</v>
      </c>
      <c r="AR36">
        <f t="shared" si="17"/>
        <v>1</v>
      </c>
      <c r="AT36" t="s">
        <v>33</v>
      </c>
      <c r="AU36">
        <v>42971</v>
      </c>
      <c r="AV36">
        <f t="shared" si="9"/>
        <v>5.3713749999999996</v>
      </c>
      <c r="AW36">
        <f t="shared" si="18"/>
        <v>1</v>
      </c>
    </row>
    <row r="37" spans="6:49" x14ac:dyDescent="0.25">
      <c r="F37" s="1" t="s">
        <v>34</v>
      </c>
      <c r="G37">
        <v>2200</v>
      </c>
      <c r="H37">
        <f t="shared" si="1"/>
        <v>0.27500000000000002</v>
      </c>
      <c r="I37">
        <f t="shared" si="10"/>
        <v>1</v>
      </c>
      <c r="K37" t="s">
        <v>34</v>
      </c>
      <c r="L37">
        <v>2200</v>
      </c>
      <c r="M37">
        <f t="shared" si="2"/>
        <v>0.27500000000000002</v>
      </c>
      <c r="N37">
        <f t="shared" si="11"/>
        <v>1</v>
      </c>
      <c r="P37" t="s">
        <v>34</v>
      </c>
      <c r="Q37">
        <v>2197</v>
      </c>
      <c r="R37">
        <f t="shared" si="3"/>
        <v>0.27462500000000001</v>
      </c>
      <c r="S37">
        <f t="shared" si="12"/>
        <v>1</v>
      </c>
      <c r="U37" t="s">
        <v>34</v>
      </c>
      <c r="V37">
        <v>2198</v>
      </c>
      <c r="W37">
        <f t="shared" si="4"/>
        <v>0.27474999999999999</v>
      </c>
      <c r="X37">
        <f t="shared" si="13"/>
        <v>1</v>
      </c>
      <c r="Z37" t="s">
        <v>34</v>
      </c>
      <c r="AA37">
        <v>2201</v>
      </c>
      <c r="AB37">
        <f t="shared" si="5"/>
        <v>0.27512500000000001</v>
      </c>
      <c r="AC37">
        <f t="shared" si="14"/>
        <v>1</v>
      </c>
      <c r="AE37" t="s">
        <v>34</v>
      </c>
      <c r="AF37">
        <v>2207</v>
      </c>
      <c r="AG37">
        <f t="shared" si="6"/>
        <v>0.27587499999999998</v>
      </c>
      <c r="AH37">
        <f t="shared" si="15"/>
        <v>1</v>
      </c>
      <c r="AJ37" t="s">
        <v>34</v>
      </c>
      <c r="AK37">
        <v>2208</v>
      </c>
      <c r="AL37">
        <f t="shared" si="7"/>
        <v>0.27600000000000002</v>
      </c>
      <c r="AM37">
        <f t="shared" si="16"/>
        <v>1</v>
      </c>
      <c r="AO37" t="s">
        <v>34</v>
      </c>
      <c r="AP37">
        <v>2199</v>
      </c>
      <c r="AQ37">
        <f t="shared" si="8"/>
        <v>0.27487499999999998</v>
      </c>
      <c r="AR37">
        <f t="shared" si="17"/>
        <v>1</v>
      </c>
      <c r="AT37" t="s">
        <v>34</v>
      </c>
      <c r="AU37">
        <v>2200</v>
      </c>
      <c r="AV37">
        <f t="shared" si="9"/>
        <v>0.27500000000000002</v>
      </c>
      <c r="AW37">
        <f t="shared" si="18"/>
        <v>1</v>
      </c>
    </row>
    <row r="38" spans="6:49" x14ac:dyDescent="0.25">
      <c r="F38" s="1" t="s">
        <v>35</v>
      </c>
      <c r="G38">
        <v>29489</v>
      </c>
      <c r="H38">
        <f t="shared" si="1"/>
        <v>3.6861250000000001</v>
      </c>
      <c r="I38">
        <f t="shared" si="10"/>
        <v>1</v>
      </c>
      <c r="K38" t="s">
        <v>35</v>
      </c>
      <c r="L38">
        <v>29576</v>
      </c>
      <c r="M38">
        <f t="shared" si="2"/>
        <v>3.6970000000000001</v>
      </c>
      <c r="N38">
        <f t="shared" si="11"/>
        <v>1</v>
      </c>
      <c r="P38" t="s">
        <v>35</v>
      </c>
      <c r="Q38">
        <v>29576</v>
      </c>
      <c r="R38">
        <f t="shared" si="3"/>
        <v>3.6970000000000001</v>
      </c>
      <c r="S38">
        <f t="shared" si="12"/>
        <v>1</v>
      </c>
      <c r="U38" t="s">
        <v>35</v>
      </c>
      <c r="V38">
        <v>29489</v>
      </c>
      <c r="W38">
        <f t="shared" si="4"/>
        <v>3.6861250000000001</v>
      </c>
      <c r="X38">
        <f t="shared" si="13"/>
        <v>1</v>
      </c>
      <c r="Z38" t="s">
        <v>35</v>
      </c>
      <c r="AA38">
        <v>29576</v>
      </c>
      <c r="AB38">
        <f t="shared" si="5"/>
        <v>3.6970000000000001</v>
      </c>
      <c r="AC38">
        <f t="shared" si="14"/>
        <v>1</v>
      </c>
      <c r="AE38" t="s">
        <v>35</v>
      </c>
      <c r="AF38">
        <v>29576</v>
      </c>
      <c r="AG38">
        <f t="shared" si="6"/>
        <v>3.6970000000000001</v>
      </c>
      <c r="AH38">
        <f t="shared" si="15"/>
        <v>1</v>
      </c>
      <c r="AJ38" t="s">
        <v>35</v>
      </c>
      <c r="AK38">
        <v>29576</v>
      </c>
      <c r="AL38">
        <f t="shared" si="7"/>
        <v>3.6970000000000001</v>
      </c>
      <c r="AM38">
        <f t="shared" si="16"/>
        <v>1</v>
      </c>
      <c r="AO38" t="s">
        <v>35</v>
      </c>
      <c r="AP38">
        <v>29576</v>
      </c>
      <c r="AQ38">
        <f t="shared" si="8"/>
        <v>3.6970000000000001</v>
      </c>
      <c r="AR38">
        <f t="shared" si="17"/>
        <v>1</v>
      </c>
      <c r="AT38" t="s">
        <v>35</v>
      </c>
      <c r="AU38">
        <v>29576</v>
      </c>
      <c r="AV38">
        <f t="shared" si="9"/>
        <v>3.6970000000000001</v>
      </c>
      <c r="AW38">
        <f t="shared" si="18"/>
        <v>1</v>
      </c>
    </row>
    <row r="39" spans="6:49" x14ac:dyDescent="0.25">
      <c r="F39" s="1" t="s">
        <v>36</v>
      </c>
      <c r="G39">
        <v>2196</v>
      </c>
      <c r="H39">
        <f t="shared" si="1"/>
        <v>0.27450000000000002</v>
      </c>
      <c r="I39">
        <f t="shared" si="10"/>
        <v>1</v>
      </c>
      <c r="K39" t="s">
        <v>36</v>
      </c>
      <c r="L39">
        <v>2200</v>
      </c>
      <c r="M39">
        <f t="shared" si="2"/>
        <v>0.27500000000000002</v>
      </c>
      <c r="N39">
        <f t="shared" si="11"/>
        <v>1</v>
      </c>
      <c r="P39" t="s">
        <v>36</v>
      </c>
      <c r="Q39">
        <v>2200</v>
      </c>
      <c r="R39">
        <f t="shared" si="3"/>
        <v>0.27500000000000002</v>
      </c>
      <c r="S39">
        <f t="shared" si="12"/>
        <v>1</v>
      </c>
      <c r="U39" t="s">
        <v>36</v>
      </c>
      <c r="V39">
        <v>2196</v>
      </c>
      <c r="W39">
        <f t="shared" si="4"/>
        <v>0.27450000000000002</v>
      </c>
      <c r="X39">
        <f t="shared" si="13"/>
        <v>1</v>
      </c>
      <c r="Z39" t="s">
        <v>36</v>
      </c>
      <c r="AA39">
        <v>2200</v>
      </c>
      <c r="AB39">
        <f t="shared" si="5"/>
        <v>0.27500000000000002</v>
      </c>
      <c r="AC39">
        <f t="shared" si="14"/>
        <v>1</v>
      </c>
      <c r="AE39" t="s">
        <v>36</v>
      </c>
      <c r="AF39">
        <v>2200</v>
      </c>
      <c r="AG39">
        <f t="shared" si="6"/>
        <v>0.27500000000000002</v>
      </c>
      <c r="AH39">
        <f t="shared" si="15"/>
        <v>1</v>
      </c>
      <c r="AJ39" t="s">
        <v>36</v>
      </c>
      <c r="AK39">
        <v>2200</v>
      </c>
      <c r="AL39">
        <f t="shared" si="7"/>
        <v>0.27500000000000002</v>
      </c>
      <c r="AM39">
        <f t="shared" si="16"/>
        <v>1</v>
      </c>
      <c r="AO39" t="s">
        <v>36</v>
      </c>
      <c r="AP39">
        <v>2200</v>
      </c>
      <c r="AQ39">
        <f t="shared" si="8"/>
        <v>0.27500000000000002</v>
      </c>
      <c r="AR39">
        <f t="shared" si="17"/>
        <v>1</v>
      </c>
      <c r="AT39" t="s">
        <v>36</v>
      </c>
      <c r="AU39">
        <v>2200</v>
      </c>
      <c r="AV39">
        <f t="shared" si="9"/>
        <v>0.27500000000000002</v>
      </c>
      <c r="AW39">
        <f t="shared" si="18"/>
        <v>1</v>
      </c>
    </row>
    <row r="40" spans="6:49" x14ac:dyDescent="0.25">
      <c r="F40" s="1" t="s">
        <v>37</v>
      </c>
      <c r="G40">
        <v>30526</v>
      </c>
      <c r="H40">
        <f t="shared" si="1"/>
        <v>3.81575</v>
      </c>
      <c r="I40">
        <f t="shared" si="10"/>
        <v>1</v>
      </c>
      <c r="K40" t="s">
        <v>37</v>
      </c>
      <c r="L40">
        <v>30526</v>
      </c>
      <c r="M40">
        <f t="shared" si="2"/>
        <v>3.81575</v>
      </c>
      <c r="N40">
        <f t="shared" si="11"/>
        <v>1</v>
      </c>
      <c r="P40" t="s">
        <v>37</v>
      </c>
      <c r="Q40">
        <v>30526</v>
      </c>
      <c r="R40">
        <f t="shared" si="3"/>
        <v>3.81575</v>
      </c>
      <c r="S40">
        <f t="shared" si="12"/>
        <v>1</v>
      </c>
      <c r="U40" t="s">
        <v>37</v>
      </c>
      <c r="V40">
        <v>30526</v>
      </c>
      <c r="W40">
        <f t="shared" si="4"/>
        <v>3.81575</v>
      </c>
      <c r="X40">
        <f t="shared" si="13"/>
        <v>1</v>
      </c>
      <c r="Z40" t="s">
        <v>37</v>
      </c>
      <c r="AA40">
        <v>30526</v>
      </c>
      <c r="AB40">
        <f t="shared" si="5"/>
        <v>3.81575</v>
      </c>
      <c r="AC40">
        <f t="shared" si="14"/>
        <v>1</v>
      </c>
      <c r="AE40" t="s">
        <v>37</v>
      </c>
      <c r="AF40">
        <v>30526</v>
      </c>
      <c r="AG40">
        <f t="shared" si="6"/>
        <v>3.81575</v>
      </c>
      <c r="AH40">
        <f t="shared" si="15"/>
        <v>1</v>
      </c>
      <c r="AJ40" t="s">
        <v>37</v>
      </c>
      <c r="AK40">
        <v>30526</v>
      </c>
      <c r="AL40">
        <f t="shared" si="7"/>
        <v>3.81575</v>
      </c>
      <c r="AM40">
        <f t="shared" si="16"/>
        <v>1</v>
      </c>
      <c r="AO40" t="s">
        <v>37</v>
      </c>
      <c r="AP40">
        <v>30526</v>
      </c>
      <c r="AQ40">
        <f t="shared" si="8"/>
        <v>3.81575</v>
      </c>
      <c r="AR40">
        <f t="shared" si="17"/>
        <v>1</v>
      </c>
      <c r="AT40" t="s">
        <v>37</v>
      </c>
      <c r="AU40">
        <v>30526</v>
      </c>
      <c r="AV40">
        <f t="shared" si="9"/>
        <v>3.81575</v>
      </c>
      <c r="AW40">
        <f t="shared" si="18"/>
        <v>1</v>
      </c>
    </row>
    <row r="41" spans="6:49" x14ac:dyDescent="0.25">
      <c r="F41" s="1" t="s">
        <v>38</v>
      </c>
      <c r="G41">
        <v>4419</v>
      </c>
      <c r="H41">
        <f t="shared" si="1"/>
        <v>0.55237499999999995</v>
      </c>
      <c r="I41">
        <f t="shared" si="10"/>
        <v>1</v>
      </c>
      <c r="K41" t="s">
        <v>38</v>
      </c>
      <c r="L41">
        <v>4419</v>
      </c>
      <c r="M41">
        <f t="shared" si="2"/>
        <v>0.55237499999999995</v>
      </c>
      <c r="N41">
        <f t="shared" si="11"/>
        <v>1</v>
      </c>
      <c r="P41" t="s">
        <v>38</v>
      </c>
      <c r="Q41">
        <v>4419</v>
      </c>
      <c r="R41">
        <f t="shared" si="3"/>
        <v>0.55237499999999995</v>
      </c>
      <c r="S41">
        <f t="shared" si="12"/>
        <v>1</v>
      </c>
      <c r="U41" t="s">
        <v>38</v>
      </c>
      <c r="V41">
        <v>4419</v>
      </c>
      <c r="W41">
        <f t="shared" si="4"/>
        <v>0.55237499999999995</v>
      </c>
      <c r="X41">
        <f t="shared" si="13"/>
        <v>1</v>
      </c>
      <c r="Z41" t="s">
        <v>38</v>
      </c>
      <c r="AA41">
        <v>4419</v>
      </c>
      <c r="AB41">
        <f t="shared" si="5"/>
        <v>0.55237499999999995</v>
      </c>
      <c r="AC41">
        <f t="shared" si="14"/>
        <v>1</v>
      </c>
      <c r="AE41" t="s">
        <v>38</v>
      </c>
      <c r="AF41">
        <v>4419</v>
      </c>
      <c r="AG41">
        <f t="shared" si="6"/>
        <v>0.55237499999999995</v>
      </c>
      <c r="AH41">
        <f t="shared" si="15"/>
        <v>1</v>
      </c>
      <c r="AJ41" t="s">
        <v>38</v>
      </c>
      <c r="AK41">
        <v>4419</v>
      </c>
      <c r="AL41">
        <f t="shared" si="7"/>
        <v>0.55237499999999995</v>
      </c>
      <c r="AM41">
        <f t="shared" si="16"/>
        <v>1</v>
      </c>
      <c r="AO41" t="s">
        <v>38</v>
      </c>
      <c r="AP41">
        <v>4419</v>
      </c>
      <c r="AQ41">
        <f t="shared" si="8"/>
        <v>0.55237499999999995</v>
      </c>
      <c r="AR41">
        <f t="shared" si="17"/>
        <v>1</v>
      </c>
      <c r="AT41" t="s">
        <v>38</v>
      </c>
      <c r="AU41">
        <v>4419</v>
      </c>
      <c r="AV41">
        <f t="shared" si="9"/>
        <v>0.55237499999999995</v>
      </c>
      <c r="AW41">
        <f t="shared" si="18"/>
        <v>1</v>
      </c>
    </row>
    <row r="42" spans="6:49" x14ac:dyDescent="0.25">
      <c r="F42" s="1" t="s">
        <v>39</v>
      </c>
      <c r="G42">
        <v>488</v>
      </c>
      <c r="H42">
        <f t="shared" si="1"/>
        <v>6.0999999999999999E-2</v>
      </c>
      <c r="I42">
        <f t="shared" si="10"/>
        <v>0</v>
      </c>
      <c r="K42" t="s">
        <v>39</v>
      </c>
      <c r="L42">
        <v>488</v>
      </c>
      <c r="M42">
        <f t="shared" si="2"/>
        <v>6.0999999999999999E-2</v>
      </c>
      <c r="N42">
        <f t="shared" si="11"/>
        <v>0</v>
      </c>
      <c r="P42" t="s">
        <v>39</v>
      </c>
      <c r="Q42">
        <v>488</v>
      </c>
      <c r="R42">
        <f t="shared" si="3"/>
        <v>6.0999999999999999E-2</v>
      </c>
      <c r="S42">
        <f t="shared" si="12"/>
        <v>0</v>
      </c>
      <c r="U42" t="s">
        <v>39</v>
      </c>
      <c r="V42">
        <v>488</v>
      </c>
      <c r="W42">
        <f t="shared" si="4"/>
        <v>6.0999999999999999E-2</v>
      </c>
      <c r="X42">
        <f t="shared" si="13"/>
        <v>0</v>
      </c>
      <c r="Z42" t="s">
        <v>39</v>
      </c>
      <c r="AA42">
        <v>488</v>
      </c>
      <c r="AB42">
        <f t="shared" si="5"/>
        <v>6.0999999999999999E-2</v>
      </c>
      <c r="AC42">
        <f t="shared" si="14"/>
        <v>0</v>
      </c>
      <c r="AE42" t="s">
        <v>39</v>
      </c>
      <c r="AF42">
        <v>488</v>
      </c>
      <c r="AG42">
        <f t="shared" si="6"/>
        <v>6.0999999999999999E-2</v>
      </c>
      <c r="AH42">
        <f t="shared" si="15"/>
        <v>0</v>
      </c>
      <c r="AJ42" t="s">
        <v>39</v>
      </c>
      <c r="AK42">
        <v>488</v>
      </c>
      <c r="AL42">
        <f t="shared" si="7"/>
        <v>6.0999999999999999E-2</v>
      </c>
      <c r="AM42">
        <f t="shared" si="16"/>
        <v>0</v>
      </c>
      <c r="AO42" t="s">
        <v>39</v>
      </c>
      <c r="AP42">
        <v>488</v>
      </c>
      <c r="AQ42">
        <f t="shared" si="8"/>
        <v>6.0999999999999999E-2</v>
      </c>
      <c r="AR42">
        <f t="shared" si="17"/>
        <v>0</v>
      </c>
      <c r="AT42" t="s">
        <v>39</v>
      </c>
      <c r="AU42">
        <v>488</v>
      </c>
      <c r="AV42">
        <f t="shared" si="9"/>
        <v>6.0999999999999999E-2</v>
      </c>
      <c r="AW42">
        <f t="shared" si="18"/>
        <v>0</v>
      </c>
    </row>
    <row r="43" spans="6:49" x14ac:dyDescent="0.25">
      <c r="F43" s="1" t="s">
        <v>40</v>
      </c>
      <c r="G43">
        <v>1599</v>
      </c>
      <c r="H43">
        <f t="shared" si="1"/>
        <v>0.199875</v>
      </c>
      <c r="I43">
        <f t="shared" si="10"/>
        <v>1</v>
      </c>
      <c r="K43" t="s">
        <v>40</v>
      </c>
      <c r="L43">
        <v>1599</v>
      </c>
      <c r="M43">
        <f t="shared" si="2"/>
        <v>0.199875</v>
      </c>
      <c r="N43">
        <f t="shared" si="11"/>
        <v>1</v>
      </c>
      <c r="P43" t="s">
        <v>40</v>
      </c>
      <c r="Q43">
        <v>1599</v>
      </c>
      <c r="R43">
        <f t="shared" si="3"/>
        <v>0.199875</v>
      </c>
      <c r="S43">
        <f t="shared" si="12"/>
        <v>1</v>
      </c>
      <c r="U43" t="s">
        <v>40</v>
      </c>
      <c r="V43">
        <v>1599</v>
      </c>
      <c r="W43">
        <f t="shared" si="4"/>
        <v>0.199875</v>
      </c>
      <c r="X43">
        <f t="shared" si="13"/>
        <v>1</v>
      </c>
      <c r="Z43" t="s">
        <v>40</v>
      </c>
      <c r="AA43">
        <v>1599</v>
      </c>
      <c r="AB43">
        <f t="shared" si="5"/>
        <v>0.199875</v>
      </c>
      <c r="AC43">
        <f t="shared" si="14"/>
        <v>1</v>
      </c>
      <c r="AE43" t="s">
        <v>40</v>
      </c>
      <c r="AF43">
        <v>1599</v>
      </c>
      <c r="AG43">
        <f t="shared" si="6"/>
        <v>0.199875</v>
      </c>
      <c r="AH43">
        <f t="shared" si="15"/>
        <v>1</v>
      </c>
      <c r="AJ43" t="s">
        <v>40</v>
      </c>
      <c r="AK43">
        <v>1599</v>
      </c>
      <c r="AL43">
        <f t="shared" si="7"/>
        <v>0.199875</v>
      </c>
      <c r="AM43">
        <f t="shared" si="16"/>
        <v>1</v>
      </c>
      <c r="AO43" t="s">
        <v>40</v>
      </c>
      <c r="AP43">
        <v>1599</v>
      </c>
      <c r="AQ43">
        <f t="shared" si="8"/>
        <v>0.199875</v>
      </c>
      <c r="AR43">
        <f t="shared" si="17"/>
        <v>1</v>
      </c>
      <c r="AT43" t="s">
        <v>40</v>
      </c>
      <c r="AU43">
        <v>1599</v>
      </c>
      <c r="AV43">
        <f t="shared" si="9"/>
        <v>0.199875</v>
      </c>
      <c r="AW43">
        <f t="shared" si="18"/>
        <v>1</v>
      </c>
    </row>
    <row r="44" spans="6:49" x14ac:dyDescent="0.25">
      <c r="F44" s="1" t="s">
        <v>41</v>
      </c>
      <c r="G44">
        <v>1602</v>
      </c>
      <c r="H44">
        <f t="shared" si="1"/>
        <v>0.20025000000000001</v>
      </c>
      <c r="I44">
        <f t="shared" si="10"/>
        <v>1</v>
      </c>
      <c r="K44" t="s">
        <v>41</v>
      </c>
      <c r="L44">
        <v>1602</v>
      </c>
      <c r="M44">
        <f t="shared" si="2"/>
        <v>0.20025000000000001</v>
      </c>
      <c r="N44">
        <f t="shared" si="11"/>
        <v>1</v>
      </c>
      <c r="P44" t="s">
        <v>41</v>
      </c>
      <c r="Q44">
        <v>1602</v>
      </c>
      <c r="R44">
        <f t="shared" si="3"/>
        <v>0.20025000000000001</v>
      </c>
      <c r="S44">
        <f t="shared" si="12"/>
        <v>1</v>
      </c>
      <c r="U44" t="s">
        <v>41</v>
      </c>
      <c r="V44">
        <v>1602</v>
      </c>
      <c r="W44">
        <f t="shared" si="4"/>
        <v>0.20025000000000001</v>
      </c>
      <c r="X44">
        <f t="shared" si="13"/>
        <v>1</v>
      </c>
      <c r="Z44" t="s">
        <v>41</v>
      </c>
      <c r="AA44">
        <v>1602</v>
      </c>
      <c r="AB44">
        <f t="shared" si="5"/>
        <v>0.20025000000000001</v>
      </c>
      <c r="AC44">
        <f t="shared" si="14"/>
        <v>1</v>
      </c>
      <c r="AE44" t="s">
        <v>41</v>
      </c>
      <c r="AF44">
        <v>1602</v>
      </c>
      <c r="AG44">
        <f t="shared" si="6"/>
        <v>0.20025000000000001</v>
      </c>
      <c r="AH44">
        <f t="shared" si="15"/>
        <v>1</v>
      </c>
      <c r="AJ44" t="s">
        <v>41</v>
      </c>
      <c r="AK44">
        <v>1602</v>
      </c>
      <c r="AL44">
        <f t="shared" si="7"/>
        <v>0.20025000000000001</v>
      </c>
      <c r="AM44">
        <f t="shared" si="16"/>
        <v>1</v>
      </c>
      <c r="AO44" t="s">
        <v>41</v>
      </c>
      <c r="AP44">
        <v>1602</v>
      </c>
      <c r="AQ44">
        <f t="shared" si="8"/>
        <v>0.20025000000000001</v>
      </c>
      <c r="AR44">
        <f t="shared" si="17"/>
        <v>1</v>
      </c>
      <c r="AT44" t="s">
        <v>41</v>
      </c>
      <c r="AU44">
        <v>1602</v>
      </c>
      <c r="AV44">
        <f t="shared" si="9"/>
        <v>0.20025000000000001</v>
      </c>
      <c r="AW44">
        <f t="shared" si="18"/>
        <v>1</v>
      </c>
    </row>
    <row r="45" spans="6:49" x14ac:dyDescent="0.25">
      <c r="F45" s="1" t="s">
        <v>42</v>
      </c>
      <c r="G45">
        <v>488</v>
      </c>
      <c r="H45">
        <f t="shared" si="1"/>
        <v>6.0999999999999999E-2</v>
      </c>
      <c r="I45">
        <f t="shared" si="10"/>
        <v>0</v>
      </c>
      <c r="K45" t="s">
        <v>42</v>
      </c>
      <c r="L45">
        <v>488</v>
      </c>
      <c r="M45">
        <f t="shared" si="2"/>
        <v>6.0999999999999999E-2</v>
      </c>
      <c r="N45">
        <f t="shared" si="11"/>
        <v>0</v>
      </c>
      <c r="P45" t="s">
        <v>42</v>
      </c>
      <c r="Q45">
        <v>488</v>
      </c>
      <c r="R45">
        <f t="shared" si="3"/>
        <v>6.0999999999999999E-2</v>
      </c>
      <c r="S45">
        <f t="shared" si="12"/>
        <v>0</v>
      </c>
      <c r="U45" t="s">
        <v>42</v>
      </c>
      <c r="V45">
        <v>488</v>
      </c>
      <c r="W45">
        <f t="shared" si="4"/>
        <v>6.0999999999999999E-2</v>
      </c>
      <c r="X45">
        <f t="shared" si="13"/>
        <v>0</v>
      </c>
      <c r="Z45" t="s">
        <v>42</v>
      </c>
      <c r="AA45">
        <v>488</v>
      </c>
      <c r="AB45">
        <f t="shared" si="5"/>
        <v>6.0999999999999999E-2</v>
      </c>
      <c r="AC45">
        <f t="shared" si="14"/>
        <v>0</v>
      </c>
      <c r="AE45" t="s">
        <v>42</v>
      </c>
      <c r="AF45">
        <v>488</v>
      </c>
      <c r="AG45">
        <f t="shared" si="6"/>
        <v>6.0999999999999999E-2</v>
      </c>
      <c r="AH45">
        <f t="shared" si="15"/>
        <v>0</v>
      </c>
      <c r="AJ45" t="s">
        <v>42</v>
      </c>
      <c r="AK45">
        <v>488</v>
      </c>
      <c r="AL45">
        <f t="shared" si="7"/>
        <v>6.0999999999999999E-2</v>
      </c>
      <c r="AM45">
        <f t="shared" si="16"/>
        <v>0</v>
      </c>
      <c r="AO45" t="s">
        <v>42</v>
      </c>
      <c r="AP45">
        <v>488</v>
      </c>
      <c r="AQ45">
        <f t="shared" si="8"/>
        <v>6.0999999999999999E-2</v>
      </c>
      <c r="AR45">
        <f t="shared" si="17"/>
        <v>0</v>
      </c>
      <c r="AT45" t="s">
        <v>42</v>
      </c>
      <c r="AU45">
        <v>488</v>
      </c>
      <c r="AV45">
        <f t="shared" si="9"/>
        <v>6.0999999999999999E-2</v>
      </c>
      <c r="AW45">
        <f t="shared" si="18"/>
        <v>0</v>
      </c>
    </row>
    <row r="46" spans="6:49" x14ac:dyDescent="0.25">
      <c r="F46" s="1" t="s">
        <v>43</v>
      </c>
      <c r="G46">
        <v>539</v>
      </c>
      <c r="H46">
        <f t="shared" si="1"/>
        <v>6.7375000000000004E-2</v>
      </c>
      <c r="I46">
        <f t="shared" si="10"/>
        <v>0</v>
      </c>
      <c r="K46" t="s">
        <v>43</v>
      </c>
      <c r="L46">
        <v>539</v>
      </c>
      <c r="M46">
        <f t="shared" si="2"/>
        <v>6.7375000000000004E-2</v>
      </c>
      <c r="N46">
        <f t="shared" si="11"/>
        <v>0</v>
      </c>
      <c r="P46" t="s">
        <v>43</v>
      </c>
      <c r="Q46">
        <v>539</v>
      </c>
      <c r="R46">
        <f t="shared" si="3"/>
        <v>6.7375000000000004E-2</v>
      </c>
      <c r="S46">
        <f t="shared" si="12"/>
        <v>0</v>
      </c>
      <c r="U46" t="s">
        <v>43</v>
      </c>
      <c r="V46">
        <v>539</v>
      </c>
      <c r="W46">
        <f t="shared" si="4"/>
        <v>6.7375000000000004E-2</v>
      </c>
      <c r="X46">
        <f t="shared" si="13"/>
        <v>0</v>
      </c>
      <c r="Z46" t="s">
        <v>43</v>
      </c>
      <c r="AA46">
        <v>539</v>
      </c>
      <c r="AB46">
        <f t="shared" si="5"/>
        <v>6.7375000000000004E-2</v>
      </c>
      <c r="AC46">
        <f t="shared" si="14"/>
        <v>0</v>
      </c>
      <c r="AE46" t="s">
        <v>43</v>
      </c>
      <c r="AF46">
        <v>539</v>
      </c>
      <c r="AG46">
        <f t="shared" si="6"/>
        <v>6.7375000000000004E-2</v>
      </c>
      <c r="AH46">
        <f t="shared" si="15"/>
        <v>0</v>
      </c>
      <c r="AJ46" t="s">
        <v>43</v>
      </c>
      <c r="AK46">
        <v>539</v>
      </c>
      <c r="AL46">
        <f t="shared" si="7"/>
        <v>6.7375000000000004E-2</v>
      </c>
      <c r="AM46">
        <f t="shared" si="16"/>
        <v>0</v>
      </c>
      <c r="AO46" t="s">
        <v>43</v>
      </c>
      <c r="AP46">
        <v>539</v>
      </c>
      <c r="AQ46">
        <f t="shared" si="8"/>
        <v>6.7375000000000004E-2</v>
      </c>
      <c r="AR46">
        <f t="shared" si="17"/>
        <v>0</v>
      </c>
      <c r="AT46" t="s">
        <v>43</v>
      </c>
      <c r="AU46">
        <v>539</v>
      </c>
      <c r="AV46">
        <f t="shared" si="9"/>
        <v>6.7375000000000004E-2</v>
      </c>
      <c r="AW46">
        <f t="shared" si="18"/>
        <v>0</v>
      </c>
    </row>
    <row r="47" spans="6:49" x14ac:dyDescent="0.25">
      <c r="F47" s="1" t="s">
        <v>44</v>
      </c>
      <c r="G47">
        <v>542</v>
      </c>
      <c r="H47">
        <f t="shared" si="1"/>
        <v>6.7750000000000005E-2</v>
      </c>
      <c r="I47">
        <f t="shared" si="10"/>
        <v>0</v>
      </c>
      <c r="K47" t="s">
        <v>44</v>
      </c>
      <c r="L47">
        <v>542</v>
      </c>
      <c r="M47">
        <f t="shared" si="2"/>
        <v>6.7750000000000005E-2</v>
      </c>
      <c r="N47">
        <f t="shared" si="11"/>
        <v>0</v>
      </c>
      <c r="P47" t="s">
        <v>44</v>
      </c>
      <c r="Q47">
        <v>542</v>
      </c>
      <c r="R47">
        <f t="shared" si="3"/>
        <v>6.7750000000000005E-2</v>
      </c>
      <c r="S47">
        <f t="shared" si="12"/>
        <v>0</v>
      </c>
      <c r="U47" t="s">
        <v>44</v>
      </c>
      <c r="V47">
        <v>542</v>
      </c>
      <c r="W47">
        <f t="shared" si="4"/>
        <v>6.7750000000000005E-2</v>
      </c>
      <c r="X47">
        <f t="shared" si="13"/>
        <v>0</v>
      </c>
      <c r="Z47" t="s">
        <v>44</v>
      </c>
      <c r="AA47">
        <v>542</v>
      </c>
      <c r="AB47">
        <f t="shared" si="5"/>
        <v>6.7750000000000005E-2</v>
      </c>
      <c r="AC47">
        <f t="shared" si="14"/>
        <v>0</v>
      </c>
      <c r="AE47" t="s">
        <v>44</v>
      </c>
      <c r="AF47">
        <v>542</v>
      </c>
      <c r="AG47">
        <f t="shared" si="6"/>
        <v>6.7750000000000005E-2</v>
      </c>
      <c r="AH47">
        <f t="shared" si="15"/>
        <v>0</v>
      </c>
      <c r="AJ47" t="s">
        <v>44</v>
      </c>
      <c r="AK47">
        <v>542</v>
      </c>
      <c r="AL47">
        <f t="shared" si="7"/>
        <v>6.7750000000000005E-2</v>
      </c>
      <c r="AM47">
        <f t="shared" si="16"/>
        <v>0</v>
      </c>
      <c r="AO47" t="s">
        <v>44</v>
      </c>
      <c r="AP47">
        <v>542</v>
      </c>
      <c r="AQ47">
        <f t="shared" si="8"/>
        <v>6.7750000000000005E-2</v>
      </c>
      <c r="AR47">
        <f t="shared" si="17"/>
        <v>0</v>
      </c>
      <c r="AT47" t="s">
        <v>44</v>
      </c>
      <c r="AU47">
        <v>542</v>
      </c>
      <c r="AV47">
        <f t="shared" si="9"/>
        <v>6.7750000000000005E-2</v>
      </c>
      <c r="AW47">
        <f t="shared" si="18"/>
        <v>0</v>
      </c>
    </row>
    <row r="48" spans="6:49" x14ac:dyDescent="0.25">
      <c r="F48" s="1" t="s">
        <v>45</v>
      </c>
      <c r="G48">
        <v>544</v>
      </c>
      <c r="H48">
        <f t="shared" si="1"/>
        <v>6.8000000000000005E-2</v>
      </c>
      <c r="I48">
        <f t="shared" si="10"/>
        <v>0</v>
      </c>
      <c r="K48" t="s">
        <v>45</v>
      </c>
      <c r="L48">
        <v>544</v>
      </c>
      <c r="M48">
        <f t="shared" si="2"/>
        <v>6.8000000000000005E-2</v>
      </c>
      <c r="N48">
        <f t="shared" si="11"/>
        <v>0</v>
      </c>
      <c r="P48" t="s">
        <v>45</v>
      </c>
      <c r="Q48">
        <v>544</v>
      </c>
      <c r="R48">
        <f t="shared" si="3"/>
        <v>6.8000000000000005E-2</v>
      </c>
      <c r="S48">
        <f t="shared" si="12"/>
        <v>0</v>
      </c>
      <c r="U48" t="s">
        <v>45</v>
      </c>
      <c r="V48">
        <v>544</v>
      </c>
      <c r="W48">
        <f t="shared" si="4"/>
        <v>6.8000000000000005E-2</v>
      </c>
      <c r="X48">
        <f t="shared" si="13"/>
        <v>0</v>
      </c>
      <c r="Z48" t="s">
        <v>45</v>
      </c>
      <c r="AA48">
        <v>544</v>
      </c>
      <c r="AB48">
        <f t="shared" si="5"/>
        <v>6.8000000000000005E-2</v>
      </c>
      <c r="AC48">
        <f t="shared" si="14"/>
        <v>0</v>
      </c>
      <c r="AE48" t="s">
        <v>45</v>
      </c>
      <c r="AF48">
        <v>544</v>
      </c>
      <c r="AG48">
        <f t="shared" si="6"/>
        <v>6.8000000000000005E-2</v>
      </c>
      <c r="AH48">
        <f t="shared" si="15"/>
        <v>0</v>
      </c>
      <c r="AJ48" t="s">
        <v>45</v>
      </c>
      <c r="AK48">
        <v>544</v>
      </c>
      <c r="AL48">
        <f t="shared" si="7"/>
        <v>6.8000000000000005E-2</v>
      </c>
      <c r="AM48">
        <f t="shared" si="16"/>
        <v>0</v>
      </c>
      <c r="AO48" t="s">
        <v>45</v>
      </c>
      <c r="AP48">
        <v>544</v>
      </c>
      <c r="AQ48">
        <f t="shared" si="8"/>
        <v>6.8000000000000005E-2</v>
      </c>
      <c r="AR48">
        <f t="shared" si="17"/>
        <v>0</v>
      </c>
      <c r="AT48" t="s">
        <v>45</v>
      </c>
      <c r="AU48">
        <v>544</v>
      </c>
      <c r="AV48">
        <f t="shared" si="9"/>
        <v>6.8000000000000005E-2</v>
      </c>
      <c r="AW48">
        <f t="shared" si="18"/>
        <v>0</v>
      </c>
    </row>
    <row r="49" spans="1:49" x14ac:dyDescent="0.25">
      <c r="F49" s="1" t="s">
        <v>46</v>
      </c>
      <c r="G49">
        <v>1654</v>
      </c>
      <c r="H49">
        <f t="shared" si="1"/>
        <v>0.20674999999999999</v>
      </c>
      <c r="I49">
        <f t="shared" si="10"/>
        <v>1</v>
      </c>
      <c r="K49" t="s">
        <v>46</v>
      </c>
      <c r="L49">
        <v>1654</v>
      </c>
      <c r="M49">
        <f t="shared" si="2"/>
        <v>0.20674999999999999</v>
      </c>
      <c r="N49">
        <f t="shared" si="11"/>
        <v>1</v>
      </c>
      <c r="P49" t="s">
        <v>46</v>
      </c>
      <c r="Q49">
        <v>1654</v>
      </c>
      <c r="R49">
        <f t="shared" si="3"/>
        <v>0.20674999999999999</v>
      </c>
      <c r="S49">
        <f t="shared" si="12"/>
        <v>1</v>
      </c>
      <c r="U49" t="s">
        <v>46</v>
      </c>
      <c r="V49">
        <v>1654</v>
      </c>
      <c r="W49">
        <f t="shared" si="4"/>
        <v>0.20674999999999999</v>
      </c>
      <c r="X49">
        <f t="shared" si="13"/>
        <v>1</v>
      </c>
      <c r="Z49" t="s">
        <v>46</v>
      </c>
      <c r="AA49">
        <v>1654</v>
      </c>
      <c r="AB49">
        <f t="shared" si="5"/>
        <v>0.20674999999999999</v>
      </c>
      <c r="AC49">
        <f t="shared" si="14"/>
        <v>1</v>
      </c>
      <c r="AE49" t="s">
        <v>46</v>
      </c>
      <c r="AF49">
        <v>1654</v>
      </c>
      <c r="AG49">
        <f t="shared" si="6"/>
        <v>0.20674999999999999</v>
      </c>
      <c r="AH49">
        <f t="shared" si="15"/>
        <v>1</v>
      </c>
      <c r="AJ49" t="s">
        <v>46</v>
      </c>
      <c r="AK49">
        <v>1654</v>
      </c>
      <c r="AL49">
        <f t="shared" si="7"/>
        <v>0.20674999999999999</v>
      </c>
      <c r="AM49">
        <f t="shared" si="16"/>
        <v>1</v>
      </c>
      <c r="AO49" t="s">
        <v>46</v>
      </c>
      <c r="AP49">
        <v>1654</v>
      </c>
      <c r="AQ49">
        <f t="shared" si="8"/>
        <v>0.20674999999999999</v>
      </c>
      <c r="AR49">
        <f t="shared" si="17"/>
        <v>1</v>
      </c>
      <c r="AT49" t="s">
        <v>46</v>
      </c>
      <c r="AU49">
        <v>1654</v>
      </c>
      <c r="AV49">
        <f t="shared" si="9"/>
        <v>0.20674999999999999</v>
      </c>
      <c r="AW49">
        <f t="shared" si="18"/>
        <v>1</v>
      </c>
    </row>
    <row r="50" spans="1:49" x14ac:dyDescent="0.25">
      <c r="F50" s="1" t="s">
        <v>47</v>
      </c>
      <c r="G50">
        <v>1648</v>
      </c>
      <c r="H50">
        <f t="shared" si="1"/>
        <v>0.20599999999999999</v>
      </c>
      <c r="I50">
        <f t="shared" si="10"/>
        <v>1</v>
      </c>
      <c r="K50" t="s">
        <v>47</v>
      </c>
      <c r="L50">
        <v>1648</v>
      </c>
      <c r="M50">
        <f t="shared" si="2"/>
        <v>0.20599999999999999</v>
      </c>
      <c r="N50">
        <f t="shared" si="11"/>
        <v>1</v>
      </c>
      <c r="P50" t="s">
        <v>47</v>
      </c>
      <c r="Q50">
        <v>1648</v>
      </c>
      <c r="R50">
        <f t="shared" si="3"/>
        <v>0.20599999999999999</v>
      </c>
      <c r="S50">
        <f t="shared" si="12"/>
        <v>1</v>
      </c>
      <c r="U50" t="s">
        <v>47</v>
      </c>
      <c r="V50">
        <v>1648</v>
      </c>
      <c r="W50">
        <f t="shared" si="4"/>
        <v>0.20599999999999999</v>
      </c>
      <c r="X50">
        <f t="shared" si="13"/>
        <v>1</v>
      </c>
      <c r="Z50" t="s">
        <v>47</v>
      </c>
      <c r="AA50">
        <v>1648</v>
      </c>
      <c r="AB50">
        <f t="shared" si="5"/>
        <v>0.20599999999999999</v>
      </c>
      <c r="AC50">
        <f t="shared" si="14"/>
        <v>1</v>
      </c>
      <c r="AE50" t="s">
        <v>47</v>
      </c>
      <c r="AF50">
        <v>1648</v>
      </c>
      <c r="AG50">
        <f t="shared" si="6"/>
        <v>0.20599999999999999</v>
      </c>
      <c r="AH50">
        <f t="shared" si="15"/>
        <v>1</v>
      </c>
      <c r="AJ50" t="s">
        <v>47</v>
      </c>
      <c r="AK50">
        <v>1648</v>
      </c>
      <c r="AL50">
        <f t="shared" si="7"/>
        <v>0.20599999999999999</v>
      </c>
      <c r="AM50">
        <f t="shared" si="16"/>
        <v>1</v>
      </c>
      <c r="AO50" t="s">
        <v>47</v>
      </c>
      <c r="AP50">
        <v>1648</v>
      </c>
      <c r="AQ50">
        <f t="shared" si="8"/>
        <v>0.20599999999999999</v>
      </c>
      <c r="AR50">
        <f t="shared" si="17"/>
        <v>1</v>
      </c>
      <c r="AT50" t="s">
        <v>47</v>
      </c>
      <c r="AU50">
        <v>1648</v>
      </c>
      <c r="AV50">
        <f t="shared" si="9"/>
        <v>0.20599999999999999</v>
      </c>
      <c r="AW50">
        <f t="shared" si="18"/>
        <v>1</v>
      </c>
    </row>
    <row r="52" spans="1:49" x14ac:dyDescent="0.25">
      <c r="A52" t="s">
        <v>65</v>
      </c>
      <c r="B52">
        <v>0</v>
      </c>
      <c r="C52">
        <v>1</v>
      </c>
      <c r="D52">
        <v>1</v>
      </c>
      <c r="E52">
        <v>0</v>
      </c>
      <c r="F52">
        <v>0</v>
      </c>
      <c r="G52">
        <v>0</v>
      </c>
      <c r="H52">
        <v>0</v>
      </c>
      <c r="I52">
        <v>1</v>
      </c>
      <c r="J52">
        <v>1</v>
      </c>
      <c r="K52">
        <v>0</v>
      </c>
      <c r="L52">
        <v>1</v>
      </c>
      <c r="M52">
        <v>0</v>
      </c>
      <c r="N52">
        <v>0</v>
      </c>
      <c r="O52">
        <v>0</v>
      </c>
      <c r="P52">
        <v>0</v>
      </c>
      <c r="Q52">
        <v>0</v>
      </c>
      <c r="R52">
        <v>1</v>
      </c>
      <c r="S52">
        <v>0</v>
      </c>
      <c r="T52">
        <v>0</v>
      </c>
      <c r="U52">
        <v>1</v>
      </c>
      <c r="V52">
        <v>0</v>
      </c>
      <c r="W52">
        <v>0</v>
      </c>
      <c r="X52">
        <v>0</v>
      </c>
      <c r="Y52">
        <v>0</v>
      </c>
      <c r="Z52">
        <v>0</v>
      </c>
      <c r="AA52">
        <v>1</v>
      </c>
      <c r="AB52">
        <v>1</v>
      </c>
      <c r="AC52">
        <v>0</v>
      </c>
      <c r="AD52">
        <v>1</v>
      </c>
      <c r="AE52">
        <v>1</v>
      </c>
      <c r="AF52">
        <v>1</v>
      </c>
      <c r="AG52">
        <v>1</v>
      </c>
      <c r="AH52">
        <v>1</v>
      </c>
    </row>
    <row r="53" spans="1:49" x14ac:dyDescent="0.25">
      <c r="A53" t="s">
        <v>50</v>
      </c>
      <c r="B53">
        <v>0</v>
      </c>
      <c r="C53">
        <v>1</v>
      </c>
      <c r="D53">
        <v>1</v>
      </c>
      <c r="E53">
        <v>0</v>
      </c>
      <c r="F53">
        <v>0</v>
      </c>
      <c r="G53">
        <v>0</v>
      </c>
      <c r="H53">
        <v>0</v>
      </c>
      <c r="I53">
        <v>1</v>
      </c>
      <c r="J53">
        <v>1</v>
      </c>
      <c r="K53">
        <v>0</v>
      </c>
      <c r="L53">
        <v>1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1</v>
      </c>
      <c r="AA53">
        <v>1</v>
      </c>
      <c r="AB53">
        <v>1</v>
      </c>
      <c r="AC53">
        <v>1</v>
      </c>
      <c r="AD53">
        <v>1</v>
      </c>
      <c r="AE53">
        <v>1</v>
      </c>
      <c r="AF53">
        <v>1</v>
      </c>
      <c r="AG53">
        <v>1</v>
      </c>
      <c r="AH53">
        <v>1</v>
      </c>
    </row>
    <row r="54" spans="1:49" x14ac:dyDescent="0.25">
      <c r="A54" t="s">
        <v>51</v>
      </c>
      <c r="B54">
        <v>0</v>
      </c>
      <c r="C54">
        <v>1</v>
      </c>
      <c r="D54">
        <v>1</v>
      </c>
      <c r="E54">
        <v>0</v>
      </c>
      <c r="F54">
        <v>0</v>
      </c>
      <c r="G54">
        <v>0</v>
      </c>
      <c r="H54">
        <v>0</v>
      </c>
      <c r="I54">
        <v>1</v>
      </c>
      <c r="J54">
        <v>1</v>
      </c>
      <c r="K54">
        <v>0</v>
      </c>
      <c r="L54">
        <v>1</v>
      </c>
      <c r="M54">
        <v>0</v>
      </c>
      <c r="N54">
        <v>0</v>
      </c>
      <c r="O54">
        <v>0</v>
      </c>
      <c r="P54">
        <v>0</v>
      </c>
      <c r="Q54">
        <v>0</v>
      </c>
      <c r="R54">
        <v>1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1</v>
      </c>
      <c r="AB54">
        <v>1</v>
      </c>
      <c r="AC54">
        <v>1</v>
      </c>
      <c r="AD54">
        <v>1</v>
      </c>
      <c r="AE54">
        <v>1</v>
      </c>
      <c r="AF54">
        <v>1</v>
      </c>
      <c r="AG54">
        <v>1</v>
      </c>
      <c r="AH54">
        <v>1</v>
      </c>
    </row>
    <row r="55" spans="1:49" x14ac:dyDescent="0.25">
      <c r="A55" t="s">
        <v>52</v>
      </c>
      <c r="B55">
        <v>0</v>
      </c>
      <c r="C55">
        <v>1</v>
      </c>
      <c r="D55">
        <v>1</v>
      </c>
      <c r="E55">
        <v>0</v>
      </c>
      <c r="F55">
        <v>0</v>
      </c>
      <c r="G55">
        <v>0</v>
      </c>
      <c r="H55">
        <v>0</v>
      </c>
      <c r="I55">
        <v>1</v>
      </c>
      <c r="J55">
        <v>1</v>
      </c>
      <c r="K55">
        <v>0</v>
      </c>
      <c r="L55">
        <v>1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1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1</v>
      </c>
      <c r="AA55">
        <v>0</v>
      </c>
      <c r="AB55">
        <v>1</v>
      </c>
      <c r="AC55">
        <v>1</v>
      </c>
      <c r="AD55">
        <v>1</v>
      </c>
      <c r="AE55">
        <v>1</v>
      </c>
      <c r="AF55">
        <v>1</v>
      </c>
      <c r="AG55">
        <v>1</v>
      </c>
      <c r="AH55">
        <v>1</v>
      </c>
    </row>
    <row r="56" spans="1:49" x14ac:dyDescent="0.25">
      <c r="A56" t="s">
        <v>53</v>
      </c>
      <c r="B56">
        <v>0</v>
      </c>
      <c r="C56">
        <v>1</v>
      </c>
      <c r="D56">
        <v>1</v>
      </c>
      <c r="E56">
        <v>0</v>
      </c>
      <c r="F56">
        <v>0</v>
      </c>
      <c r="G56">
        <v>0</v>
      </c>
      <c r="H56">
        <v>0</v>
      </c>
      <c r="I56">
        <v>1</v>
      </c>
      <c r="J56">
        <v>1</v>
      </c>
      <c r="K56">
        <v>0</v>
      </c>
      <c r="L56">
        <v>1</v>
      </c>
      <c r="M56">
        <v>0</v>
      </c>
      <c r="N56">
        <v>0</v>
      </c>
      <c r="O56">
        <v>0</v>
      </c>
      <c r="P56">
        <v>0</v>
      </c>
      <c r="Q56">
        <v>0</v>
      </c>
      <c r="R56">
        <v>1</v>
      </c>
      <c r="S56">
        <v>1</v>
      </c>
      <c r="T56">
        <v>1</v>
      </c>
      <c r="U56">
        <v>1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1</v>
      </c>
      <c r="AE56">
        <v>1</v>
      </c>
      <c r="AF56">
        <v>1</v>
      </c>
      <c r="AG56">
        <v>1</v>
      </c>
      <c r="AH56">
        <v>1</v>
      </c>
    </row>
    <row r="57" spans="1:49" x14ac:dyDescent="0.25">
      <c r="A57" t="s">
        <v>54</v>
      </c>
      <c r="B57">
        <v>0</v>
      </c>
      <c r="C57">
        <v>1</v>
      </c>
      <c r="D57">
        <v>1</v>
      </c>
      <c r="E57">
        <v>0</v>
      </c>
      <c r="F57">
        <v>0</v>
      </c>
      <c r="G57">
        <v>0</v>
      </c>
      <c r="H57">
        <v>0</v>
      </c>
      <c r="I57">
        <v>1</v>
      </c>
      <c r="J57">
        <v>1</v>
      </c>
      <c r="K57">
        <v>0</v>
      </c>
      <c r="L57">
        <v>1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1</v>
      </c>
      <c r="U57">
        <v>1</v>
      </c>
      <c r="V57">
        <v>0</v>
      </c>
      <c r="W57">
        <v>0</v>
      </c>
      <c r="X57">
        <v>0</v>
      </c>
      <c r="Y57">
        <v>0</v>
      </c>
      <c r="Z57">
        <v>1</v>
      </c>
      <c r="AA57">
        <v>1</v>
      </c>
      <c r="AB57">
        <v>0</v>
      </c>
      <c r="AC57">
        <v>0</v>
      </c>
      <c r="AD57">
        <v>1</v>
      </c>
      <c r="AE57">
        <v>1</v>
      </c>
      <c r="AF57">
        <v>1</v>
      </c>
      <c r="AG57">
        <v>1</v>
      </c>
      <c r="AH57">
        <v>1</v>
      </c>
    </row>
    <row r="58" spans="1:49" x14ac:dyDescent="0.25">
      <c r="A58" t="s">
        <v>55</v>
      </c>
      <c r="B58">
        <v>0</v>
      </c>
      <c r="C58">
        <v>1</v>
      </c>
      <c r="D58">
        <v>1</v>
      </c>
      <c r="E58">
        <v>0</v>
      </c>
      <c r="F58">
        <v>0</v>
      </c>
      <c r="G58">
        <v>0</v>
      </c>
      <c r="H58">
        <v>0</v>
      </c>
      <c r="I58">
        <v>1</v>
      </c>
      <c r="J58">
        <v>1</v>
      </c>
      <c r="K58">
        <v>0</v>
      </c>
      <c r="L58">
        <v>1</v>
      </c>
      <c r="M58">
        <v>0</v>
      </c>
      <c r="N58">
        <v>0</v>
      </c>
      <c r="O58">
        <v>0</v>
      </c>
      <c r="P58">
        <v>0</v>
      </c>
      <c r="Q58">
        <v>0</v>
      </c>
      <c r="R58">
        <v>1</v>
      </c>
      <c r="S58">
        <v>0</v>
      </c>
      <c r="T58">
        <v>1</v>
      </c>
      <c r="U58">
        <v>1</v>
      </c>
      <c r="V58">
        <v>0</v>
      </c>
      <c r="W58">
        <v>0</v>
      </c>
      <c r="X58">
        <v>0</v>
      </c>
      <c r="Y58">
        <v>0</v>
      </c>
      <c r="Z58">
        <v>0</v>
      </c>
      <c r="AA58">
        <v>1</v>
      </c>
      <c r="AB58">
        <v>0</v>
      </c>
      <c r="AC58">
        <v>0</v>
      </c>
      <c r="AD58">
        <v>1</v>
      </c>
      <c r="AE58">
        <v>1</v>
      </c>
      <c r="AF58">
        <v>1</v>
      </c>
      <c r="AG58">
        <v>1</v>
      </c>
      <c r="AH58">
        <v>1</v>
      </c>
    </row>
    <row r="59" spans="1:49" x14ac:dyDescent="0.25">
      <c r="A59" t="s">
        <v>56</v>
      </c>
      <c r="B59">
        <v>0</v>
      </c>
      <c r="C59">
        <v>1</v>
      </c>
      <c r="D59">
        <v>1</v>
      </c>
      <c r="E59">
        <v>0</v>
      </c>
      <c r="F59">
        <v>0</v>
      </c>
      <c r="G59">
        <v>0</v>
      </c>
      <c r="H59">
        <v>0</v>
      </c>
      <c r="I59">
        <v>1</v>
      </c>
      <c r="J59">
        <v>1</v>
      </c>
      <c r="K59">
        <v>0</v>
      </c>
      <c r="L59">
        <v>1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1</v>
      </c>
      <c r="T59">
        <v>0</v>
      </c>
      <c r="U59">
        <v>1</v>
      </c>
      <c r="V59">
        <v>0</v>
      </c>
      <c r="W59">
        <v>0</v>
      </c>
      <c r="X59">
        <v>0</v>
      </c>
      <c r="Y59">
        <v>0</v>
      </c>
      <c r="Z59">
        <v>1</v>
      </c>
      <c r="AA59">
        <v>0</v>
      </c>
      <c r="AB59">
        <v>1</v>
      </c>
      <c r="AC59">
        <v>0</v>
      </c>
      <c r="AD59">
        <v>1</v>
      </c>
      <c r="AE59">
        <v>1</v>
      </c>
      <c r="AF59">
        <v>1</v>
      </c>
      <c r="AG59">
        <v>1</v>
      </c>
      <c r="AH59">
        <v>1</v>
      </c>
    </row>
    <row r="60" spans="1:49" x14ac:dyDescent="0.25">
      <c r="A60" t="s">
        <v>57</v>
      </c>
      <c r="B60">
        <v>0</v>
      </c>
      <c r="C60">
        <v>1</v>
      </c>
      <c r="D60">
        <v>1</v>
      </c>
      <c r="E60">
        <v>0</v>
      </c>
      <c r="F60">
        <v>0</v>
      </c>
      <c r="G60">
        <v>0</v>
      </c>
      <c r="H60">
        <v>0</v>
      </c>
      <c r="I60">
        <v>1</v>
      </c>
      <c r="J60">
        <v>1</v>
      </c>
      <c r="K60">
        <v>0</v>
      </c>
      <c r="L60">
        <v>1</v>
      </c>
      <c r="M60">
        <v>0</v>
      </c>
      <c r="N60">
        <v>0</v>
      </c>
      <c r="O60">
        <v>0</v>
      </c>
      <c r="P60">
        <v>0</v>
      </c>
      <c r="Q60">
        <v>0</v>
      </c>
      <c r="R60">
        <v>1</v>
      </c>
      <c r="S60">
        <v>1</v>
      </c>
      <c r="T60">
        <v>0</v>
      </c>
      <c r="U60">
        <v>1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1</v>
      </c>
      <c r="AC60">
        <v>0</v>
      </c>
      <c r="AD60">
        <v>1</v>
      </c>
      <c r="AE60">
        <v>1</v>
      </c>
      <c r="AF60">
        <v>1</v>
      </c>
      <c r="AG60">
        <v>1</v>
      </c>
      <c r="AH60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</dc:creator>
  <cp:lastModifiedBy>Test</cp:lastModifiedBy>
  <dcterms:created xsi:type="dcterms:W3CDTF">2014-11-03T15:57:21Z</dcterms:created>
  <dcterms:modified xsi:type="dcterms:W3CDTF">2014-11-04T22:28:16Z</dcterms:modified>
</cp:coreProperties>
</file>