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250c4544ef517287/Documents/Data Analyst Portfolio/"/>
    </mc:Choice>
  </mc:AlternateContent>
  <xr:revisionPtr revIDLastSave="506" documentId="8_{4DFAB582-1F02-45B0-9594-23E793C3F587}" xr6:coauthVersionLast="47" xr6:coauthVersionMax="47" xr10:uidLastSave="{DF59F7AD-AB86-435A-829F-B6EDA22C4202}"/>
  <bookViews>
    <workbookView xWindow="28680" yWindow="-120" windowWidth="29040" windowHeight="15720" activeTab="3" xr2:uid="{00000000-000D-0000-FFFF-FFFF00000000}"/>
  </bookViews>
  <sheets>
    <sheet name="Data of bike buyers" sheetId="1" r:id="rId1"/>
    <sheet name="Working Sheet" sheetId="2" r:id="rId2"/>
    <sheet name="Pivot Table" sheetId="3" r:id="rId3"/>
    <sheet name="Dashboard" sheetId="4" r:id="rId4"/>
  </sheets>
  <definedNames>
    <definedName name="_xlnm._FilterDatabase" localSheetId="0" hidden="1">'Data of bike 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<sst xmlns="http://schemas.openxmlformats.org/spreadsheetml/2006/main" count="16270" uniqueCount="50">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</sst>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4" borderId="0" xfId="0" applyFont="1" applyFill="1"/>
    <xf numFmtId="0" fontId="20"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73333.333333333328</c:v>
                </c:pt>
                <c:pt idx="1">
                  <c:v>70312.5</c:v>
                </c:pt>
              </c:numCache>
            </c:numRef>
          </c:val>
          <c:extLst>
            <c:ext xmlns:c16="http://schemas.microsoft.com/office/drawing/2014/chart" uri="{C3380CC4-5D6E-409C-BE32-E72D297353CC}">
              <c16:uniqueId val="{00000000-007C-4F82-A2A7-5EA4496E4F92}"/>
            </c:ext>
          </c:extLst>
        </c:ser>
        <c:dLbls>
          <c:showLegendKey val="0"/>
          <c:showVal val="0"/>
          <c:showCatName val="0"/>
          <c:showSerName val="0"/>
          <c:showPercent val="0"/>
          <c:showBubbleSize val="0"/>
        </c:dLbls>
        <c:gapWidth val="219"/>
        <c:overlap val="-27"/>
        <c:axId val="1577024544"/>
        <c:axId val="1576996224"/>
      </c:barChart>
      <c:catAx>
        <c:axId val="157702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996224"/>
        <c:crosses val="autoZero"/>
        <c:auto val="1"/>
        <c:lblAlgn val="ctr"/>
        <c:lblOffset val="100"/>
        <c:noMultiLvlLbl val="0"/>
      </c:catAx>
      <c:valAx>
        <c:axId val="157699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2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Yes</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0-5BC4-4201-ABC6-9E0CD48F56C8}"/>
            </c:ext>
          </c:extLst>
        </c:ser>
        <c:dLbls>
          <c:showLegendKey val="0"/>
          <c:showVal val="0"/>
          <c:showCatName val="0"/>
          <c:showSerName val="0"/>
          <c:showPercent val="0"/>
          <c:showBubbleSize val="0"/>
        </c:dLbls>
        <c:smooth val="0"/>
        <c:axId val="1395521264"/>
        <c:axId val="284150720"/>
      </c:lineChart>
      <c:catAx>
        <c:axId val="139552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150720"/>
        <c:crosses val="autoZero"/>
        <c:auto val="1"/>
        <c:lblAlgn val="ctr"/>
        <c:lblOffset val="100"/>
        <c:noMultiLvlLbl val="0"/>
      </c:catAx>
      <c:valAx>
        <c:axId val="28415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60</c:v>
                </c:pt>
                <c:pt idx="1">
                  <c:v>11</c:v>
                </c:pt>
              </c:numCache>
            </c:numRef>
          </c:val>
          <c:smooth val="0"/>
          <c:extLst>
            <c:ext xmlns:c16="http://schemas.microsoft.com/office/drawing/2014/chart" uri="{C3380CC4-5D6E-409C-BE32-E72D297353CC}">
              <c16:uniqueId val="{00000000-B9C0-49F0-91E9-25DAFD3C0368}"/>
            </c:ext>
          </c:extLst>
        </c:ser>
        <c:dLbls>
          <c:showLegendKey val="0"/>
          <c:showVal val="0"/>
          <c:showCatName val="0"/>
          <c:showSerName val="0"/>
          <c:showPercent val="0"/>
          <c:showBubbleSize val="0"/>
        </c:dLbls>
        <c:marker val="1"/>
        <c:smooth val="0"/>
        <c:axId val="456736384"/>
        <c:axId val="456749344"/>
      </c:lineChart>
      <c:catAx>
        <c:axId val="45673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49344"/>
        <c:crosses val="autoZero"/>
        <c:auto val="1"/>
        <c:lblAlgn val="ctr"/>
        <c:lblOffset val="100"/>
        <c:noMultiLvlLbl val="0"/>
      </c:catAx>
      <c:valAx>
        <c:axId val="45674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3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Table'!$A$60:$A$88</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Table'!$B$60:$B$88</c:f>
              <c:numCache>
                <c:formatCode>General</c:formatCode>
                <c:ptCount val="28"/>
                <c:pt idx="0">
                  <c:v>1</c:v>
                </c:pt>
                <c:pt idx="2">
                  <c:v>1</c:v>
                </c:pt>
                <c:pt idx="3">
                  <c:v>2</c:v>
                </c:pt>
                <c:pt idx="5">
                  <c:v>4</c:v>
                </c:pt>
                <c:pt idx="7">
                  <c:v>5</c:v>
                </c:pt>
                <c:pt idx="8">
                  <c:v>4</c:v>
                </c:pt>
                <c:pt idx="9">
                  <c:v>11</c:v>
                </c:pt>
                <c:pt idx="10">
                  <c:v>3</c:v>
                </c:pt>
                <c:pt idx="11">
                  <c:v>3</c:v>
                </c:pt>
                <c:pt idx="12">
                  <c:v>3</c:v>
                </c:pt>
                <c:pt idx="13">
                  <c:v>1</c:v>
                </c:pt>
                <c:pt idx="14">
                  <c:v>3</c:v>
                </c:pt>
                <c:pt idx="17">
                  <c:v>2</c:v>
                </c:pt>
                <c:pt idx="18">
                  <c:v>1</c:v>
                </c:pt>
                <c:pt idx="19">
                  <c:v>2</c:v>
                </c:pt>
                <c:pt idx="20">
                  <c:v>7</c:v>
                </c:pt>
                <c:pt idx="21">
                  <c:v>3</c:v>
                </c:pt>
                <c:pt idx="22">
                  <c:v>2</c:v>
                </c:pt>
                <c:pt idx="23">
                  <c:v>1</c:v>
                </c:pt>
                <c:pt idx="24">
                  <c:v>4</c:v>
                </c:pt>
                <c:pt idx="25">
                  <c:v>3</c:v>
                </c:pt>
                <c:pt idx="26">
                  <c:v>4</c:v>
                </c:pt>
                <c:pt idx="27">
                  <c:v>1</c:v>
                </c:pt>
              </c:numCache>
            </c:numRef>
          </c:val>
          <c:smooth val="0"/>
          <c:extLst>
            <c:ext xmlns:c16="http://schemas.microsoft.com/office/drawing/2014/chart" uri="{C3380CC4-5D6E-409C-BE32-E72D297353CC}">
              <c16:uniqueId val="{00000000-A002-44B7-B01B-AFA7C1902E3F}"/>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Table'!$A$60:$A$88</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Table'!$C$60:$C$88</c:f>
              <c:numCache>
                <c:formatCode>General</c:formatCode>
                <c:ptCount val="28"/>
                <c:pt idx="1">
                  <c:v>6</c:v>
                </c:pt>
                <c:pt idx="3">
                  <c:v>3</c:v>
                </c:pt>
                <c:pt idx="4">
                  <c:v>6</c:v>
                </c:pt>
                <c:pt idx="5">
                  <c:v>10</c:v>
                </c:pt>
                <c:pt idx="6">
                  <c:v>2</c:v>
                </c:pt>
                <c:pt idx="7">
                  <c:v>4</c:v>
                </c:pt>
                <c:pt idx="8">
                  <c:v>6</c:v>
                </c:pt>
                <c:pt idx="9">
                  <c:v>4</c:v>
                </c:pt>
                <c:pt idx="10">
                  <c:v>5</c:v>
                </c:pt>
                <c:pt idx="11">
                  <c:v>3</c:v>
                </c:pt>
                <c:pt idx="12">
                  <c:v>3</c:v>
                </c:pt>
                <c:pt idx="14">
                  <c:v>3</c:v>
                </c:pt>
                <c:pt idx="15">
                  <c:v>4</c:v>
                </c:pt>
                <c:pt idx="16">
                  <c:v>1</c:v>
                </c:pt>
                <c:pt idx="19">
                  <c:v>1</c:v>
                </c:pt>
                <c:pt idx="20">
                  <c:v>3</c:v>
                </c:pt>
                <c:pt idx="21">
                  <c:v>2</c:v>
                </c:pt>
                <c:pt idx="23">
                  <c:v>1</c:v>
                </c:pt>
                <c:pt idx="24">
                  <c:v>1</c:v>
                </c:pt>
                <c:pt idx="25">
                  <c:v>1</c:v>
                </c:pt>
                <c:pt idx="26">
                  <c:v>2</c:v>
                </c:pt>
              </c:numCache>
            </c:numRef>
          </c:val>
          <c:smooth val="0"/>
          <c:extLst>
            <c:ext xmlns:c16="http://schemas.microsoft.com/office/drawing/2014/chart" uri="{C3380CC4-5D6E-409C-BE32-E72D297353CC}">
              <c16:uniqueId val="{00000001-A002-44B7-B01B-AFA7C1902E3F}"/>
            </c:ext>
          </c:extLst>
        </c:ser>
        <c:dLbls>
          <c:showLegendKey val="0"/>
          <c:showVal val="0"/>
          <c:showCatName val="0"/>
          <c:showSerName val="0"/>
          <c:showPercent val="0"/>
          <c:showBubbleSize val="0"/>
        </c:dLbls>
        <c:marker val="1"/>
        <c:smooth val="0"/>
        <c:axId val="532174880"/>
        <c:axId val="532161440"/>
      </c:lineChart>
      <c:catAx>
        <c:axId val="53217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61440"/>
        <c:crosses val="autoZero"/>
        <c:auto val="1"/>
        <c:lblAlgn val="ctr"/>
        <c:lblOffset val="100"/>
        <c:noMultiLvlLbl val="0"/>
      </c:catAx>
      <c:valAx>
        <c:axId val="53216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7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73333.333333333328</c:v>
                </c:pt>
                <c:pt idx="1">
                  <c:v>70312.5</c:v>
                </c:pt>
              </c:numCache>
            </c:numRef>
          </c:val>
          <c:extLst>
            <c:ext xmlns:c16="http://schemas.microsoft.com/office/drawing/2014/chart" uri="{C3380CC4-5D6E-409C-BE32-E72D297353CC}">
              <c16:uniqueId val="{00000000-FB5C-4B4B-B2E7-4EAA55FB7A07}"/>
            </c:ext>
          </c:extLst>
        </c:ser>
        <c:dLbls>
          <c:showLegendKey val="0"/>
          <c:showVal val="0"/>
          <c:showCatName val="0"/>
          <c:showSerName val="0"/>
          <c:showPercent val="0"/>
          <c:showBubbleSize val="0"/>
        </c:dLbls>
        <c:gapWidth val="219"/>
        <c:overlap val="-27"/>
        <c:axId val="1577024544"/>
        <c:axId val="1576996224"/>
      </c:barChart>
      <c:catAx>
        <c:axId val="157702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996224"/>
        <c:crosses val="autoZero"/>
        <c:auto val="1"/>
        <c:lblAlgn val="ctr"/>
        <c:lblOffset val="100"/>
        <c:noMultiLvlLbl val="0"/>
      </c:catAx>
      <c:valAx>
        <c:axId val="157699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2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0-28CC-479E-8417-19E6CE26EF13}"/>
            </c:ext>
          </c:extLst>
        </c:ser>
        <c:dLbls>
          <c:showLegendKey val="0"/>
          <c:showVal val="0"/>
          <c:showCatName val="0"/>
          <c:showSerName val="0"/>
          <c:showPercent val="0"/>
          <c:showBubbleSize val="0"/>
        </c:dLbls>
        <c:marker val="1"/>
        <c:smooth val="0"/>
        <c:axId val="1395521264"/>
        <c:axId val="284150720"/>
      </c:lineChart>
      <c:catAx>
        <c:axId val="1395521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4150720"/>
        <c:crosses val="autoZero"/>
        <c:auto val="1"/>
        <c:lblAlgn val="ctr"/>
        <c:lblOffset val="100"/>
        <c:noMultiLvlLbl val="0"/>
      </c:catAx>
      <c:valAx>
        <c:axId val="284150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55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60</c:v>
                </c:pt>
                <c:pt idx="1">
                  <c:v>11</c:v>
                </c:pt>
              </c:numCache>
            </c:numRef>
          </c:val>
          <c:smooth val="0"/>
          <c:extLst>
            <c:ext xmlns:c16="http://schemas.microsoft.com/office/drawing/2014/chart" uri="{C3380CC4-5D6E-409C-BE32-E72D297353CC}">
              <c16:uniqueId val="{00000000-1C70-46CF-A34D-87898FE6070B}"/>
            </c:ext>
          </c:extLst>
        </c:ser>
        <c:dLbls>
          <c:showLegendKey val="0"/>
          <c:showVal val="0"/>
          <c:showCatName val="0"/>
          <c:showSerName val="0"/>
          <c:showPercent val="0"/>
          <c:showBubbleSize val="0"/>
        </c:dLbls>
        <c:marker val="1"/>
        <c:smooth val="0"/>
        <c:axId val="456736384"/>
        <c:axId val="456749344"/>
      </c:lineChart>
      <c:catAx>
        <c:axId val="45673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49344"/>
        <c:crosses val="autoZero"/>
        <c:auto val="1"/>
        <c:lblAlgn val="ctr"/>
        <c:lblOffset val="100"/>
        <c:noMultiLvlLbl val="0"/>
      </c:catAx>
      <c:valAx>
        <c:axId val="4567493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3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453390</xdr:colOff>
      <xdr:row>1</xdr:row>
      <xdr:rowOff>178117</xdr:rowOff>
    </xdr:from>
    <xdr:to>
      <xdr:col>13</xdr:col>
      <xdr:colOff>148590</xdr:colOff>
      <xdr:row>17</xdr:row>
      <xdr:rowOff>25717</xdr:rowOff>
    </xdr:to>
    <xdr:graphicFrame macro="">
      <xdr:nvGraphicFramePr>
        <xdr:cNvPr id="2" name="Chart 1">
          <a:extLst>
            <a:ext uri="{FF2B5EF4-FFF2-40B4-BE49-F238E27FC236}">
              <a16:creationId xmlns:a16="http://schemas.microsoft.com/office/drawing/2014/main" id="{49B4A942-2440-B68F-2004-1DED9AC31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20</xdr:row>
      <xdr:rowOff>157162</xdr:rowOff>
    </xdr:from>
    <xdr:to>
      <xdr:col>13</xdr:col>
      <xdr:colOff>409575</xdr:colOff>
      <xdr:row>36</xdr:row>
      <xdr:rowOff>4762</xdr:rowOff>
    </xdr:to>
    <xdr:graphicFrame macro="">
      <xdr:nvGraphicFramePr>
        <xdr:cNvPr id="3" name="Chart 2">
          <a:extLst>
            <a:ext uri="{FF2B5EF4-FFF2-40B4-BE49-F238E27FC236}">
              <a16:creationId xmlns:a16="http://schemas.microsoft.com/office/drawing/2014/main" id="{6676BAF9-57E6-83CC-0633-685CB0062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93345</xdr:colOff>
      <xdr:row>37</xdr:row>
      <xdr:rowOff>25717</xdr:rowOff>
    </xdr:from>
    <xdr:to>
      <xdr:col>13</xdr:col>
      <xdr:colOff>398145</xdr:colOff>
      <xdr:row>52</xdr:row>
      <xdr:rowOff>54292</xdr:rowOff>
    </xdr:to>
    <xdr:graphicFrame macro="">
      <xdr:nvGraphicFramePr>
        <xdr:cNvPr id="4" name="Chart 3">
          <a:extLst>
            <a:ext uri="{FF2B5EF4-FFF2-40B4-BE49-F238E27FC236}">
              <a16:creationId xmlns:a16="http://schemas.microsoft.com/office/drawing/2014/main" id="{DF4780F3-BEF6-11CB-8BAA-C3C3DEE1C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112395</xdr:colOff>
      <xdr:row>56</xdr:row>
      <xdr:rowOff>6667</xdr:rowOff>
    </xdr:from>
    <xdr:to>
      <xdr:col>13</xdr:col>
      <xdr:colOff>417195</xdr:colOff>
      <xdr:row>71</xdr:row>
      <xdr:rowOff>35242</xdr:rowOff>
    </xdr:to>
    <xdr:graphicFrame macro="">
      <xdr:nvGraphicFramePr>
        <xdr:cNvPr id="5" name="Chart 4">
          <a:extLst>
            <a:ext uri="{FF2B5EF4-FFF2-40B4-BE49-F238E27FC236}">
              <a16:creationId xmlns:a16="http://schemas.microsoft.com/office/drawing/2014/main" id="{286914CE-1D2A-4D24-41EE-9D47D8B55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17146</xdr:colOff>
      <xdr:row>6</xdr:row>
      <xdr:rowOff>36197</xdr:rowOff>
    </xdr:from>
    <xdr:to>
      <xdr:col>9</xdr:col>
      <xdr:colOff>171450</xdr:colOff>
      <xdr:row>18</xdr:row>
      <xdr:rowOff>114301</xdr:rowOff>
    </xdr:to>
    <xdr:graphicFrame macro="">
      <xdr:nvGraphicFramePr>
        <xdr:cNvPr id="2" name="Chart 1">
          <a:extLst>
            <a:ext uri="{FF2B5EF4-FFF2-40B4-BE49-F238E27FC236}">
              <a16:creationId xmlns:a16="http://schemas.microsoft.com/office/drawing/2014/main" id="{AF37C7E9-2989-4A69-8C23-22F6B44E8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7621</xdr:colOff>
      <xdr:row>18</xdr:row>
      <xdr:rowOff>158115</xdr:rowOff>
    </xdr:from>
    <xdr:to>
      <xdr:col>15</xdr:col>
      <xdr:colOff>0</xdr:colOff>
      <xdr:row>34</xdr:row>
      <xdr:rowOff>72390</xdr:rowOff>
    </xdr:to>
    <xdr:graphicFrame macro="">
      <xdr:nvGraphicFramePr>
        <xdr:cNvPr id="3" name="Chart 2">
          <a:extLst>
            <a:ext uri="{FF2B5EF4-FFF2-40B4-BE49-F238E27FC236}">
              <a16:creationId xmlns:a16="http://schemas.microsoft.com/office/drawing/2014/main" id="{1CE3B539-9DE4-4F91-BDE8-2951E574F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207645</xdr:colOff>
      <xdr:row>6</xdr:row>
      <xdr:rowOff>36196</xdr:rowOff>
    </xdr:from>
    <xdr:to>
      <xdr:col>15</xdr:col>
      <xdr:colOff>0</xdr:colOff>
      <xdr:row>18</xdr:row>
      <xdr:rowOff>114300</xdr:rowOff>
    </xdr:to>
    <xdr:graphicFrame macro="">
      <xdr:nvGraphicFramePr>
        <xdr:cNvPr id="4" name="Chart 3">
          <a:extLst>
            <a:ext uri="{FF2B5EF4-FFF2-40B4-BE49-F238E27FC236}">
              <a16:creationId xmlns:a16="http://schemas.microsoft.com/office/drawing/2014/main" id="{D5A66FEF-FD3E-4760-A080-2CE99023C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34290</xdr:rowOff>
    </xdr:from>
    <xdr:to>
      <xdr:col>3</xdr:col>
      <xdr:colOff>0</xdr:colOff>
      <xdr:row>19</xdr:row>
      <xdr:rowOff>144780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9170128-6C77-2E88-F1BB-5A23F4C90F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1570"/>
              <a:ext cx="1828800" cy="2487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47625</xdr:rowOff>
    </xdr:from>
    <xdr:to>
      <xdr:col>3</xdr:col>
      <xdr:colOff>0</xdr:colOff>
      <xdr:row>24</xdr:row>
      <xdr:rowOff>158115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C0268DA-8853-35D6-784D-780842058E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9305"/>
              <a:ext cx="1828800" cy="2487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140971</xdr:rowOff>
    </xdr:from>
    <xdr:to>
      <xdr:col>3</xdr:col>
      <xdr:colOff>0</xdr:colOff>
      <xdr:row>27</xdr:row>
      <xdr:rowOff>7621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C0E62B8-9813-1DFF-CD37-CF12B586EE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993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O" refreshedDate="45457.730259837961" createdVersion="8" refreshedVersion="8" minRefreshableVersion="3" recordCount="1000" xr:uid="{78F25BB0-F6D1-4F2D-A473-016EDB26FB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Over 10 Miles"/>
        <s v="More t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6999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46F24-721C-46A4-BD87-70818A0299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8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1"/>
        <item x="0"/>
        <item x="2"/>
        <item t="default"/>
      </items>
    </pivotField>
    <pivotField axis="axisCol" dataField="1" showAll="0">
      <items count="3">
        <item x="0"/>
        <item x="1"/>
        <item t="default"/>
      </items>
    </pivotField>
  </pivotFields>
  <rowFields count="1">
    <field x="11"/>
  </rowFields>
  <rowItems count="29">
    <i>
      <x v="5"/>
    </i>
    <i>
      <x v="9"/>
    </i>
    <i>
      <x v="10"/>
    </i>
    <i>
      <x v="11"/>
    </i>
    <i>
      <x v="12"/>
    </i>
    <i>
      <x v="13"/>
    </i>
    <i>
      <x v="14"/>
    </i>
    <i>
      <x v="15"/>
    </i>
    <i>
      <x v="16"/>
    </i>
    <i>
      <x v="17"/>
    </i>
    <i>
      <x v="18"/>
    </i>
    <i>
      <x v="19"/>
    </i>
    <i>
      <x v="20"/>
    </i>
    <i>
      <x v="21"/>
    </i>
    <i>
      <x v="22"/>
    </i>
    <i>
      <x v="23"/>
    </i>
    <i>
      <x v="28"/>
    </i>
    <i>
      <x v="31"/>
    </i>
    <i>
      <x v="32"/>
    </i>
    <i>
      <x v="33"/>
    </i>
    <i>
      <x v="34"/>
    </i>
    <i>
      <x v="35"/>
    </i>
    <i>
      <x v="36"/>
    </i>
    <i>
      <x v="37"/>
    </i>
    <i>
      <x v="38"/>
    </i>
    <i>
      <x v="39"/>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01C7F-B9F1-4CF5-BD1E-90396D15BD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C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3">
    <i>
      <x v="1"/>
    </i>
    <i>
      <x v="2"/>
    </i>
    <i t="grand">
      <x/>
    </i>
  </rowItems>
  <colFields count="1">
    <field x="13"/>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4AF58-1211-44B3-BC6C-F7A422F0A6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C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x="3"/>
        <item x="1"/>
        <item x="2"/>
        <item m="1" x="6"/>
        <item m="1" x="5"/>
        <item x="4"/>
        <item t="default"/>
      </items>
    </pivotField>
    <pivotField showAll="0">
      <items count="4">
        <item h="1" x="0"/>
        <item x="2"/>
        <item h="1" x="1"/>
        <item t="default"/>
      </items>
    </pivotField>
    <pivotField showAll="0"/>
    <pivotField showAll="0"/>
    <pivotField axis="axisCol" dataField="1" showAll="0">
      <items count="3">
        <item h="1" x="0"/>
        <item x="1"/>
        <item t="default"/>
      </items>
    </pivotField>
  </pivotFields>
  <rowFields count="1">
    <field x="9"/>
  </rowFields>
  <rowItems count="6">
    <i>
      <x/>
    </i>
    <i>
      <x v="1"/>
    </i>
    <i>
      <x v="2"/>
    </i>
    <i>
      <x v="3"/>
    </i>
    <i>
      <x v="6"/>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6C8D69-1B7A-41C4-9B19-3800A7E344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8AD9E9-F476-4745-AA00-C1D28A52CE7F}" sourceName="Marital Status">
  <pivotTables>
    <pivotTable tabId="3" name="PivotTable1"/>
    <pivotTable tabId="3" name="PivotTable2"/>
    <pivotTable tabId="3" name="PivotTable3"/>
    <pivotTable tabId="3" name="PivotTable4"/>
  </pivotTables>
  <data>
    <tabular pivotCacheId="569990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6C0FCB-64B7-41CA-8D38-C6E8E3C136B4}" sourceName="Education">
  <pivotTables>
    <pivotTable tabId="3" name="PivotTable1"/>
    <pivotTable tabId="3" name="PivotTable2"/>
    <pivotTable tabId="3" name="PivotTable3"/>
    <pivotTable tabId="3" name="PivotTable4"/>
  </pivotTables>
  <data>
    <tabular pivotCacheId="5699903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40EE32-A889-4C33-BC25-D1F2DC08D849}" sourceName="Region">
  <pivotTables>
    <pivotTable tabId="3" name="PivotTable1"/>
    <pivotTable tabId="3" name="PivotTable2"/>
    <pivotTable tabId="3" name="PivotTable3"/>
    <pivotTable tabId="3" name="PivotTable4"/>
  </pivotTables>
  <data>
    <tabular pivotCacheId="5699903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6516A7-D75D-4AD5-99AA-E1861501CE0C}" cache="Slicer_Marital_Status" caption="Marital Status" rowHeight="234950"/>
  <slicer name="Education" xr10:uid="{CC7D47A8-5887-426C-840D-DB666CEA7297}" cache="Slicer_Education" caption="Education" rowHeight="234950"/>
  <slicer name="Region" xr10:uid="{84032251-FFCC-4209-8250-0B088FAC50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A4A5E-87BB-4CCC-8557-A21ED9753DC3}">
  <sheetPr filterMode="1"/>
  <dimension ref="A1:N1001"/>
  <sheetViews>
    <sheetView workbookViewId="0">
      <selection activeCell="B7" sqref="B7"/>
    </sheetView>
  </sheetViews>
  <sheetFormatPr defaultColWidth="14.109375" defaultRowHeight="14.4" x14ac:dyDescent="0.3"/>
  <cols>
    <col min="1" max="3" width="17.44140625" customWidth="1"/>
    <col min="4" max="4" width="17.44140625" style="3" customWidth="1"/>
    <col min="5" max="14" width="17.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hidden="1" x14ac:dyDescent="0.3">
      <c r="A2">
        <v>12496</v>
      </c>
      <c r="B2" t="s">
        <v>36</v>
      </c>
      <c r="C2" t="s">
        <v>39</v>
      </c>
      <c r="D2" s="3">
        <v>40000</v>
      </c>
      <c r="E2">
        <v>1</v>
      </c>
      <c r="F2" t="s">
        <v>13</v>
      </c>
      <c r="G2" t="s">
        <v>14</v>
      </c>
      <c r="H2" t="s">
        <v>15</v>
      </c>
      <c r="I2">
        <v>0</v>
      </c>
      <c r="J2" t="s">
        <v>16</v>
      </c>
      <c r="K2" t="s">
        <v>17</v>
      </c>
      <c r="L2">
        <v>42</v>
      </c>
      <c r="M2" t="str">
        <f>IF(L2&gt;54, "Old",IF(L2&gt;=31,"Middle Age",IF(L2&lt;31,"Young","Invalid")))</f>
        <v>Middle Age</v>
      </c>
      <c r="N2" t="s">
        <v>18</v>
      </c>
    </row>
    <row r="3" spans="1:14" hidden="1" x14ac:dyDescent="0.3">
      <c r="A3">
        <v>24107</v>
      </c>
      <c r="B3" t="s">
        <v>36</v>
      </c>
      <c r="C3" t="s">
        <v>38</v>
      </c>
      <c r="D3" s="3">
        <v>30000</v>
      </c>
      <c r="E3">
        <v>3</v>
      </c>
      <c r="F3" t="s">
        <v>19</v>
      </c>
      <c r="G3" t="s">
        <v>20</v>
      </c>
      <c r="H3" t="s">
        <v>15</v>
      </c>
      <c r="I3">
        <v>1</v>
      </c>
      <c r="J3" t="s">
        <v>16</v>
      </c>
      <c r="K3" t="s">
        <v>17</v>
      </c>
      <c r="L3">
        <v>43</v>
      </c>
      <c r="M3" t="str">
        <f t="shared" ref="M3:M66" si="0">IF(L3&gt;54, "Old",IF(L3&gt;=31,"Middle Age",IF(L3&lt;31,"Young","Invalid")))</f>
        <v>Middle Age</v>
      </c>
      <c r="N3" t="s">
        <v>18</v>
      </c>
    </row>
    <row r="4" spans="1:14" hidden="1" x14ac:dyDescent="0.3">
      <c r="A4">
        <v>14177</v>
      </c>
      <c r="B4" t="s">
        <v>36</v>
      </c>
      <c r="C4" t="s">
        <v>38</v>
      </c>
      <c r="D4" s="3">
        <v>80000</v>
      </c>
      <c r="E4">
        <v>5</v>
      </c>
      <c r="F4" t="s">
        <v>19</v>
      </c>
      <c r="G4" t="s">
        <v>21</v>
      </c>
      <c r="H4" t="s">
        <v>18</v>
      </c>
      <c r="I4">
        <v>2</v>
      </c>
      <c r="J4" t="s">
        <v>22</v>
      </c>
      <c r="K4" t="s">
        <v>17</v>
      </c>
      <c r="L4">
        <v>60</v>
      </c>
      <c r="M4" t="str">
        <f t="shared" si="0"/>
        <v>Old</v>
      </c>
      <c r="N4" t="s">
        <v>18</v>
      </c>
    </row>
    <row r="5" spans="1:14" hidden="1" x14ac:dyDescent="0.3">
      <c r="A5">
        <v>24381</v>
      </c>
      <c r="B5" t="s">
        <v>37</v>
      </c>
      <c r="C5" t="s">
        <v>38</v>
      </c>
      <c r="D5" s="3">
        <v>70000</v>
      </c>
      <c r="E5">
        <v>0</v>
      </c>
      <c r="F5" t="s">
        <v>13</v>
      </c>
      <c r="G5" t="s">
        <v>21</v>
      </c>
      <c r="H5" t="s">
        <v>15</v>
      </c>
      <c r="I5">
        <v>1</v>
      </c>
      <c r="J5" t="s">
        <v>23</v>
      </c>
      <c r="K5" t="s">
        <v>24</v>
      </c>
      <c r="L5">
        <v>41</v>
      </c>
      <c r="M5" t="str">
        <f t="shared" si="0"/>
        <v>Middle Age</v>
      </c>
      <c r="N5" t="s">
        <v>15</v>
      </c>
    </row>
    <row r="6" spans="1:14" hidden="1"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hidden="1" x14ac:dyDescent="0.3">
      <c r="A8">
        <v>27974</v>
      </c>
      <c r="B8" t="s">
        <v>37</v>
      </c>
      <c r="C8" t="s">
        <v>38</v>
      </c>
      <c r="D8" s="3">
        <v>160000</v>
      </c>
      <c r="E8">
        <v>2</v>
      </c>
      <c r="F8" t="s">
        <v>27</v>
      </c>
      <c r="G8" t="s">
        <v>28</v>
      </c>
      <c r="H8" t="s">
        <v>15</v>
      </c>
      <c r="I8">
        <v>4</v>
      </c>
      <c r="J8" t="s">
        <v>16</v>
      </c>
      <c r="K8" t="s">
        <v>24</v>
      </c>
      <c r="L8">
        <v>33</v>
      </c>
      <c r="M8" t="str">
        <f t="shared" si="0"/>
        <v>Middle Age</v>
      </c>
      <c r="N8" t="s">
        <v>15</v>
      </c>
    </row>
    <row r="9" spans="1:14" hidden="1" x14ac:dyDescent="0.3">
      <c r="A9">
        <v>19364</v>
      </c>
      <c r="B9" t="s">
        <v>36</v>
      </c>
      <c r="C9" t="s">
        <v>38</v>
      </c>
      <c r="D9" s="3">
        <v>40000</v>
      </c>
      <c r="E9">
        <v>1</v>
      </c>
      <c r="F9" t="s">
        <v>13</v>
      </c>
      <c r="G9" t="s">
        <v>14</v>
      </c>
      <c r="H9" t="s">
        <v>15</v>
      </c>
      <c r="I9">
        <v>0</v>
      </c>
      <c r="J9" t="s">
        <v>16</v>
      </c>
      <c r="K9" t="s">
        <v>17</v>
      </c>
      <c r="L9">
        <v>43</v>
      </c>
      <c r="M9" t="str">
        <f t="shared" si="0"/>
        <v>Middle Age</v>
      </c>
      <c r="N9" t="s">
        <v>15</v>
      </c>
    </row>
    <row r="10" spans="1:14" hidden="1"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hidden="1"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hidden="1"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hidden="1"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hidden="1"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hidden="1"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hidden="1"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hidden="1"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hidden="1"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hidden="1"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hidden="1"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hidden="1"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hidden="1"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hidden="1"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hidden="1"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hidden="1"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hidden="1"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hidden="1"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hidden="1"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hidden="1"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hidden="1"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hidden="1"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hidden="1"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hidden="1"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hidden="1"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hidden="1"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hidden="1"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hidden="1"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hidden="1"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hidden="1"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hidden="1"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hidden="1"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hidden="1"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hidden="1"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hidden="1"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hidden="1"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hidden="1"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hidden="1"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hidden="1"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hidden="1"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hidden="1"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hidden="1"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hidden="1"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hidden="1"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hidden="1"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hidden="1"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hidden="1"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hidden="1"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hidden="1"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hidden="1"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Age",IF(L67&lt;31,"Young","Invalid")))</f>
        <v>Old</v>
      </c>
      <c r="N67" t="s">
        <v>18</v>
      </c>
    </row>
    <row r="68" spans="1:14" hidden="1"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hidden="1"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hidden="1"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hidden="1"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hidden="1"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hidden="1"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hidden="1"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hidden="1"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hidden="1"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hidden="1" x14ac:dyDescent="0.3">
      <c r="A79">
        <v>27969</v>
      </c>
      <c r="B79" t="s">
        <v>36</v>
      </c>
      <c r="C79" t="s">
        <v>38</v>
      </c>
      <c r="D79" s="3">
        <v>80000</v>
      </c>
      <c r="E79">
        <v>0</v>
      </c>
      <c r="F79" t="s">
        <v>13</v>
      </c>
      <c r="G79" t="s">
        <v>21</v>
      </c>
      <c r="H79" t="s">
        <v>15</v>
      </c>
      <c r="I79">
        <v>2</v>
      </c>
      <c r="J79" t="s">
        <v>46</v>
      </c>
      <c r="K79" t="s">
        <v>24</v>
      </c>
      <c r="L79">
        <v>29</v>
      </c>
      <c r="M79" t="str">
        <f t="shared" si="1"/>
        <v>Young</v>
      </c>
      <c r="N79" t="s">
        <v>15</v>
      </c>
    </row>
    <row r="80" spans="1:14" hidden="1"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hidden="1"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hidden="1"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hidden="1"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hidden="1"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hidden="1"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hidden="1"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hidden="1"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hidden="1"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hidden="1"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hidden="1"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hidden="1"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hidden="1"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hidden="1"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hidden="1"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hidden="1"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hidden="1"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hidden="1"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hidden="1"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hidden="1"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idden="1"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idden="1"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idden="1"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idden="1"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hidden="1"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idden="1"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idden="1"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idden="1"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idden="1"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idden="1"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idden="1"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idden="1"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idden="1"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hidden="1"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idden="1"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hidden="1"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hidden="1"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idden="1"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idden="1"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hidden="1"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idden="1"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idden="1"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idden="1"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Age",IF(L131&lt;31,"Young","Invalid")))</f>
        <v>Middle Age</v>
      </c>
      <c r="N131" t="s">
        <v>15</v>
      </c>
    </row>
    <row r="132" spans="1:14" hidden="1"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hidden="1"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idden="1"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hidden="1"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idden="1"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idden="1"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idden="1"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idden="1"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hidden="1"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idden="1"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hidden="1"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idden="1"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idden="1"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idden="1"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hidden="1"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hidden="1"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idden="1"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idden="1"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idden="1"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idden="1"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hidden="1"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idden="1"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idden="1"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idden="1"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idden="1"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idden="1"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hidden="1"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idden="1"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hidden="1"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idden="1"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hidden="1"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hidden="1"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idden="1"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idden="1"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hidden="1"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hidden="1"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idden="1"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hidden="1"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idden="1"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hidden="1"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idden="1"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idden="1"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hidden="1"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hidden="1"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hidden="1"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idden="1"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hidden="1"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hidden="1"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Age",IF(L195&lt;31,"Young","Invalid")))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idden="1"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hidden="1"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hidden="1"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idden="1"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hidden="1"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hidden="1"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idden="1"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idden="1"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idden="1"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hidden="1"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hidden="1"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hidden="1"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idden="1"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idden="1"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idden="1"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idden="1"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hidden="1"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hidden="1"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idden="1"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idden="1"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idden="1"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hidden="1"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idden="1"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idden="1"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hidden="1"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idden="1"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idden="1"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idden="1"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hidden="1"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hidden="1"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hidden="1"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idden="1"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idden="1"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hidden="1"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idden="1"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hidden="1"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idden="1"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idden="1"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hidden="1"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idden="1"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hidden="1"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hidden="1"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idden="1"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idden="1"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idden="1"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hidden="1"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hidden="1"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hidden="1"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idden="1"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idden="1"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idden="1"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Age",IF(L259&lt;31,"Young","Invalid")))</f>
        <v>Middle Age</v>
      </c>
      <c r="N259" t="s">
        <v>15</v>
      </c>
    </row>
    <row r="260" spans="1:14" hidden="1"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hidden="1"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idden="1"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idden="1"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idden="1"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hidden="1"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idden="1"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idden="1"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hidden="1"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idden="1"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idden="1"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idden="1"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idden="1"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hidden="1"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idden="1"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idden="1"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hidden="1"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idden="1"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idden="1"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idden="1"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idden="1"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idden="1"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idden="1"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idden="1"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idden="1"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idden="1"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idden="1"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idden="1"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idden="1"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hidden="1"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idden="1"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idden="1"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idden="1"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hidden="1"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idden="1"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idden="1"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idden="1"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idden="1"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idden="1"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idden="1"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idden="1"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idden="1"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idden="1"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idden="1"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idden="1"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hidden="1"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idden="1"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idden="1"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hidden="1"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idden="1"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idden="1"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Age",IF(L323&lt;31,"Young","Invalid")))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idden="1"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idden="1"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idden="1"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idden="1"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hidden="1"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idden="1"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hidden="1"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hidden="1"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hidden="1"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idden="1"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idden="1"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idden="1"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idden="1"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idden="1"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hidden="1"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hidden="1"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idden="1"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idden="1"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idden="1"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idden="1"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idden="1"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idden="1"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idden="1"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hidden="1"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idden="1"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idden="1"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idden="1"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idden="1"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hidden="1"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hidden="1"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idden="1" x14ac:dyDescent="0.3">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hidden="1"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idden="1"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hidden="1"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hidden="1"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idden="1"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idden="1"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idden="1"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hidden="1"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idden="1"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hidden="1"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idden="1"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idden="1"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hidden="1"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hidden="1"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idden="1"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idden="1"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idden="1"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idden="1" x14ac:dyDescent="0.3">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hidden="1"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idden="1"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hidden="1"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hidden="1"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Age",IF(L387&lt;31,"Young","Invalid")))</f>
        <v>Middle Age</v>
      </c>
      <c r="N387" t="s">
        <v>18</v>
      </c>
    </row>
    <row r="388" spans="1:14" hidden="1"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hidden="1"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hidden="1"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idden="1"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idden="1"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idden="1"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idden="1"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idden="1"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idden="1"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idden="1"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idden="1"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idden="1"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idden="1"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hidden="1"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idden="1"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idden="1"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idden="1"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idden="1"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idden="1"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idden="1"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idden="1"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idden="1"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idden="1"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idden="1"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idden="1"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idden="1"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idden="1"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idden="1"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idden="1"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idden="1"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hidden="1"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idden="1"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hidden="1"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hidden="1"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hidden="1"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idden="1"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idden="1"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idden="1"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hidden="1"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hidden="1"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hidden="1"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idden="1"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idden="1"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hidden="1"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idden="1"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idden="1"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hidden="1"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idden="1"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idden="1"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idden="1"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idden="1"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idden="1"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hidden="1"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idden="1"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idden="1"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Age",IF(L451&lt;31,"Young","Invalid")))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idden="1"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idden="1"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idden="1"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idden="1"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idden="1"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idden="1"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hidden="1"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idden="1"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hidden="1"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hidden="1"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idden="1"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idden="1"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idden="1"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idden="1"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hidden="1"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idden="1"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idden="1"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idden="1"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hidden="1"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hidden="1"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idden="1"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idden="1"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idden="1"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hidden="1"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idden="1"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idden="1"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idden="1"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idden="1"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idden="1"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idden="1"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idden="1"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idden="1"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hidden="1"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hidden="1"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idden="1"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idden="1"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idden="1"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idden="1"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hidden="1"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hidden="1"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idden="1"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hidden="1"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idden="1"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idden="1"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idden="1"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idden="1"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idden="1"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idden="1"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hidden="1"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idden="1"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idden="1"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idden="1"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idden="1"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idden="1"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hidden="1"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idden="1"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hidden="1"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idden="1"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hidden="1"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Age",IF(L515&lt;31,"Young","Invalid")))</f>
        <v>Old</v>
      </c>
      <c r="N515" t="s">
        <v>15</v>
      </c>
    </row>
    <row r="516" spans="1:14" hidden="1"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idden="1"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idden="1"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idden="1"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idden="1"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hidden="1"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idden="1"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hidden="1"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hidden="1"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idden="1"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hidden="1"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idden="1"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hidden="1"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idden="1"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idden="1"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hidden="1"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hidden="1"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hidden="1"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hidden="1"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hidden="1"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hidden="1"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hidden="1"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hidden="1"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idden="1"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idden="1"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idden="1"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idden="1"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idden="1"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idden="1"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hidden="1"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idden="1"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idden="1"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hidden="1"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idden="1"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idden="1"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idden="1"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hidden="1"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hidden="1"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hidden="1"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idden="1"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idden="1"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idden="1"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idden="1"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idden="1"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hidden="1"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hidden="1"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idden="1"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idden="1"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idden="1"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hidden="1"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hidden="1"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hidden="1"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idden="1"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idden="1"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hidden="1"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hidden="1"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idden="1"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hidden="1"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idden="1"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idden="1"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hidden="1"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idden="1"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Age",IF(L579&lt;31,"Young","Invalid")))</f>
        <v>Middle Age</v>
      </c>
      <c r="N579" t="s">
        <v>18</v>
      </c>
    </row>
    <row r="580" spans="1:14" hidden="1"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hidden="1"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hidden="1"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hidden="1"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hidden="1"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hidden="1"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idden="1"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idden="1"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idden="1"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idden="1"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hidden="1"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hidden="1"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idden="1"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hidden="1"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idden="1"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hidden="1"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idden="1"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hidden="1"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idden="1"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idden="1"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idden="1"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idden="1"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idden="1"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idden="1"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idden="1"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hidden="1"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idden="1"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idden="1"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hidden="1"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idden="1"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idden="1"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idden="1"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idden="1"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hidden="1"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idden="1"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idden="1"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idden="1"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idden="1"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idden="1"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idden="1"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hidden="1"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hidden="1"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idden="1"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idden="1"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hidden="1"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hidden="1"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idden="1"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idden="1"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idden="1"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hidden="1"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idden="1"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idden="1"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hidden="1"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idden="1"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idden="1"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hidden="1"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idden="1"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Age",IF(L643&lt;31,"Young","Invalid")))</f>
        <v>Old</v>
      </c>
      <c r="N643" t="s">
        <v>18</v>
      </c>
    </row>
    <row r="644" spans="1:14" hidden="1"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idden="1"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idden="1"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hidden="1"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idden="1"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idden="1"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hidden="1"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hidden="1"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hidden="1"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idden="1"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idden="1"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idden="1"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idden="1"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idden="1"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idden="1"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idden="1"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hidden="1"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hidden="1"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idden="1"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hidden="1"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idden="1"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idden="1"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idden="1"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idden="1"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idden="1"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hidden="1"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idden="1"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idden="1"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hidden="1"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idden="1"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hidden="1"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idden="1"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idden="1"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idden="1"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idden="1"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hidden="1"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idden="1"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hidden="1"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idden="1"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idden="1"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idden="1"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idden="1"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idden="1"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idden="1"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idden="1"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hidden="1"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hidden="1"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hidden="1"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idden="1"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idden="1"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idden="1"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idden="1"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idden="1"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idden="1"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hidden="1"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hidden="1"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idden="1"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hidden="1"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hidden="1"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idden="1"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idden="1"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hidden="1"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Age",IF(L707&lt;31,"Young","Invalid")))</f>
        <v>Old</v>
      </c>
      <c r="N707" t="s">
        <v>18</v>
      </c>
    </row>
    <row r="708" spans="1:14" hidden="1"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idden="1"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hidden="1"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hidden="1"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hidden="1"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idden="1"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hidden="1"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idden="1"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idden="1"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hidden="1"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idden="1"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idden="1"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idden="1"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idden="1"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hidden="1"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idden="1"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idden="1"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idden="1"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idden="1"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idden="1"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idden="1"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idden="1"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idden="1"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hidden="1"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idden="1"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idden="1"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idden="1"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idden="1"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idden="1"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idden="1"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hidden="1"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idden="1"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idden="1"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idden="1"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hidden="1"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hidden="1"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idden="1"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hidden="1"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idden="1"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hidden="1"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hidden="1"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hidden="1"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hidden="1"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idden="1"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idden="1"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idden="1"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idden="1"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hidden="1"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idden="1"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idden="1"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idden="1"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idden="1"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idden="1"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idden="1"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hidden="1"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hidden="1"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idden="1"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idden="1"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hidden="1"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idden="1"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hidden="1"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idden="1"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idden="1"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Age",IF(L771&lt;31,"Young","Invalid")))</f>
        <v>Middle Age</v>
      </c>
      <c r="N771" t="s">
        <v>18</v>
      </c>
    </row>
    <row r="772" spans="1:14" hidden="1"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idden="1"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idden="1"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idden="1"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idden="1"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idden="1"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hidden="1"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idden="1"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hidden="1"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idden="1"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idden="1"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hidden="1"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idden="1"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idden="1"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idden="1"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hidden="1"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hidden="1"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idden="1"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idden="1"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idden="1"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idden="1"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hidden="1"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idden="1"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hidden="1"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idden="1"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idden="1"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idden="1"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hidden="1"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hidden="1"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idden="1"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hidden="1"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idden="1"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hidden="1"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hidden="1"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hidden="1"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idden="1"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idden="1"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idden="1"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idden="1"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idden="1"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hidden="1"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hidden="1"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hidden="1"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hidden="1"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idden="1"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idden="1"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hidden="1"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hidden="1"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idden="1"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idden="1"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idden="1"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idden="1"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idden="1"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idden="1"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idden="1"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idden="1"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hidden="1"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idden="1"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idden="1"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idden="1"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idden="1"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Age",IF(L835&lt;31,"Young","Invalid")))</f>
        <v>Middle Age</v>
      </c>
      <c r="N835" t="s">
        <v>15</v>
      </c>
    </row>
    <row r="836" spans="1:14" hidden="1"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idden="1"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idden="1"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hidden="1"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idden="1"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idden="1"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idden="1"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hidden="1"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idden="1"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idden="1"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idden="1"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hidden="1"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idden="1"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hidden="1"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idden="1"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idden="1"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idden="1"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idden="1"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idden="1"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idden="1"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idden="1"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hidden="1"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idden="1"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idden="1"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idden="1"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idden="1"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idden="1"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idden="1"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idden="1"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idden="1"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idden="1"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hidden="1"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hidden="1"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hidden="1"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idden="1"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idden="1"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hidden="1"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idden="1"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idden="1"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idden="1"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idden="1"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hidden="1"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idden="1"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idden="1"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idden="1"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hidden="1"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idden="1"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idden="1"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hidden="1"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idden="1"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idden="1"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idden="1"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idden="1"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idden="1"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idden="1"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hidden="1"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idden="1"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idden="1"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idden="1"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hidden="1"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idden="1"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idden="1"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Age",IF(L899&lt;31,"Young","Invalid")))</f>
        <v>Young</v>
      </c>
      <c r="N899" t="s">
        <v>18</v>
      </c>
    </row>
    <row r="900" spans="1:14" hidden="1"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hidden="1"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hidden="1"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idden="1"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idden="1"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hidden="1"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idden="1"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idden="1"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idden="1"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hidden="1"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hidden="1"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idden="1"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idden="1"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hidden="1"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idden="1"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idden="1"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idden="1"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hidden="1"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hidden="1"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idden="1"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idden="1"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idden="1"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hidden="1"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idden="1"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idden="1"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idden="1"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idden="1"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idden="1"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idden="1"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hidden="1"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idden="1"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idden="1"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idden="1"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hidden="1"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idden="1"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hidden="1"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hidden="1"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idden="1"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hidden="1"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idden="1"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idden="1"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hidden="1"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idden="1"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idden="1"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idden="1"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idden="1"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idden="1"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idden="1"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hidden="1"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idden="1"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idden="1"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idden="1"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hidden="1"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idden="1"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hidden="1"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hidden="1"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idden="1"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idden="1"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idden="1"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hidden="1"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idden="1"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idden="1"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hidden="1"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Age",IF(L963&lt;31,"Young","Invalid")))</f>
        <v>Old</v>
      </c>
      <c r="N963" t="s">
        <v>18</v>
      </c>
    </row>
    <row r="964" spans="1:14" hidden="1"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hidden="1"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idden="1"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hidden="1"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idden="1"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hidden="1"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hidden="1"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idden="1"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idden="1"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idden="1"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idden="1"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idden="1"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idden="1"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hidden="1"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hidden="1"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idden="1"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idden="1"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idden="1"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hidden="1"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idden="1"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idden="1"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idden="1"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idden="1"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hidden="1"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hidden="1"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hidden="1"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hidden="1"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hidden="1"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hidden="1"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idden="1"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idden="1"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idden="1"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idden="1"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idden="1"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idden="1"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idden="1"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idden="1"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0CA4A5E-87BB-4CCC-8557-A21ED9753DC3}">
    <filterColumn colId="3">
      <filters>
        <filter val="$10,00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79DD-EC33-4A37-8C4E-1604255522D0}">
  <dimension ref="A3:D88"/>
  <sheetViews>
    <sheetView topLeftCell="A10" zoomScaleNormal="100" workbookViewId="0">
      <selection activeCell="E2" sqref="E2"/>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3" x14ac:dyDescent="0.3">
      <c r="A3" s="4" t="s">
        <v>43</v>
      </c>
      <c r="B3" s="4" t="s">
        <v>44</v>
      </c>
    </row>
    <row r="4" spans="1:3" x14ac:dyDescent="0.3">
      <c r="A4" s="4" t="s">
        <v>41</v>
      </c>
      <c r="B4" t="s">
        <v>15</v>
      </c>
      <c r="C4" t="s">
        <v>42</v>
      </c>
    </row>
    <row r="5" spans="1:3" x14ac:dyDescent="0.3">
      <c r="A5" s="5" t="s">
        <v>39</v>
      </c>
      <c r="B5" s="6">
        <v>73333.333333333328</v>
      </c>
      <c r="C5" s="6">
        <v>73333.333333333328</v>
      </c>
    </row>
    <row r="6" spans="1:3" x14ac:dyDescent="0.3">
      <c r="A6" s="5" t="s">
        <v>38</v>
      </c>
      <c r="B6" s="6">
        <v>70312.5</v>
      </c>
      <c r="C6" s="6">
        <v>70312.5</v>
      </c>
    </row>
    <row r="7" spans="1:3" x14ac:dyDescent="0.3">
      <c r="A7" s="5" t="s">
        <v>42</v>
      </c>
      <c r="B7" s="6">
        <v>71971.830985915498</v>
      </c>
      <c r="C7" s="6">
        <v>71971.830985915498</v>
      </c>
    </row>
    <row r="21" spans="1:3" x14ac:dyDescent="0.3">
      <c r="A21" s="4" t="s">
        <v>45</v>
      </c>
      <c r="B21" s="4" t="s">
        <v>44</v>
      </c>
    </row>
    <row r="22" spans="1:3" x14ac:dyDescent="0.3">
      <c r="A22" s="4" t="s">
        <v>41</v>
      </c>
      <c r="B22" t="s">
        <v>15</v>
      </c>
      <c r="C22" t="s">
        <v>42</v>
      </c>
    </row>
    <row r="23" spans="1:3" x14ac:dyDescent="0.3">
      <c r="A23" s="5" t="s">
        <v>16</v>
      </c>
      <c r="B23" s="11">
        <v>25</v>
      </c>
      <c r="C23" s="11">
        <v>25</v>
      </c>
    </row>
    <row r="24" spans="1:3" x14ac:dyDescent="0.3">
      <c r="A24" s="5" t="s">
        <v>26</v>
      </c>
      <c r="B24" s="11">
        <v>9</v>
      </c>
      <c r="C24" s="11">
        <v>9</v>
      </c>
    </row>
    <row r="25" spans="1:3" x14ac:dyDescent="0.3">
      <c r="A25" s="5" t="s">
        <v>22</v>
      </c>
      <c r="B25" s="11">
        <v>30</v>
      </c>
      <c r="C25" s="11">
        <v>30</v>
      </c>
    </row>
    <row r="26" spans="1:3" x14ac:dyDescent="0.3">
      <c r="A26" s="5" t="s">
        <v>23</v>
      </c>
      <c r="B26" s="11">
        <v>3</v>
      </c>
      <c r="C26" s="11">
        <v>3</v>
      </c>
    </row>
    <row r="27" spans="1:3" x14ac:dyDescent="0.3">
      <c r="A27" s="5" t="s">
        <v>46</v>
      </c>
      <c r="B27" s="11">
        <v>4</v>
      </c>
      <c r="C27" s="11">
        <v>4</v>
      </c>
    </row>
    <row r="28" spans="1:3" x14ac:dyDescent="0.3">
      <c r="A28" s="5" t="s">
        <v>42</v>
      </c>
      <c r="B28" s="11">
        <v>71</v>
      </c>
      <c r="C28" s="11">
        <v>71</v>
      </c>
    </row>
    <row r="41" spans="1:3" x14ac:dyDescent="0.3">
      <c r="A41" s="4" t="s">
        <v>45</v>
      </c>
      <c r="B41" s="4" t="s">
        <v>44</v>
      </c>
    </row>
    <row r="42" spans="1:3" x14ac:dyDescent="0.3">
      <c r="A42" s="4" t="s">
        <v>41</v>
      </c>
      <c r="B42" t="s">
        <v>15</v>
      </c>
      <c r="C42" t="s">
        <v>42</v>
      </c>
    </row>
    <row r="43" spans="1:3" x14ac:dyDescent="0.3">
      <c r="A43" s="5" t="s">
        <v>47</v>
      </c>
      <c r="B43" s="11">
        <v>60</v>
      </c>
      <c r="C43" s="11">
        <v>60</v>
      </c>
    </row>
    <row r="44" spans="1:3" x14ac:dyDescent="0.3">
      <c r="A44" s="5" t="s">
        <v>48</v>
      </c>
      <c r="B44" s="11">
        <v>11</v>
      </c>
      <c r="C44" s="11">
        <v>11</v>
      </c>
    </row>
    <row r="45" spans="1:3" x14ac:dyDescent="0.3">
      <c r="A45" s="5" t="s">
        <v>42</v>
      </c>
      <c r="B45" s="11">
        <v>71</v>
      </c>
      <c r="C45" s="11">
        <v>71</v>
      </c>
    </row>
    <row r="58" spans="1:4" x14ac:dyDescent="0.3">
      <c r="A58" s="4" t="s">
        <v>45</v>
      </c>
      <c r="B58" s="4" t="s">
        <v>44</v>
      </c>
    </row>
    <row r="59" spans="1:4" x14ac:dyDescent="0.3">
      <c r="A59" s="4" t="s">
        <v>41</v>
      </c>
      <c r="B59" t="s">
        <v>18</v>
      </c>
      <c r="C59" t="s">
        <v>15</v>
      </c>
      <c r="D59" t="s">
        <v>42</v>
      </c>
    </row>
    <row r="60" spans="1:4" x14ac:dyDescent="0.3">
      <c r="A60" s="5">
        <v>30</v>
      </c>
      <c r="B60" s="11">
        <v>1</v>
      </c>
      <c r="C60" s="11"/>
      <c r="D60" s="11">
        <v>1</v>
      </c>
    </row>
    <row r="61" spans="1:4" x14ac:dyDescent="0.3">
      <c r="A61" s="5">
        <v>34</v>
      </c>
      <c r="B61" s="11"/>
      <c r="C61" s="11">
        <v>6</v>
      </c>
      <c r="D61" s="11">
        <v>6</v>
      </c>
    </row>
    <row r="62" spans="1:4" x14ac:dyDescent="0.3">
      <c r="A62" s="5">
        <v>35</v>
      </c>
      <c r="B62" s="11">
        <v>1</v>
      </c>
      <c r="C62" s="11"/>
      <c r="D62" s="11">
        <v>1</v>
      </c>
    </row>
    <row r="63" spans="1:4" x14ac:dyDescent="0.3">
      <c r="A63" s="5">
        <v>36</v>
      </c>
      <c r="B63" s="11">
        <v>2</v>
      </c>
      <c r="C63" s="11">
        <v>3</v>
      </c>
      <c r="D63" s="11">
        <v>5</v>
      </c>
    </row>
    <row r="64" spans="1:4" x14ac:dyDescent="0.3">
      <c r="A64" s="5">
        <v>37</v>
      </c>
      <c r="B64" s="11"/>
      <c r="C64" s="11">
        <v>6</v>
      </c>
      <c r="D64" s="11">
        <v>6</v>
      </c>
    </row>
    <row r="65" spans="1:4" x14ac:dyDescent="0.3">
      <c r="A65" s="5">
        <v>38</v>
      </c>
      <c r="B65" s="11">
        <v>4</v>
      </c>
      <c r="C65" s="11">
        <v>10</v>
      </c>
      <c r="D65" s="11">
        <v>14</v>
      </c>
    </row>
    <row r="66" spans="1:4" x14ac:dyDescent="0.3">
      <c r="A66" s="5">
        <v>39</v>
      </c>
      <c r="B66" s="11"/>
      <c r="C66" s="11">
        <v>2</v>
      </c>
      <c r="D66" s="11">
        <v>2</v>
      </c>
    </row>
    <row r="67" spans="1:4" x14ac:dyDescent="0.3">
      <c r="A67" s="5">
        <v>40</v>
      </c>
      <c r="B67" s="11">
        <v>5</v>
      </c>
      <c r="C67" s="11">
        <v>4</v>
      </c>
      <c r="D67" s="11">
        <v>9</v>
      </c>
    </row>
    <row r="68" spans="1:4" x14ac:dyDescent="0.3">
      <c r="A68" s="5">
        <v>41</v>
      </c>
      <c r="B68" s="11">
        <v>4</v>
      </c>
      <c r="C68" s="11">
        <v>6</v>
      </c>
      <c r="D68" s="11">
        <v>10</v>
      </c>
    </row>
    <row r="69" spans="1:4" x14ac:dyDescent="0.3">
      <c r="A69" s="5">
        <v>42</v>
      </c>
      <c r="B69" s="11">
        <v>11</v>
      </c>
      <c r="C69" s="11">
        <v>4</v>
      </c>
      <c r="D69" s="11">
        <v>15</v>
      </c>
    </row>
    <row r="70" spans="1:4" x14ac:dyDescent="0.3">
      <c r="A70" s="5">
        <v>43</v>
      </c>
      <c r="B70" s="11">
        <v>3</v>
      </c>
      <c r="C70" s="11">
        <v>5</v>
      </c>
      <c r="D70" s="11">
        <v>8</v>
      </c>
    </row>
    <row r="71" spans="1:4" x14ac:dyDescent="0.3">
      <c r="A71" s="5">
        <v>44</v>
      </c>
      <c r="B71" s="11">
        <v>3</v>
      </c>
      <c r="C71" s="11">
        <v>3</v>
      </c>
      <c r="D71" s="11">
        <v>6</v>
      </c>
    </row>
    <row r="72" spans="1:4" x14ac:dyDescent="0.3">
      <c r="A72" s="5">
        <v>45</v>
      </c>
      <c r="B72" s="11">
        <v>3</v>
      </c>
      <c r="C72" s="11">
        <v>3</v>
      </c>
      <c r="D72" s="11">
        <v>6</v>
      </c>
    </row>
    <row r="73" spans="1:4" x14ac:dyDescent="0.3">
      <c r="A73" s="5">
        <v>46</v>
      </c>
      <c r="B73" s="11">
        <v>1</v>
      </c>
      <c r="C73" s="11"/>
      <c r="D73" s="11">
        <v>1</v>
      </c>
    </row>
    <row r="74" spans="1:4" x14ac:dyDescent="0.3">
      <c r="A74" s="5">
        <v>47</v>
      </c>
      <c r="B74" s="11">
        <v>3</v>
      </c>
      <c r="C74" s="11">
        <v>3</v>
      </c>
      <c r="D74" s="11">
        <v>6</v>
      </c>
    </row>
    <row r="75" spans="1:4" x14ac:dyDescent="0.3">
      <c r="A75" s="5">
        <v>48</v>
      </c>
      <c r="B75" s="11"/>
      <c r="C75" s="11">
        <v>4</v>
      </c>
      <c r="D75" s="11">
        <v>4</v>
      </c>
    </row>
    <row r="76" spans="1:4" x14ac:dyDescent="0.3">
      <c r="A76" s="5">
        <v>53</v>
      </c>
      <c r="B76" s="11"/>
      <c r="C76" s="11">
        <v>1</v>
      </c>
      <c r="D76" s="11">
        <v>1</v>
      </c>
    </row>
    <row r="77" spans="1:4" x14ac:dyDescent="0.3">
      <c r="A77" s="5">
        <v>56</v>
      </c>
      <c r="B77" s="11">
        <v>2</v>
      </c>
      <c r="C77" s="11"/>
      <c r="D77" s="11">
        <v>2</v>
      </c>
    </row>
    <row r="78" spans="1:4" x14ac:dyDescent="0.3">
      <c r="A78" s="5">
        <v>57</v>
      </c>
      <c r="B78" s="11">
        <v>1</v>
      </c>
      <c r="C78" s="11"/>
      <c r="D78" s="11">
        <v>1</v>
      </c>
    </row>
    <row r="79" spans="1:4" x14ac:dyDescent="0.3">
      <c r="A79" s="5">
        <v>58</v>
      </c>
      <c r="B79" s="11">
        <v>2</v>
      </c>
      <c r="C79" s="11">
        <v>1</v>
      </c>
      <c r="D79" s="11">
        <v>3</v>
      </c>
    </row>
    <row r="80" spans="1:4" x14ac:dyDescent="0.3">
      <c r="A80" s="5">
        <v>59</v>
      </c>
      <c r="B80" s="11">
        <v>7</v>
      </c>
      <c r="C80" s="11">
        <v>3</v>
      </c>
      <c r="D80" s="11">
        <v>10</v>
      </c>
    </row>
    <row r="81" spans="1:4" x14ac:dyDescent="0.3">
      <c r="A81" s="5">
        <v>60</v>
      </c>
      <c r="B81" s="11">
        <v>3</v>
      </c>
      <c r="C81" s="11">
        <v>2</v>
      </c>
      <c r="D81" s="11">
        <v>5</v>
      </c>
    </row>
    <row r="82" spans="1:4" x14ac:dyDescent="0.3">
      <c r="A82" s="5">
        <v>61</v>
      </c>
      <c r="B82" s="11">
        <v>2</v>
      </c>
      <c r="C82" s="11"/>
      <c r="D82" s="11">
        <v>2</v>
      </c>
    </row>
    <row r="83" spans="1:4" x14ac:dyDescent="0.3">
      <c r="A83" s="5">
        <v>62</v>
      </c>
      <c r="B83" s="11">
        <v>1</v>
      </c>
      <c r="C83" s="11">
        <v>1</v>
      </c>
      <c r="D83" s="11">
        <v>2</v>
      </c>
    </row>
    <row r="84" spans="1:4" x14ac:dyDescent="0.3">
      <c r="A84" s="5">
        <v>63</v>
      </c>
      <c r="B84" s="11">
        <v>4</v>
      </c>
      <c r="C84" s="11">
        <v>1</v>
      </c>
      <c r="D84" s="11">
        <v>5</v>
      </c>
    </row>
    <row r="85" spans="1:4" x14ac:dyDescent="0.3">
      <c r="A85" s="5">
        <v>64</v>
      </c>
      <c r="B85" s="11">
        <v>3</v>
      </c>
      <c r="C85" s="11">
        <v>1</v>
      </c>
      <c r="D85" s="11">
        <v>4</v>
      </c>
    </row>
    <row r="86" spans="1:4" x14ac:dyDescent="0.3">
      <c r="A86" s="5">
        <v>66</v>
      </c>
      <c r="B86" s="11">
        <v>4</v>
      </c>
      <c r="C86" s="11">
        <v>2</v>
      </c>
      <c r="D86" s="11">
        <v>6</v>
      </c>
    </row>
    <row r="87" spans="1:4" x14ac:dyDescent="0.3">
      <c r="A87" s="5">
        <v>67</v>
      </c>
      <c r="B87" s="11">
        <v>1</v>
      </c>
      <c r="C87" s="11"/>
      <c r="D87" s="11">
        <v>1</v>
      </c>
    </row>
    <row r="88" spans="1:4" x14ac:dyDescent="0.3">
      <c r="A88" s="5" t="s">
        <v>42</v>
      </c>
      <c r="B88" s="11">
        <v>71</v>
      </c>
      <c r="C88" s="11">
        <v>71</v>
      </c>
      <c r="D88" s="11">
        <v>142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6E94-F852-45D0-81B3-76B6ADCD0285}">
  <dimension ref="A1:O8"/>
  <sheetViews>
    <sheetView showGridLines="0" tabSelected="1" zoomScaleNormal="100" workbookViewId="0">
      <selection activeCell="R8" sqref="R8"/>
    </sheetView>
  </sheetViews>
  <sheetFormatPr defaultRowHeight="14.4" x14ac:dyDescent="0.3"/>
  <cols>
    <col min="1" max="16384" width="8.88671875" style="7"/>
  </cols>
  <sheetData>
    <row r="1" spans="1:15" x14ac:dyDescent="0.3">
      <c r="A1" s="9" t="s">
        <v>49</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8" spans="1:15" x14ac:dyDescent="0.3">
      <c r="B8"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of 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O</dc:creator>
  <cp:lastModifiedBy>Austin O</cp:lastModifiedBy>
  <dcterms:created xsi:type="dcterms:W3CDTF">2022-03-18T02:50:57Z</dcterms:created>
  <dcterms:modified xsi:type="dcterms:W3CDTF">2024-08-24T01:09:35Z</dcterms:modified>
</cp:coreProperties>
</file>