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ca3\Desktop\0307280157081\"/>
    </mc:Choice>
  </mc:AlternateContent>
  <bookViews>
    <workbookView xWindow="0" yWindow="0" windowWidth="240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/>
  <c r="B11" i="1"/>
  <c r="B8" i="1"/>
  <c r="B7" i="1"/>
  <c r="B3" i="1" s="1"/>
  <c r="B9" i="1" s="1"/>
  <c r="B13" i="1" s="1"/>
  <c r="B23" i="1" s="1"/>
  <c r="B6" i="1"/>
  <c r="B2" i="1"/>
</calcChain>
</file>

<file path=xl/sharedStrings.xml><?xml version="1.0" encoding="utf-8"?>
<sst xmlns="http://schemas.openxmlformats.org/spreadsheetml/2006/main" count="22" uniqueCount="22">
  <si>
    <t>INCOME STATEMENT OF CXX SPORT GEAR FOR THE YEAR ENDED 28 FEBRUARY 2022</t>
  </si>
  <si>
    <t>Sales</t>
  </si>
  <si>
    <t>Less Cost of Sales</t>
  </si>
  <si>
    <t>Opening Inventory</t>
  </si>
  <si>
    <t>Carriage on purchase</t>
  </si>
  <si>
    <t>Closing Stock</t>
  </si>
  <si>
    <t>Gross  Profit</t>
  </si>
  <si>
    <t>Other Income</t>
  </si>
  <si>
    <t>Rent Income</t>
  </si>
  <si>
    <t>Credit losses recovered</t>
  </si>
  <si>
    <t>Gross operating income</t>
  </si>
  <si>
    <t>Operating Expenses</t>
  </si>
  <si>
    <t>Less Purchases Returns</t>
  </si>
  <si>
    <t>Electricity</t>
  </si>
  <si>
    <t>Stationery</t>
  </si>
  <si>
    <t xml:space="preserve">Credit losses  </t>
  </si>
  <si>
    <t>Carriage on sale</t>
  </si>
  <si>
    <t>Municipal rates and taxes</t>
  </si>
  <si>
    <t>Expenses payable</t>
  </si>
  <si>
    <t>Income received in advance</t>
  </si>
  <si>
    <t>Finance costs:Interest on loan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</si>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</sst>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view="pageLayout" zoomScaleNormal="100" workbookViewId="0">
      <selection activeCell="E14" sqref="E14"/>
    </sheetView>
  </sheetViews>
  <sheetFormatPr defaultRowHeight="15" x14ac:dyDescent="0.25"/>
  <cols>
    <col min="1" max="1" width="25" customWidth="1"/>
    <col min="2" max="2" width="16.85546875" customWidth="1"/>
  </cols>
  <sheetData>
    <row r="1" spans="1:8" x14ac:dyDescent="0.25">
      <c r="A1" s="3" t="s">
        <v>0</v>
      </c>
      <c r="B1" s="4"/>
      <c r="C1" s="5"/>
      <c r="D1" s="5"/>
      <c r="E1" s="5"/>
      <c r="F1" s="5"/>
      <c r="G1" s="2"/>
      <c r="H1" s="2"/>
    </row>
    <row r="2" spans="1:8" x14ac:dyDescent="0.25">
      <c r="A2" s="1" t="s">
        <v>1</v>
      </c>
      <c r="B2" s="1">
        <f>SUM(302000-2000)</f>
        <v>300000</v>
      </c>
    </row>
    <row r="3" spans="1:8" x14ac:dyDescent="0.25">
      <c r="A3" s="1" t="s">
        <v>2</v>
      </c>
      <c r="B3" s="1">
        <f>SUM(B7-B8)</f>
        <v>20000</v>
      </c>
    </row>
    <row r="4" spans="1:8" x14ac:dyDescent="0.25">
      <c r="A4" s="1" t="s">
        <v>3</v>
      </c>
      <c r="B4" s="1">
        <v>62000</v>
      </c>
    </row>
    <row r="5" spans="1:8" x14ac:dyDescent="0.25">
      <c r="A5" s="1" t="s">
        <v>12</v>
      </c>
      <c r="B5" s="1">
        <v>-9000</v>
      </c>
    </row>
    <row r="6" spans="1:8" x14ac:dyDescent="0.25">
      <c r="A6" s="1" t="s">
        <v>4</v>
      </c>
      <c r="B6" s="1">
        <f>20000</f>
        <v>20000</v>
      </c>
    </row>
    <row r="7" spans="1:8" x14ac:dyDescent="0.25">
      <c r="A7" s="1"/>
      <c r="B7" s="1">
        <f>SUM(B4+B6-B5)</f>
        <v>91000</v>
      </c>
    </row>
    <row r="8" spans="1:8" ht="15.75" x14ac:dyDescent="0.25">
      <c r="A8" s="1" t="s">
        <v>5</v>
      </c>
      <c r="B8" s="1">
        <f>71000</f>
        <v>71000</v>
      </c>
      <c r="E8" s="6"/>
    </row>
    <row r="9" spans="1:8" x14ac:dyDescent="0.25">
      <c r="A9" s="1" t="s">
        <v>6</v>
      </c>
      <c r="B9" s="1">
        <f>SUM(B2-B3)</f>
        <v>280000</v>
      </c>
    </row>
    <row r="10" spans="1:8" x14ac:dyDescent="0.25">
      <c r="A10" s="1" t="s">
        <v>7</v>
      </c>
      <c r="B10" s="1">
        <f>SUM(B12+B11)</f>
        <v>71000</v>
      </c>
    </row>
    <row r="11" spans="1:8" x14ac:dyDescent="0.25">
      <c r="A11" s="1" t="s">
        <v>8</v>
      </c>
      <c r="B11" s="1">
        <f>19000</f>
        <v>19000</v>
      </c>
    </row>
    <row r="12" spans="1:8" x14ac:dyDescent="0.25">
      <c r="A12" s="1" t="s">
        <v>9</v>
      </c>
      <c r="B12" s="1">
        <f>52000</f>
        <v>52000</v>
      </c>
    </row>
    <row r="13" spans="1:8" x14ac:dyDescent="0.25">
      <c r="A13" s="1" t="s">
        <v>10</v>
      </c>
      <c r="B13" s="1">
        <f>SUM(B10+B9)</f>
        <v>351000</v>
      </c>
    </row>
    <row r="14" spans="1:8" x14ac:dyDescent="0.25">
      <c r="A14" s="1" t="s">
        <v>11</v>
      </c>
      <c r="B14" s="1">
        <v>-43100</v>
      </c>
    </row>
    <row r="15" spans="1:8" x14ac:dyDescent="0.25">
      <c r="A15" s="1" t="s">
        <v>13</v>
      </c>
      <c r="B15" s="1">
        <v>10800</v>
      </c>
    </row>
    <row r="16" spans="1:8" x14ac:dyDescent="0.25">
      <c r="A16" s="1" t="s">
        <v>14</v>
      </c>
      <c r="B16" s="1">
        <v>6000</v>
      </c>
    </row>
    <row r="17" spans="1:2" x14ac:dyDescent="0.25">
      <c r="A17" s="1" t="s">
        <v>15</v>
      </c>
      <c r="B17" s="1">
        <v>18000</v>
      </c>
    </row>
    <row r="18" spans="1:2" x14ac:dyDescent="0.25">
      <c r="A18" s="1" t="s">
        <v>16</v>
      </c>
      <c r="B18" s="1">
        <v>5500</v>
      </c>
    </row>
    <row r="19" spans="1:2" x14ac:dyDescent="0.25">
      <c r="A19" s="1" t="s">
        <v>17</v>
      </c>
      <c r="B19" s="1">
        <v>2800</v>
      </c>
    </row>
    <row r="20" spans="1:2" x14ac:dyDescent="0.25">
      <c r="A20" s="1" t="s">
        <v>18</v>
      </c>
      <c r="B20" s="1">
        <v>10222</v>
      </c>
    </row>
    <row r="21" spans="1:2" x14ac:dyDescent="0.25">
      <c r="A21" s="1" t="s">
        <v>19</v>
      </c>
      <c r="B21" s="1">
        <v>8510</v>
      </c>
    </row>
    <row r="22" spans="1:2" x14ac:dyDescent="0.25">
      <c r="A22" s="1" t="s">
        <v>20</v>
      </c>
      <c r="B22" s="1">
        <v>-6900</v>
      </c>
    </row>
    <row r="23" spans="1:2" x14ac:dyDescent="0.25">
      <c r="A23" s="1" t="s">
        <v>21</v>
      </c>
      <c r="B23" s="1">
        <f>SUM(B13-B14)</f>
        <v>394100</v>
      </c>
    </row>
  </sheetData>
  <pageMargins left="0.7" right="0.7" top="0.75" bottom="0.75" header="0.3" footer="0.3"/>
  <pageSetup paperSize="9" orientation="portrait" r:id="rId1"/>
  <headerFooter>
    <oddHeader>&amp;L0307280157081&amp;RQUESTION 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GCC, gcca3</dc:creator>
  <cp:lastModifiedBy>GCC, gcca3</cp:lastModifiedBy>
  <dcterms:created xsi:type="dcterms:W3CDTF">2024-05-22T07:02:44Z</dcterms:created>
  <dcterms:modified xsi:type="dcterms:W3CDTF">2024-05-22T07:40:45Z</dcterms:modified>
</cp:coreProperties>
</file>