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28035" windowHeight="116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" i="1"/>
  <c r="D40" i="1" l="1"/>
  <c r="C4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0" i="1" l="1"/>
  <c r="J2" i="1" l="1"/>
</calcChain>
</file>

<file path=xl/sharedStrings.xml><?xml version="1.0" encoding="utf-8"?>
<sst xmlns="http://schemas.openxmlformats.org/spreadsheetml/2006/main" count="47" uniqueCount="47">
  <si>
    <t>Year</t>
    <phoneticPr fontId="2" type="noConversion"/>
  </si>
  <si>
    <t>Cash Flow</t>
    <phoneticPr fontId="2" type="noConversion"/>
  </si>
  <si>
    <t>2016</t>
    <phoneticPr fontId="2" type="noConversion"/>
  </si>
  <si>
    <t>2017</t>
    <phoneticPr fontId="2" type="noConversion"/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</si>
  <si>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</si>
  <si>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</si>
  <si>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</si>
  <si>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</si>
  <si>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</si>
  <si>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</si>
  <si>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</si>
  <si>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</si>
  <si>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</si>
  <si>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</si>
  <si>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</si>
  <si>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</si>
  <si>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</si>
  <si>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</si>
  <si>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</si>
  <si>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</si>
  <si>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</si>
  <si>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</si>
  <si>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</si>
  <si>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</si>
  <si>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</si>
  <si>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</si>
  <si>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</si>
  <si>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</si>
  <si>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</si>
  <si>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</si>
  <si>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</si>
  <si>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</si>
  <si>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</si>
  <si>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</si>
  <si>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</si>
  <si>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</si>
  <si>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</si>
  <si>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</si>
  <si>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</si>
  <si>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Nmnl GDP Grth</t>
    <phoneticPr fontId="2" type="noConversion"/>
  </si>
  <si>
    <t>Real GDP Grth</t>
    <phoneticPr fontId="2" type="noConversion"/>
  </si>
  <si>
    <t>Inflation</t>
    <phoneticPr fontId="2" type="noConversion"/>
  </si>
  <si>
    <t>2015</t>
    <phoneticPr fontId="2" type="noConversion"/>
  </si>
  <si>
    <t>2053</t>
  </si>
  <si>
    <t>IRR</t>
    <phoneticPr fontId="2" type="noConversion"/>
  </si>
  <si>
    <t>Rent Grwth</t>
    <phoneticPr fontId="2" type="noConversion"/>
  </si>
  <si>
    <t>Guess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</si>
</sst>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Consolas"/>
      <family val="3"/>
    </font>
    <font>
      <sz val="9"/>
      <name val="宋体"/>
      <family val="2"/>
      <charset val="134"/>
      <scheme val="minor"/>
    </font>
    <font>
      <sz val="11"/>
      <color theme="3" tint="0.3999755851924192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0"/>
  <sheetViews>
    <sheetView tabSelected="1" workbookViewId="0">
      <selection activeCell="J2" sqref="J2"/>
    </sheetView>
  </sheetViews>
  <sheetFormatPr defaultRowHeight="15" x14ac:dyDescent="0.15"/>
  <cols>
    <col min="1" max="1" width="9" style="3"/>
    <col min="2" max="2" width="11.5" style="2" customWidth="1"/>
    <col min="3" max="3" width="15" style="4" bestFit="1" customWidth="1"/>
    <col min="4" max="4" width="10.625" style="4" customWidth="1"/>
    <col min="5" max="5" width="14.5" style="4" customWidth="1"/>
    <col min="6" max="6" width="9" style="4"/>
    <col min="7" max="16384" width="9" style="1"/>
  </cols>
  <sheetData>
    <row r="1" spans="1:10" x14ac:dyDescent="0.15">
      <c r="A1" s="3" t="s">
        <v>0</v>
      </c>
      <c r="B1" s="2" t="s">
        <v>1</v>
      </c>
      <c r="C1" s="4" t="s">
        <v>40</v>
      </c>
      <c r="D1" s="4" t="s">
        <v>41</v>
      </c>
      <c r="E1" s="4" t="s">
        <v>39</v>
      </c>
      <c r="F1" s="4" t="s">
        <v>45</v>
      </c>
      <c r="I1" s="1" t="s">
        <v>46</v>
      </c>
      <c r="J1" s="1" t="s">
        <v>44</v>
      </c>
    </row>
    <row r="2" spans="1:10" x14ac:dyDescent="0.15">
      <c r="A2" s="3" t="s">
        <v>42</v>
      </c>
      <c r="B2" s="2">
        <v>-100</v>
      </c>
      <c r="I2" s="4">
        <v>5.7099999999999998E-2</v>
      </c>
      <c r="J2" s="4">
        <f>IRR(B2:B40)</f>
        <v>5.7148472211654644E-2</v>
      </c>
    </row>
    <row r="3" spans="1:10" x14ac:dyDescent="0.15">
      <c r="A3" s="5" t="s">
        <v>2</v>
      </c>
      <c r="B3" s="6">
        <v>1.5</v>
      </c>
    </row>
    <row r="4" spans="1:10" x14ac:dyDescent="0.15">
      <c r="A4" s="3" t="s">
        <v>3</v>
      </c>
      <c r="B4" s="2">
        <f>B3*(1+F4)</f>
        <v>1.59375</v>
      </c>
      <c r="C4" s="4">
        <v>6.5000000000000002E-2</v>
      </c>
      <c r="D4" s="4">
        <v>0.03</v>
      </c>
      <c r="E4" s="4">
        <f>C4+D4</f>
        <v>9.5000000000000001E-2</v>
      </c>
      <c r="F4" s="4">
        <f>C4/2+D4</f>
        <v>6.25E-2</v>
      </c>
    </row>
    <row r="5" spans="1:10" x14ac:dyDescent="0.15">
      <c r="A5" s="3" t="s">
        <v>4</v>
      </c>
      <c r="B5" s="2">
        <f t="shared" ref="B5:B39" si="0">B4*(1+F5)</f>
        <v>1.6921082812499999</v>
      </c>
      <c r="C5" s="4">
        <v>6.4000000000000001E-2</v>
      </c>
      <c r="D5" s="4">
        <v>2.9714999999999998E-2</v>
      </c>
      <c r="E5" s="4">
        <f t="shared" ref="E5:E40" si="1">C5+D5</f>
        <v>9.3714999999999993E-2</v>
      </c>
      <c r="F5" s="4">
        <f t="shared" ref="F5:F40" si="2">C5/2+D5</f>
        <v>6.1714999999999999E-2</v>
      </c>
    </row>
    <row r="6" spans="1:10" x14ac:dyDescent="0.15">
      <c r="A6" s="3" t="s">
        <v>5</v>
      </c>
      <c r="B6" s="2">
        <f t="shared" si="0"/>
        <v>1.7952084388265623</v>
      </c>
      <c r="C6" s="4">
        <v>6.3E-2</v>
      </c>
      <c r="D6" s="4">
        <v>2.9430000000000001E-2</v>
      </c>
      <c r="E6" s="4">
        <f t="shared" si="1"/>
        <v>9.2429999999999998E-2</v>
      </c>
      <c r="F6" s="4">
        <f t="shared" si="2"/>
        <v>6.0929999999999998E-2</v>
      </c>
    </row>
    <row r="7" spans="1:10" x14ac:dyDescent="0.15">
      <c r="A7" s="3" t="s">
        <v>6</v>
      </c>
      <c r="B7" s="2">
        <f t="shared" si="0"/>
        <v>1.9031812503797858</v>
      </c>
      <c r="C7" s="4">
        <v>6.2E-2</v>
      </c>
      <c r="D7" s="4">
        <v>2.9145000000000001E-2</v>
      </c>
      <c r="E7" s="4">
        <f t="shared" si="1"/>
        <v>9.1145000000000004E-2</v>
      </c>
      <c r="F7" s="4">
        <f t="shared" si="2"/>
        <v>6.0145000000000004E-2</v>
      </c>
    </row>
    <row r="8" spans="1:10" x14ac:dyDescent="0.15">
      <c r="A8" s="3" t="s">
        <v>7</v>
      </c>
      <c r="B8" s="2">
        <f t="shared" si="0"/>
        <v>2.0161540894023302</v>
      </c>
      <c r="C8" s="4">
        <v>6.0999999999999999E-2</v>
      </c>
      <c r="D8" s="4">
        <v>2.886E-2</v>
      </c>
      <c r="E8" s="4">
        <f t="shared" si="1"/>
        <v>8.9859999999999995E-2</v>
      </c>
      <c r="F8" s="4">
        <f t="shared" si="2"/>
        <v>5.9359999999999996E-2</v>
      </c>
    </row>
    <row r="9" spans="1:10" x14ac:dyDescent="0.15">
      <c r="A9" s="3" t="s">
        <v>8</v>
      </c>
      <c r="B9" s="2">
        <f t="shared" si="0"/>
        <v>2.1342503151890719</v>
      </c>
      <c r="C9" s="4">
        <v>0.06</v>
      </c>
      <c r="D9" s="4">
        <v>2.8575E-2</v>
      </c>
      <c r="E9" s="4">
        <f t="shared" si="1"/>
        <v>8.8575000000000001E-2</v>
      </c>
      <c r="F9" s="4">
        <f t="shared" si="2"/>
        <v>5.8575000000000002E-2</v>
      </c>
    </row>
    <row r="10" spans="1:10" x14ac:dyDescent="0.15">
      <c r="A10" s="3" t="s">
        <v>9</v>
      </c>
      <c r="B10" s="2">
        <f t="shared" si="0"/>
        <v>2.2575886409038484</v>
      </c>
      <c r="C10" s="4">
        <v>5.8999999999999997E-2</v>
      </c>
      <c r="D10" s="4">
        <v>2.8289999999999999E-2</v>
      </c>
      <c r="E10" s="4">
        <f t="shared" si="1"/>
        <v>8.7289999999999993E-2</v>
      </c>
      <c r="F10" s="4">
        <f t="shared" si="2"/>
        <v>5.7789999999999994E-2</v>
      </c>
    </row>
    <row r="11" spans="1:10" x14ac:dyDescent="0.15">
      <c r="A11" s="3" t="s">
        <v>10</v>
      </c>
      <c r="B11" s="2">
        <f t="shared" si="0"/>
        <v>2.3862824813785721</v>
      </c>
      <c r="C11" s="4">
        <v>5.8000000000000003E-2</v>
      </c>
      <c r="D11" s="4">
        <v>2.8004999999999999E-2</v>
      </c>
      <c r="E11" s="4">
        <f t="shared" si="1"/>
        <v>8.6004999999999998E-2</v>
      </c>
      <c r="F11" s="4">
        <f t="shared" si="2"/>
        <v>5.7005E-2</v>
      </c>
    </row>
    <row r="12" spans="1:10" x14ac:dyDescent="0.15">
      <c r="A12" s="3" t="s">
        <v>11</v>
      </c>
      <c r="B12" s="2">
        <f t="shared" si="0"/>
        <v>2.5204392824816755</v>
      </c>
      <c r="C12" s="4">
        <v>5.7000000000000002E-2</v>
      </c>
      <c r="D12" s="4">
        <v>2.7720000000000002E-2</v>
      </c>
      <c r="E12" s="4">
        <f t="shared" si="1"/>
        <v>8.4720000000000004E-2</v>
      </c>
      <c r="F12" s="4">
        <f t="shared" si="2"/>
        <v>5.6220000000000006E-2</v>
      </c>
    </row>
    <row r="13" spans="1:10" x14ac:dyDescent="0.15">
      <c r="A13" s="3" t="s">
        <v>12</v>
      </c>
      <c r="B13" s="2">
        <f t="shared" si="0"/>
        <v>2.6601598341060471</v>
      </c>
      <c r="C13" s="4">
        <v>5.6000000000000001E-2</v>
      </c>
      <c r="D13" s="4">
        <v>2.7435000000000001E-2</v>
      </c>
      <c r="E13" s="4">
        <f t="shared" si="1"/>
        <v>8.3435000000000009E-2</v>
      </c>
      <c r="F13" s="4">
        <f t="shared" si="2"/>
        <v>5.5434999999999998E-2</v>
      </c>
    </row>
    <row r="14" spans="1:10" x14ac:dyDescent="0.15">
      <c r="A14" s="3" t="s">
        <v>13</v>
      </c>
      <c r="B14" s="2">
        <f t="shared" si="0"/>
        <v>2.8055375690399429</v>
      </c>
      <c r="C14" s="4">
        <v>5.5E-2</v>
      </c>
      <c r="D14" s="4">
        <v>2.7150000000000001E-2</v>
      </c>
      <c r="E14" s="4">
        <f t="shared" si="1"/>
        <v>8.2150000000000001E-2</v>
      </c>
      <c r="F14" s="4">
        <f t="shared" si="2"/>
        <v>5.4650000000000004E-2</v>
      </c>
    </row>
    <row r="15" spans="1:10" x14ac:dyDescent="0.15">
      <c r="A15" s="3" t="s">
        <v>14</v>
      </c>
      <c r="B15" s="2">
        <f t="shared" si="0"/>
        <v>2.9566578501962795</v>
      </c>
      <c r="C15" s="4">
        <v>5.3999999999999999E-2</v>
      </c>
      <c r="D15" s="4">
        <v>2.6865E-2</v>
      </c>
      <c r="E15" s="4">
        <f t="shared" si="1"/>
        <v>8.0864999999999992E-2</v>
      </c>
      <c r="F15" s="4">
        <f t="shared" si="2"/>
        <v>5.3864999999999996E-2</v>
      </c>
    </row>
    <row r="16" spans="1:10" x14ac:dyDescent="0.15">
      <c r="A16" s="3" t="s">
        <v>15</v>
      </c>
      <c r="B16" s="2">
        <f t="shared" si="0"/>
        <v>3.1135972488846981</v>
      </c>
      <c r="C16" s="4">
        <v>5.2999999999999999E-2</v>
      </c>
      <c r="D16" s="4">
        <v>2.6579999999999999E-2</v>
      </c>
      <c r="E16" s="4">
        <f t="shared" si="1"/>
        <v>7.9579999999999998E-2</v>
      </c>
      <c r="F16" s="4">
        <f t="shared" si="2"/>
        <v>5.3080000000000002E-2</v>
      </c>
    </row>
    <row r="17" spans="1:6" x14ac:dyDescent="0.15">
      <c r="A17" s="3" t="s">
        <v>16</v>
      </c>
      <c r="B17" s="2">
        <f t="shared" si="0"/>
        <v>3.2764228170151233</v>
      </c>
      <c r="C17" s="4">
        <v>5.1999999999999998E-2</v>
      </c>
      <c r="D17" s="4">
        <v>2.6294999999999999E-2</v>
      </c>
      <c r="E17" s="4">
        <f t="shared" si="1"/>
        <v>7.8295000000000003E-2</v>
      </c>
      <c r="F17" s="4">
        <f t="shared" si="2"/>
        <v>5.2294999999999994E-2</v>
      </c>
    </row>
    <row r="18" spans="1:6" x14ac:dyDescent="0.15">
      <c r="A18" s="3" t="s">
        <v>17</v>
      </c>
      <c r="B18" s="2">
        <f t="shared" si="0"/>
        <v>3.445191356319572</v>
      </c>
      <c r="C18" s="4">
        <v>5.0999999999999997E-2</v>
      </c>
      <c r="D18" s="4">
        <v>2.6009999999999998E-2</v>
      </c>
      <c r="E18" s="4">
        <f t="shared" si="1"/>
        <v>7.7009999999999995E-2</v>
      </c>
      <c r="F18" s="4">
        <f t="shared" si="2"/>
        <v>5.151E-2</v>
      </c>
    </row>
    <row r="19" spans="1:6" x14ac:dyDescent="0.15">
      <c r="A19" s="3" t="s">
        <v>18</v>
      </c>
      <c r="B19" s="2">
        <f t="shared" si="0"/>
        <v>3.6199486878688818</v>
      </c>
      <c r="C19" s="4">
        <v>0.05</v>
      </c>
      <c r="D19" s="4">
        <v>2.5725000000000001E-2</v>
      </c>
      <c r="E19" s="4">
        <f t="shared" si="1"/>
        <v>7.5725000000000001E-2</v>
      </c>
      <c r="F19" s="4">
        <f t="shared" si="2"/>
        <v>5.0725000000000006E-2</v>
      </c>
    </row>
    <row r="20" spans="1:6" x14ac:dyDescent="0.15">
      <c r="A20" s="3" t="s">
        <v>19</v>
      </c>
      <c r="B20" s="2">
        <f t="shared" si="0"/>
        <v>3.8007289253410539</v>
      </c>
      <c r="C20" s="4">
        <v>4.9000000000000002E-2</v>
      </c>
      <c r="D20" s="4">
        <v>2.5440000000000001E-2</v>
      </c>
      <c r="E20" s="4">
        <f t="shared" si="1"/>
        <v>7.4440000000000006E-2</v>
      </c>
      <c r="F20" s="4">
        <f t="shared" si="2"/>
        <v>4.9939999999999998E-2</v>
      </c>
    </row>
    <row r="21" spans="1:6" x14ac:dyDescent="0.15">
      <c r="A21" s="3" t="s">
        <v>20</v>
      </c>
      <c r="B21" s="2">
        <f t="shared" si="0"/>
        <v>3.9875537556661937</v>
      </c>
      <c r="C21" s="4">
        <v>4.8000000000000001E-2</v>
      </c>
      <c r="D21" s="4">
        <v>2.5155E-2</v>
      </c>
      <c r="E21" s="4">
        <f t="shared" si="1"/>
        <v>7.3154999999999998E-2</v>
      </c>
      <c r="F21" s="4">
        <f t="shared" si="2"/>
        <v>4.9155000000000004E-2</v>
      </c>
    </row>
    <row r="22" spans="1:6" x14ac:dyDescent="0.15">
      <c r="A22" s="3" t="s">
        <v>21</v>
      </c>
      <c r="B22" s="2">
        <f t="shared" si="0"/>
        <v>4.1804317308277676</v>
      </c>
      <c r="C22" s="4">
        <v>4.7E-2</v>
      </c>
      <c r="D22" s="4">
        <v>2.487E-2</v>
      </c>
      <c r="E22" s="4">
        <f t="shared" si="1"/>
        <v>7.1870000000000003E-2</v>
      </c>
      <c r="F22" s="4">
        <f t="shared" si="2"/>
        <v>4.8369999999999996E-2</v>
      </c>
    </row>
    <row r="23" spans="1:6" x14ac:dyDescent="0.15">
      <c r="A23" s="3" t="s">
        <v>22</v>
      </c>
      <c r="B23" s="2">
        <f t="shared" si="0"/>
        <v>4.3793575747392071</v>
      </c>
      <c r="C23" s="4">
        <v>4.5999999999999999E-2</v>
      </c>
      <c r="D23" s="4">
        <v>2.4584999999999999E-2</v>
      </c>
      <c r="E23" s="4">
        <f t="shared" si="1"/>
        <v>7.0584999999999995E-2</v>
      </c>
      <c r="F23" s="4">
        <f t="shared" si="2"/>
        <v>4.7585000000000002E-2</v>
      </c>
    </row>
    <row r="24" spans="1:6" x14ac:dyDescent="0.15">
      <c r="A24" s="3" t="s">
        <v>23</v>
      </c>
      <c r="B24" s="2">
        <f t="shared" si="0"/>
        <v>4.5843115092370015</v>
      </c>
      <c r="C24" s="4">
        <v>4.4999999999999998E-2</v>
      </c>
      <c r="D24" s="4">
        <v>2.4299999999999999E-2</v>
      </c>
      <c r="E24" s="4">
        <f t="shared" si="1"/>
        <v>6.93E-2</v>
      </c>
      <c r="F24" s="4">
        <f t="shared" si="2"/>
        <v>4.6799999999999994E-2</v>
      </c>
    </row>
    <row r="25" spans="1:6" x14ac:dyDescent="0.15">
      <c r="A25" s="3" t="s">
        <v>24</v>
      </c>
      <c r="B25" s="2">
        <f t="shared" si="0"/>
        <v>4.7952586033345419</v>
      </c>
      <c r="C25" s="4">
        <v>4.3999999999999997E-2</v>
      </c>
      <c r="D25" s="4">
        <v>2.4015000000000002E-2</v>
      </c>
      <c r="E25" s="4">
        <f t="shared" si="1"/>
        <v>6.8014999999999992E-2</v>
      </c>
      <c r="F25" s="4">
        <f t="shared" si="2"/>
        <v>4.6015E-2</v>
      </c>
    </row>
    <row r="26" spans="1:6" x14ac:dyDescent="0.15">
      <c r="A26" s="3" t="s">
        <v>25</v>
      </c>
      <c r="B26" s="2">
        <f t="shared" si="0"/>
        <v>5.0121481499633633</v>
      </c>
      <c r="C26" s="4">
        <v>4.2999999999999997E-2</v>
      </c>
      <c r="D26" s="4">
        <v>2.3730000000000001E-2</v>
      </c>
      <c r="E26" s="4">
        <f t="shared" si="1"/>
        <v>6.6729999999999998E-2</v>
      </c>
      <c r="F26" s="4">
        <f t="shared" si="2"/>
        <v>4.5229999999999999E-2</v>
      </c>
    </row>
    <row r="27" spans="1:6" x14ac:dyDescent="0.15">
      <c r="A27" s="3" t="s">
        <v>26</v>
      </c>
      <c r="B27" s="2">
        <f t="shared" si="0"/>
        <v>5.2349130744884853</v>
      </c>
      <c r="C27" s="4">
        <v>4.2000000000000003E-2</v>
      </c>
      <c r="D27" s="4">
        <v>2.3445000000000001E-2</v>
      </c>
      <c r="E27" s="4">
        <f t="shared" si="1"/>
        <v>6.5445000000000003E-2</v>
      </c>
      <c r="F27" s="4">
        <f t="shared" si="2"/>
        <v>4.4444999999999998E-2</v>
      </c>
    </row>
    <row r="28" spans="1:6" x14ac:dyDescent="0.15">
      <c r="A28" s="3" t="s">
        <v>27</v>
      </c>
      <c r="B28" s="2">
        <f t="shared" si="0"/>
        <v>5.463469379320653</v>
      </c>
      <c r="C28" s="4">
        <v>4.1000000000000002E-2</v>
      </c>
      <c r="D28" s="4">
        <v>2.316E-2</v>
      </c>
      <c r="E28" s="4">
        <f t="shared" si="1"/>
        <v>6.4159999999999995E-2</v>
      </c>
      <c r="F28" s="4">
        <f t="shared" si="2"/>
        <v>4.3660000000000004E-2</v>
      </c>
    </row>
    <row r="29" spans="1:6" x14ac:dyDescent="0.15">
      <c r="A29" s="3" t="s">
        <v>28</v>
      </c>
      <c r="B29" s="2">
        <f t="shared" si="0"/>
        <v>5.6977156289590258</v>
      </c>
      <c r="C29" s="4">
        <v>0.04</v>
      </c>
      <c r="D29" s="4">
        <v>2.2875E-2</v>
      </c>
      <c r="E29" s="4">
        <f t="shared" si="1"/>
        <v>6.2875E-2</v>
      </c>
      <c r="F29" s="4">
        <f t="shared" si="2"/>
        <v>4.2874999999999996E-2</v>
      </c>
    </row>
    <row r="30" spans="1:6" x14ac:dyDescent="0.15">
      <c r="A30" s="3" t="s">
        <v>29</v>
      </c>
      <c r="B30" s="2">
        <f t="shared" si="0"/>
        <v>5.9375324797819111</v>
      </c>
      <c r="C30" s="4">
        <v>3.9E-2</v>
      </c>
      <c r="D30" s="4">
        <v>2.2589999999999999E-2</v>
      </c>
      <c r="E30" s="4">
        <f t="shared" si="1"/>
        <v>6.1589999999999999E-2</v>
      </c>
      <c r="F30" s="4">
        <f t="shared" si="2"/>
        <v>4.2090000000000002E-2</v>
      </c>
    </row>
    <row r="31" spans="1:6" x14ac:dyDescent="0.15">
      <c r="A31" s="3" t="s">
        <v>30</v>
      </c>
      <c r="B31" s="2">
        <f t="shared" si="0"/>
        <v>6.1827822588593024</v>
      </c>
      <c r="C31" s="4">
        <v>3.7999999999999999E-2</v>
      </c>
      <c r="D31" s="4">
        <v>2.2304999999999998E-2</v>
      </c>
      <c r="E31" s="4">
        <f t="shared" si="1"/>
        <v>6.0304999999999997E-2</v>
      </c>
      <c r="F31" s="4">
        <f t="shared" si="2"/>
        <v>4.1304999999999994E-2</v>
      </c>
    </row>
    <row r="32" spans="1:6" x14ac:dyDescent="0.15">
      <c r="A32" s="3" t="s">
        <v>31</v>
      </c>
      <c r="B32" s="2">
        <f t="shared" si="0"/>
        <v>6.4333085959882803</v>
      </c>
      <c r="C32" s="4">
        <v>3.6999999999999998E-2</v>
      </c>
      <c r="D32" s="4">
        <v>2.2020000000000001E-2</v>
      </c>
      <c r="E32" s="4">
        <f t="shared" si="1"/>
        <v>5.9020000000000003E-2</v>
      </c>
      <c r="F32" s="4">
        <f t="shared" si="2"/>
        <v>4.052E-2</v>
      </c>
    </row>
    <row r="33" spans="1:6" x14ac:dyDescent="0.15">
      <c r="A33" s="3" t="s">
        <v>32</v>
      </c>
      <c r="B33" s="2">
        <f t="shared" si="0"/>
        <v>6.6889361130498752</v>
      </c>
      <c r="C33" s="4">
        <v>3.5999999999999997E-2</v>
      </c>
      <c r="D33" s="4">
        <v>2.1735000000000001E-2</v>
      </c>
      <c r="E33" s="4">
        <f t="shared" si="1"/>
        <v>5.7734999999999995E-2</v>
      </c>
      <c r="F33" s="4">
        <f t="shared" si="2"/>
        <v>3.9734999999999999E-2</v>
      </c>
    </row>
    <row r="34" spans="1:6" x14ac:dyDescent="0.15">
      <c r="A34" s="3" t="s">
        <v>33</v>
      </c>
      <c r="B34" s="2">
        <f t="shared" si="0"/>
        <v>6.9494701746531682</v>
      </c>
      <c r="C34" s="4">
        <v>3.5000000000000003E-2</v>
      </c>
      <c r="D34" s="4">
        <v>2.145E-2</v>
      </c>
      <c r="E34" s="4">
        <f t="shared" si="1"/>
        <v>5.645E-2</v>
      </c>
      <c r="F34" s="4">
        <f t="shared" si="2"/>
        <v>3.8949999999999999E-2</v>
      </c>
    </row>
    <row r="35" spans="1:6" x14ac:dyDescent="0.15">
      <c r="A35" s="3" t="s">
        <v>34</v>
      </c>
      <c r="B35" s="2">
        <f t="shared" si="0"/>
        <v>7.2146967038688068</v>
      </c>
      <c r="C35" s="4">
        <v>3.4000000000000002E-2</v>
      </c>
      <c r="D35" s="4">
        <v>2.1165E-2</v>
      </c>
      <c r="E35" s="4">
        <f t="shared" si="1"/>
        <v>5.5165000000000006E-2</v>
      </c>
      <c r="F35" s="4">
        <f t="shared" si="2"/>
        <v>3.8165000000000004E-2</v>
      </c>
    </row>
    <row r="36" spans="1:6" x14ac:dyDescent="0.15">
      <c r="A36" s="3" t="s">
        <v>35</v>
      </c>
      <c r="B36" s="2">
        <f t="shared" si="0"/>
        <v>7.484382066659423</v>
      </c>
      <c r="C36" s="4">
        <v>3.3000000000000002E-2</v>
      </c>
      <c r="D36" s="4">
        <v>2.0879999999999999E-2</v>
      </c>
      <c r="E36" s="4">
        <f t="shared" si="1"/>
        <v>5.3879999999999997E-2</v>
      </c>
      <c r="F36" s="4">
        <f t="shared" si="2"/>
        <v>3.7379999999999997E-2</v>
      </c>
    </row>
    <row r="37" spans="1:6" x14ac:dyDescent="0.15">
      <c r="A37" s="3" t="s">
        <v>36</v>
      </c>
      <c r="B37" s="2">
        <f t="shared" si="0"/>
        <v>7.7582730283888237</v>
      </c>
      <c r="C37" s="4">
        <v>3.2000000000000001E-2</v>
      </c>
      <c r="D37" s="4">
        <v>2.0594999999999999E-2</v>
      </c>
      <c r="E37" s="4">
        <f t="shared" si="1"/>
        <v>5.2595000000000003E-2</v>
      </c>
      <c r="F37" s="4">
        <f t="shared" si="2"/>
        <v>3.6595000000000003E-2</v>
      </c>
    </row>
    <row r="38" spans="1:6" x14ac:dyDescent="0.15">
      <c r="A38" s="3" t="s">
        <v>37</v>
      </c>
      <c r="B38" s="2">
        <f t="shared" si="0"/>
        <v>8.0360967855354275</v>
      </c>
      <c r="C38" s="4">
        <v>3.1E-2</v>
      </c>
      <c r="D38" s="4">
        <v>2.0310000000000002E-2</v>
      </c>
      <c r="E38" s="4">
        <f t="shared" si="1"/>
        <v>5.1310000000000001E-2</v>
      </c>
      <c r="F38" s="4">
        <f t="shared" si="2"/>
        <v>3.5810000000000002E-2</v>
      </c>
    </row>
    <row r="39" spans="1:6" x14ac:dyDescent="0.15">
      <c r="A39" s="3" t="s">
        <v>38</v>
      </c>
      <c r="B39" s="2">
        <f t="shared" si="0"/>
        <v>8.3175610754488059</v>
      </c>
      <c r="C39" s="4">
        <v>0.03</v>
      </c>
      <c r="D39" s="4">
        <v>2.0025000000000001E-2</v>
      </c>
      <c r="E39" s="4">
        <f t="shared" si="1"/>
        <v>5.0025E-2</v>
      </c>
      <c r="F39" s="4">
        <f t="shared" si="2"/>
        <v>3.5025000000000001E-2</v>
      </c>
    </row>
    <row r="40" spans="1:6" x14ac:dyDescent="0.15">
      <c r="A40" s="3" t="s">
        <v>43</v>
      </c>
      <c r="B40" s="2">
        <f>B39*(1+E40)*(1+$I$2)/($I$2-F40)</f>
        <v>418.22597127271126</v>
      </c>
      <c r="C40" s="4">
        <f>C39</f>
        <v>0.03</v>
      </c>
      <c r="D40" s="4">
        <f>D39</f>
        <v>2.0025000000000001E-2</v>
      </c>
      <c r="E40" s="4">
        <f t="shared" si="1"/>
        <v>5.0025E-2</v>
      </c>
      <c r="F40" s="4">
        <f t="shared" si="2"/>
        <v>3.5025000000000001E-2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Preston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Tianyuan</dc:creator>
  <cp:lastModifiedBy>Chen Tianyuan</cp:lastModifiedBy>
  <dcterms:created xsi:type="dcterms:W3CDTF">2017-03-14T01:37:56Z</dcterms:created>
  <dcterms:modified xsi:type="dcterms:W3CDTF">2017-03-20T03:15:27Z</dcterms:modified>
</cp:coreProperties>
</file>