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工作相关\技术积累\knowledgeSummary\9. 推荐召回\"/>
    </mc:Choice>
  </mc:AlternateContent>
  <bookViews>
    <workbookView xWindow="0" yWindow="0" windowWidth="28800" windowHeight="12240"/>
  </bookViews>
  <sheets>
    <sheet name="Sheet1" sheetId="1" r:id="rId1"/>
  </sheets>
  <calcPr calcId="162913"/>
  <pivotCaches>
    <pivotCache cacheId="22" r:id="rId2"/>
    <pivotCache cacheId="19" r:id="rId3"/>
    <pivotCache cacheId="1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6" i="1" l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<sst xmlns="http://schemas.openxmlformats.org/spreadsheetml/2006/main" count="90" uniqueCount="16">
  <si>
    <t>tag名称</t>
    <phoneticPr fontId="2" type="noConversion"/>
  </si>
  <si>
    <t>数量</t>
    <phoneticPr fontId="2" type="noConversion"/>
  </si>
  <si>
    <t>概率</t>
    <phoneticPr fontId="2" type="noConversion"/>
  </si>
  <si>
    <t>击败人数百分比</t>
    <phoneticPr fontId="2" type="noConversion"/>
  </si>
  <si>
    <t>行标签</t>
  </si>
  <si>
    <t>求和项:击败人数百分比</t>
  </si>
  <si>
    <t>灾难</t>
  </si>
  <si>
    <t>总计</t>
  </si>
  <si>
    <t>tag名称</t>
    <phoneticPr fontId="2" type="noConversion"/>
  </si>
  <si>
    <t>数量</t>
    <phoneticPr fontId="2" type="noConversion"/>
  </si>
  <si>
    <t>概率</t>
    <phoneticPr fontId="2" type="noConversion"/>
  </si>
  <si>
    <t>委内瑞拉电影</t>
  </si>
  <si>
    <t>数量</t>
    <phoneticPr fontId="2" type="noConversion"/>
  </si>
  <si>
    <t>概率</t>
    <phoneticPr fontId="2" type="noConversion"/>
  </si>
  <si>
    <t>击败人数百分比</t>
    <phoneticPr fontId="2" type="noConversion"/>
  </si>
  <si>
    <t>搞笑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</si>
</sst>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灾难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汇总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3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</c:strLit>
          </c:cat>
          <c:val>
            <c:numLit>
              <c:formatCode>General</c:formatCode>
              <c:ptCount val="23"/>
              <c:pt idx="0">
                <c:v>0.119187068393624</c:v>
              </c:pt>
              <c:pt idx="1">
                <c:v>0.38536559771219803</c:v>
              </c:pt>
              <c:pt idx="2">
                <c:v>0.66908139822329404</c:v>
              </c:pt>
              <c:pt idx="3">
                <c:v>0.86108680858827402</c:v>
              </c:pt>
              <c:pt idx="4">
                <c:v>0.95366917534189377</c:v>
              </c:pt>
              <c:pt idx="5">
                <c:v>0.98750306917542774</c:v>
              </c:pt>
              <c:pt idx="6">
                <c:v>0.99723436905252782</c:v>
              </c:pt>
              <c:pt idx="7">
                <c:v>0.99949231739127853</c:v>
              </c:pt>
              <c:pt idx="8">
                <c:v>0.99992208776682401</c:v>
              </c:pt>
              <c:pt idx="9">
                <c:v>0.99998995235293386</c:v>
              </c:pt>
              <c:pt idx="10">
                <c:v>0.99999890822249748</c:v>
              </c:pt>
              <c:pt idx="11">
                <c:v>0.9999999000074693</c:v>
              </c:pt>
              <c:pt idx="12">
                <c:v>0.99999999229651704</c:v>
              </c:pt>
              <c:pt idx="13">
                <c:v>0.99999999950307716</c:v>
              </c:pt>
              <c:pt idx="14">
                <c:v>0.99999999997336497</c:v>
              </c:pt>
              <c:pt idx="15">
                <c:v>0.99999999999882649</c:v>
              </c:pt>
              <c:pt idx="16">
                <c:v>0.99999999999995726</c:v>
              </c:pt>
              <c:pt idx="17">
                <c:v>0.99999999999999778</c:v>
              </c:pt>
              <c:pt idx="18">
                <c:v>0.99999999999999889</c:v>
              </c:pt>
              <c:pt idx="19">
                <c:v>0.99999999999999889</c:v>
              </c:pt>
              <c:pt idx="20">
                <c:v>0.99999999999999889</c:v>
              </c:pt>
              <c:pt idx="21">
                <c:v>0.99999999999999889</c:v>
              </c:pt>
              <c:pt idx="22">
                <c:v>0.99999999999999889</c:v>
              </c:pt>
            </c:numLit>
          </c:val>
          <c:extLst>
            <c:ext xmlns:c16="http://schemas.microsoft.com/office/drawing/2014/chart" uri="{C3380CC4-5D6E-409C-BE32-E72D297353CC}">
              <c16:uniqueId val="{00000000-1973-4297-B125-E024F28FE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1457760"/>
        <c:axId val="1181454432"/>
      </c:barChart>
      <c:catAx>
        <c:axId val="118145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1454432"/>
        <c:crosses val="autoZero"/>
        <c:auto val="1"/>
        <c:lblAlgn val="ctr"/>
        <c:lblOffset val="100"/>
        <c:noMultiLvlLbl val="0"/>
      </c:catAx>
      <c:valAx>
        <c:axId val="11814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145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委内瑞拉电影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汇总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3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</c:strLit>
          </c:cat>
          <c:val>
            <c:numLit>
              <c:formatCode>General</c:formatCode>
              <c:ptCount val="23"/>
              <c:pt idx="0">
                <c:v>0.96184005278848606</c:v>
              </c:pt>
              <c:pt idx="1">
                <c:v>0.99929557743230346</c:v>
              </c:pt>
              <c:pt idx="2">
                <c:v>0.99999171573437173</c:v>
              </c:pt>
              <c:pt idx="3">
                <c:v>0.99999993048939229</c:v>
              </c:pt>
              <c:pt idx="4">
                <c:v>0.99999999955766128</c:v>
              </c:pt>
              <c:pt idx="5">
                <c:v>0.99999999999778155</c:v>
              </c:pt>
              <c:pt idx="6">
                <c:v>0.9999999999999889</c:v>
              </c:pt>
              <c:pt idx="7">
                <c:v>0.99999999999999778</c:v>
              </c:pt>
              <c:pt idx="8">
                <c:v>0.99999999999999778</c:v>
              </c:pt>
              <c:pt idx="9">
                <c:v>0.99999999999999778</c:v>
              </c:pt>
              <c:pt idx="10">
                <c:v>0.99999999999999778</c:v>
              </c:pt>
              <c:pt idx="11">
                <c:v>0.99999999999999778</c:v>
              </c:pt>
              <c:pt idx="12">
                <c:v>0.99999999999999778</c:v>
              </c:pt>
              <c:pt idx="13">
                <c:v>0.99999999999999778</c:v>
              </c:pt>
              <c:pt idx="14">
                <c:v>0.99999999999999778</c:v>
              </c:pt>
              <c:pt idx="15">
                <c:v>0.99999999999999778</c:v>
              </c:pt>
              <c:pt idx="16">
                <c:v>0.99999999999999778</c:v>
              </c:pt>
              <c:pt idx="17">
                <c:v>0.99999999999999778</c:v>
              </c:pt>
              <c:pt idx="18">
                <c:v>0.99999999999999778</c:v>
              </c:pt>
              <c:pt idx="19">
                <c:v>0.99999999999999778</c:v>
              </c:pt>
              <c:pt idx="20">
                <c:v>0.99999999999999778</c:v>
              </c:pt>
              <c:pt idx="21">
                <c:v>0.99999999999999778</c:v>
              </c:pt>
              <c:pt idx="22">
                <c:v>0.99999999999999778</c:v>
              </c:pt>
            </c:numLit>
          </c:val>
          <c:extLst>
            <c:ext xmlns:c16="http://schemas.microsoft.com/office/drawing/2014/chart" uri="{C3380CC4-5D6E-409C-BE32-E72D297353CC}">
              <c16:uniqueId val="{00000000-3D97-45F0-ADC5-C6FE12C3D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8897232"/>
        <c:axId val="1108900560"/>
      </c:barChart>
      <c:catAx>
        <c:axId val="110889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900560"/>
        <c:crosses val="autoZero"/>
        <c:auto val="1"/>
        <c:lblAlgn val="ctr"/>
        <c:lblOffset val="100"/>
        <c:noMultiLvlLbl val="0"/>
      </c:catAx>
      <c:valAx>
        <c:axId val="11089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89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搞笑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汇总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3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</c:strLit>
          </c:cat>
          <c:val>
            <c:numLit>
              <c:formatCode>General</c:formatCode>
              <c:ptCount val="23"/>
              <c:pt idx="0">
                <c:v>8.6781629782221197E-4</c:v>
              </c:pt>
              <c:pt idx="1">
                <c:v>8.0793162583436221E-3</c:v>
              </c:pt>
              <c:pt idx="2">
                <c:v>3.6680896403014723E-2</c:v>
              </c:pt>
              <c:pt idx="3">
                <c:v>0.10870434142967512</c:v>
              </c:pt>
              <c:pt idx="4">
                <c:v>0.23792817566120211</c:v>
              </c:pt>
              <c:pt idx="5">
                <c:v>0.4136477919855141</c:v>
              </c:pt>
              <c:pt idx="6">
                <c:v>0.60170632324603712</c:v>
              </c:pt>
              <c:pt idx="7">
                <c:v>0.76407045900788018</c:v>
              </c:pt>
              <c:pt idx="8">
                <c:v>0.87906216043305818</c:v>
              </c:pt>
              <c:pt idx="9">
                <c:v>0.94662799550182586</c:v>
              </c:pt>
              <c:pt idx="10">
                <c:v>0.97980564567753403</c:v>
              </c:pt>
              <c:pt idx="11">
                <c:v>0.99347692973890012</c:v>
              </c:pt>
              <c:pt idx="12">
                <c:v>0.9982105767444277</c:v>
              </c:pt>
              <c:pt idx="13">
                <c:v>0.99958597237138958</c:v>
              </c:pt>
              <c:pt idx="14">
                <c:v>0.99991994989145494</c:v>
              </c:pt>
              <c:pt idx="15">
                <c:v>0.99998723068205431</c:v>
              </c:pt>
              <c:pt idx="16">
                <c:v>0.99999834913253305</c:v>
              </c:pt>
              <c:pt idx="17">
                <c:v>0.99999983138341586</c:v>
              </c:pt>
              <c:pt idx="18">
                <c:v>0.99999998690631364</c:v>
              </c:pt>
              <c:pt idx="19">
                <c:v>0.99999999927364092</c:v>
              </c:pt>
              <c:pt idx="20">
                <c:v>0.99999999997435729</c:v>
              </c:pt>
              <c:pt idx="21">
                <c:v>0.99999999999956468</c:v>
              </c:pt>
              <c:pt idx="22">
                <c:v>0.99999999999999745</c:v>
              </c:pt>
            </c:numLit>
          </c:val>
          <c:extLst>
            <c:ext xmlns:c16="http://schemas.microsoft.com/office/drawing/2014/chart" uri="{C3380CC4-5D6E-409C-BE32-E72D297353CC}">
              <c16:uniqueId val="{00000000-0920-4CA0-B72E-AF8DB71E9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412816"/>
        <c:axId val="1180413232"/>
      </c:barChart>
      <c:catAx>
        <c:axId val="118041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0413232"/>
        <c:crosses val="autoZero"/>
        <c:auto val="1"/>
        <c:lblAlgn val="ctr"/>
        <c:lblOffset val="100"/>
        <c:noMultiLvlLbl val="0"/>
      </c:catAx>
      <c:valAx>
        <c:axId val="11804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041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</xdr:colOff>
      <xdr:row>0</xdr:row>
      <xdr:rowOff>0</xdr:rowOff>
    </xdr:from>
    <xdr:to>
      <xdr:col>14</xdr:col>
      <xdr:colOff>104774</xdr:colOff>
      <xdr:row>16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27</xdr:row>
      <xdr:rowOff>66675</xdr:rowOff>
    </xdr:from>
    <xdr:to>
      <xdr:col>12</xdr:col>
      <xdr:colOff>433387</xdr:colOff>
      <xdr:row>43</xdr:row>
      <xdr:rowOff>66675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</xdr:colOff>
      <xdr:row>54</xdr:row>
      <xdr:rowOff>161925</xdr:rowOff>
    </xdr:from>
    <xdr:to>
      <xdr:col>12</xdr:col>
      <xdr:colOff>476249</xdr:colOff>
      <xdr:row>70</xdr:row>
      <xdr:rowOff>152400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iyuanbo\Downloads\task_id_192705_result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iyuanbo\Downloads\task_id_192705_result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iyuanbo\Downloads\task_id_192705_result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李元博" refreshedDate="44302.687438657405" createdVersion="6" refreshedVersion="6" minRefreshableVersion="3" recordCount="23">
  <cacheSource type="worksheet">
    <worksheetSource ref="A28:B51" sheet="Sheet3" r:id="rId2"/>
  </cacheSource>
  <cacheFields count="4">
    <cacheField name="tag名称" numFmtId="0">
      <sharedItems/>
    </cacheField>
    <cacheField name="数量" numFmtId="0">
      <sharedItems containsSemiMixedTypes="0" containsString="0" containsNumber="1" containsInteger="1" minValue="0" maxValue="22" count="23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</sharedItems>
    </cacheField>
    <cacheField name="概率" numFmtId="0">
      <sharedItems containsSemiMixedTypes="0" containsString="0" containsNumber="1" minValue="4.3279327072334501E-13" maxValue="0.18805853126052299"/>
    </cacheField>
    <cacheField name="击败人数百分比" numFmtId="0">
      <sharedItems containsSemiMixedTypes="0" containsString="0" containsNumber="1" minValue="8.6781629782221197E-4" maxValue="0.999999999999997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李元博" refreshedDate="44302.686639930558" createdVersion="6" refreshedVersion="6" minRefreshableVersion="3" recordCount="23">
  <cacheSource type="worksheet">
    <worksheetSource ref="A2:B25" sheet="Sheet3" r:id="rId2"/>
  </cacheSource>
  <cacheFields count="4">
    <cacheField name="tag名称" numFmtId="0">
      <sharedItems/>
    </cacheField>
    <cacheField name="数量" numFmtId="0">
      <sharedItems containsSemiMixedTypes="0" containsString="0" containsNumber="1" containsInteger="1" minValue="0" maxValue="22" count="23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</sharedItems>
    </cacheField>
    <cacheField name="概率" numFmtId="0">
      <sharedItems containsSemiMixedTypes="0" containsString="0" containsNumber="1" minValue="2.7472012020177999E-61" maxValue="0.96184005278848606"/>
    </cacheField>
    <cacheField name="击败人数百分比" numFmtId="0">
      <sharedItems containsSemiMixedTypes="0" containsString="0" containsNumber="1" minValue="0.96184005278848606" maxValue="0.999999999999997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李元博" refreshedDate="44302.686046643517" createdVersion="6" refreshedVersion="6" minRefreshableVersion="3" recordCount="23">
  <cacheSource type="worksheet">
    <worksheetSource ref="B1:D24" sheet="Sheet3" r:id="rId2"/>
  </cacheSource>
  <cacheFields count="3">
    <cacheField name="数量" numFmtId="0">
      <sharedItems containsSemiMixedTypes="0" containsString="0" containsNumber="1" containsInteger="1" minValue="0" maxValue="22" count="23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</sharedItems>
    </cacheField>
    <cacheField name="概率" numFmtId="0">
      <sharedItems containsSemiMixedTypes="0" containsString="0" containsNumber="1" minValue="1.6584240843398899E-23" maxValue="0.28371580051109602"/>
    </cacheField>
    <cacheField name="击败人数百分比" numFmtId="0">
      <sharedItems containsSemiMixedTypes="0" containsString="0" containsNumber="1" minValue="0.119187068393624" maxValue="0.999999999999998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s v="搞笑"/>
    <x v="0"/>
    <n v="8.6781629782221197E-4"/>
    <n v="8.6781629782221197E-4"/>
  </r>
  <r>
    <s v="搞笑"/>
    <x v="1"/>
    <n v="7.2114999605214104E-3"/>
    <n v="8.0793162583436221E-3"/>
  </r>
  <r>
    <s v="搞笑"/>
    <x v="2"/>
    <n v="2.8601580144671099E-2"/>
    <n v="3.6680896403014723E-2"/>
  </r>
  <r>
    <s v="搞笑"/>
    <x v="3"/>
    <n v="7.2023445026660401E-2"/>
    <n v="0.10870434142967512"/>
  </r>
  <r>
    <s v="搞笑"/>
    <x v="4"/>
    <n v="0.129223834231527"/>
    <n v="0.23792817566120211"/>
  </r>
  <r>
    <s v="搞笑"/>
    <x v="5"/>
    <n v="0.17571961632431199"/>
    <n v="0.4136477919855141"/>
  </r>
  <r>
    <s v="搞笑"/>
    <x v="6"/>
    <n v="0.18805853126052299"/>
    <n v="0.60170632324603712"/>
  </r>
  <r>
    <s v="搞笑"/>
    <x v="7"/>
    <n v="0.162364135761843"/>
    <n v="0.76407045900788018"/>
  </r>
  <r>
    <s v="搞笑"/>
    <x v="8"/>
    <n v="0.11499170142517801"/>
    <n v="0.87906216043305818"/>
  </r>
  <r>
    <s v="搞笑"/>
    <x v="9"/>
    <n v="6.7565835068767705E-2"/>
    <n v="0.94662799550182586"/>
  </r>
  <r>
    <s v="搞笑"/>
    <x v="10"/>
    <n v="3.3177650175708201E-2"/>
    <n v="0.97980564567753403"/>
  </r>
  <r>
    <s v="搞笑"/>
    <x v="11"/>
    <n v="1.36712840613661E-2"/>
    <n v="0.99347692973890012"/>
  </r>
  <r>
    <s v="搞笑"/>
    <x v="12"/>
    <n v="4.7336470055275399E-3"/>
    <n v="0.9982105767444277"/>
  </r>
  <r>
    <s v="搞笑"/>
    <x v="13"/>
    <n v="1.37539562696187E-3"/>
    <n v="0.99958597237138958"/>
  </r>
  <r>
    <s v="搞笑"/>
    <x v="14"/>
    <n v="3.3397752006532599E-4"/>
    <n v="0.99991994989145494"/>
  </r>
  <r>
    <s v="搞笑"/>
    <x v="15"/>
    <n v="6.7280790599388005E-5"/>
    <n v="0.99998723068205431"/>
  </r>
  <r>
    <s v="搞笑"/>
    <x v="16"/>
    <n v="1.1118450478748101E-5"/>
    <n v="0.99999834913253305"/>
  </r>
  <r>
    <s v="搞笑"/>
    <x v="17"/>
    <n v="1.4822508828667399E-6"/>
    <n v="0.99999983138341586"/>
  </r>
  <r>
    <s v="搞笑"/>
    <x v="18"/>
    <n v="1.55522897741254E-7"/>
    <n v="0.99999998690631364"/>
  </r>
  <r>
    <s v="搞笑"/>
    <x v="19"/>
    <n v="1.23673272439344E-8"/>
    <n v="0.99999999927364092"/>
  </r>
  <r>
    <s v="搞笑"/>
    <x v="20"/>
    <n v="7.0071632269726804E-10"/>
    <n v="0.99999999997435729"/>
  </r>
  <r>
    <s v="搞笑"/>
    <x v="21"/>
    <n v="2.5207400276386101E-11"/>
    <n v="0.99999999999956468"/>
  </r>
  <r>
    <s v="搞笑"/>
    <x v="22"/>
    <n v="4.3279327072334501E-13"/>
    <n v="0.999999999999997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">
  <r>
    <s v="委内瑞拉电影"/>
    <x v="0"/>
    <n v="0.96184005278848606"/>
    <n v="0.96184005278848606"/>
  </r>
  <r>
    <s v="委内瑞拉电影"/>
    <x v="1"/>
    <n v="3.7455524643817399E-2"/>
    <n v="0.99929557743230346"/>
  </r>
  <r>
    <s v="委内瑞拉电影"/>
    <x v="2"/>
    <n v="6.9613830206829205E-4"/>
    <n v="0.99999171573437173"/>
  </r>
  <r>
    <s v="委内瑞拉电影"/>
    <x v="3"/>
    <n v="8.2147550205532103E-6"/>
    <n v="0.99999993048939229"/>
  </r>
  <r>
    <s v="委内瑞拉电影"/>
    <x v="4"/>
    <n v="6.9068269036678303E-8"/>
    <n v="0.99999999955766128"/>
  </r>
  <r>
    <s v="委内瑞拉电影"/>
    <x v="5"/>
    <n v="4.40120318617562E-10"/>
    <n v="0.99999999999778155"/>
  </r>
  <r>
    <s v="委内瑞拉电影"/>
    <x v="6"/>
    <n v="2.2072902024847501E-12"/>
    <n v="0.9999999999999889"/>
  </r>
  <r>
    <s v="委内瑞拉电影"/>
    <x v="7"/>
    <n v="8.9304167054030096E-15"/>
    <n v="0.99999999999999778"/>
  </r>
  <r>
    <s v="委内瑞拉电影"/>
    <x v="8"/>
    <n v="2.9638986033531702E-17"/>
    <n v="0.99999999999999778"/>
  </r>
  <r>
    <s v="委内瑞拉电影"/>
    <x v="9"/>
    <n v="8.1609217603153305E-20"/>
    <n v="0.99999999999999778"/>
  </r>
  <r>
    <s v="委内瑞拉电影"/>
    <x v="10"/>
    <n v="1.87790194803582E-22"/>
    <n v="0.99999999999999778"/>
  </r>
  <r>
    <s v="委内瑞拉电影"/>
    <x v="11"/>
    <n v="3.6262005484491002E-25"/>
    <n v="0.99999999999999778"/>
  </r>
  <r>
    <s v="委内瑞拉电影"/>
    <x v="12"/>
    <n v="5.8837417758154501E-28"/>
    <n v="0.99999999999999778"/>
  </r>
  <r>
    <s v="委内瑞拉电影"/>
    <x v="13"/>
    <n v="8.0112557788028497E-31"/>
    <n v="0.99999999999999778"/>
  </r>
  <r>
    <s v="委内瑞拉电影"/>
    <x v="14"/>
    <n v="9.1160231108779602E-34"/>
    <n v="0.99999999999999778"/>
  </r>
  <r>
    <s v="委内瑞拉电影"/>
    <x v="15"/>
    <n v="8.6058642537059904E-37"/>
    <n v="0.99999999999999778"/>
  </r>
  <r>
    <s v="委内瑞拉电影"/>
    <x v="16"/>
    <n v="6.6644282189511998E-40"/>
    <n v="0.99999999999999778"/>
  </r>
  <r>
    <s v="委内瑞拉电影"/>
    <x v="17"/>
    <n v="4.1634712449320197E-43"/>
    <n v="0.99999999999999778"/>
  </r>
  <r>
    <s v="委内瑞拉电影"/>
    <x v="18"/>
    <n v="2.04712053449108E-46"/>
    <n v="0.99999999999999778"/>
  </r>
  <r>
    <s v="委内瑞拉电影"/>
    <x v="19"/>
    <n v="7.62851757221134E-50"/>
    <n v="0.99999999999999778"/>
  </r>
  <r>
    <s v="委内瑞拉电影"/>
    <x v="20"/>
    <n v="2.02545106897445E-53"/>
    <n v="0.99999999999999778"/>
  </r>
  <r>
    <s v="委内瑞拉电影"/>
    <x v="21"/>
    <n v="3.4144660803972698E-57"/>
    <n v="0.99999999999999778"/>
  </r>
  <r>
    <s v="委内瑞拉电影"/>
    <x v="22"/>
    <n v="2.7472012020177999E-61"/>
    <n v="0.9999999999999977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3">
  <r>
    <x v="0"/>
    <n v="0.119187068393624"/>
    <n v="0.119187068393624"/>
  </r>
  <r>
    <x v="1"/>
    <n v="0.266178529318574"/>
    <n v="0.38536559771219803"/>
  </r>
  <r>
    <x v="2"/>
    <n v="0.28371580051109602"/>
    <n v="0.66908139822329404"/>
  </r>
  <r>
    <x v="3"/>
    <n v="0.19200541036498001"/>
    <n v="0.86108680858827402"/>
  </r>
  <r>
    <x v="4"/>
    <n v="9.2582366753619694E-2"/>
    <n v="0.95366917534189377"/>
  </r>
  <r>
    <x v="5"/>
    <n v="3.3833893833534003E-2"/>
    <n v="0.98750306917542774"/>
  </r>
  <r>
    <x v="6"/>
    <n v="9.7312998771000893E-3"/>
    <n v="0.99723436905252782"/>
  </r>
  <r>
    <x v="7"/>
    <n v="2.2579483387506999E-3"/>
    <n v="0.99949231739127853"/>
  </r>
  <r>
    <x v="8"/>
    <n v="4.2977037554547102E-4"/>
    <n v="0.99992208776682401"/>
  </r>
  <r>
    <x v="9"/>
    <n v="6.7864586109842002E-5"/>
    <n v="0.99998995235293386"/>
  </r>
  <r>
    <x v="10"/>
    <n v="8.9558695636630099E-6"/>
    <n v="0.99999890822249748"/>
  </r>
  <r>
    <x v="11"/>
    <n v="9.9178497181384703E-7"/>
    <n v="0.9999999000074693"/>
  </r>
  <r>
    <x v="12"/>
    <n v="9.2289047781390698E-8"/>
    <n v="0.99999999229651704"/>
  </r>
  <r>
    <x v="13"/>
    <n v="7.2065601425811197E-9"/>
    <n v="0.99999999950307716"/>
  </r>
  <r>
    <x v="14"/>
    <n v="4.7028777748084602E-10"/>
    <n v="0.99999999997336497"/>
  </r>
  <r>
    <x v="15"/>
    <n v="2.5461478716991801E-11"/>
    <n v="0.99999999999882649"/>
  </r>
  <r>
    <x v="16"/>
    <n v="1.13079240383023E-12"/>
    <n v="0.99999999999995726"/>
  </r>
  <r>
    <x v="17"/>
    <n v="4.0514120370893297E-14"/>
    <n v="0.99999999999999778"/>
  </r>
  <r>
    <x v="18"/>
    <n v="1.1424182070838E-15"/>
    <n v="0.99999999999999889"/>
  </r>
  <r>
    <x v="19"/>
    <n v="2.4414774028065299E-17"/>
    <n v="0.99999999999999889"/>
  </r>
  <r>
    <x v="20"/>
    <n v="3.7176214965856702E-19"/>
    <n v="0.99999999999999889"/>
  </r>
  <r>
    <x v="21"/>
    <n v="3.5941572504584602E-21"/>
    <n v="0.99999999999999889"/>
  </r>
  <r>
    <x v="22"/>
    <n v="1.6584240843398899E-23"/>
    <n v="0.999999999999998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7" cacheId="1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E1:F25" firstHeaderRow="1" firstDataRow="1" firstDataCol="1"/>
  <pivotFields count="3"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求和项:击败人数百分比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8" cacheId="1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E27:F51" firstHeaderRow="1" firstDataRow="1" firstDataCol="1"/>
  <pivotFields count="4">
    <pivotField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求和项:击败人数百分比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9" cacheId="2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E53:F77" firstHeaderRow="1" firstDataRow="1" firstDataCol="1"/>
  <pivotFields count="4">
    <pivotField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dataField="1" numFmtId="176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求和项:击败人数百分比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tabSelected="1" workbookViewId="0">
      <selection activeCell="G1" sqref="G1"/>
    </sheetView>
  </sheetViews>
  <sheetFormatPr defaultRowHeight="14.2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</row>
    <row r="2" spans="1:6" x14ac:dyDescent="0.2">
      <c r="A2" t="s">
        <v>6</v>
      </c>
      <c r="B2">
        <v>0</v>
      </c>
      <c r="C2">
        <v>0.119187068393624</v>
      </c>
      <c r="D2">
        <f>SUM($C$2:C2)</f>
        <v>0.119187068393624</v>
      </c>
      <c r="E2" s="2">
        <v>0</v>
      </c>
      <c r="F2" s="3">
        <v>0.119187068393624</v>
      </c>
    </row>
    <row r="3" spans="1:6" x14ac:dyDescent="0.2">
      <c r="A3" t="s">
        <v>6</v>
      </c>
      <c r="B3">
        <v>1</v>
      </c>
      <c r="C3">
        <v>0.266178529318574</v>
      </c>
      <c r="D3">
        <f>SUM($C$2:C3)</f>
        <v>0.38536559771219803</v>
      </c>
      <c r="E3" s="2">
        <v>1</v>
      </c>
      <c r="F3" s="3">
        <v>0.38536559771219803</v>
      </c>
    </row>
    <row r="4" spans="1:6" x14ac:dyDescent="0.2">
      <c r="A4" t="s">
        <v>6</v>
      </c>
      <c r="B4">
        <v>2</v>
      </c>
      <c r="C4">
        <v>0.28371580051109602</v>
      </c>
      <c r="D4">
        <f>SUM($C$2:C4)</f>
        <v>0.66908139822329404</v>
      </c>
      <c r="E4" s="2">
        <v>2</v>
      </c>
      <c r="F4" s="3">
        <v>0.66908139822329404</v>
      </c>
    </row>
    <row r="5" spans="1:6" x14ac:dyDescent="0.2">
      <c r="A5" t="s">
        <v>6</v>
      </c>
      <c r="B5">
        <v>3</v>
      </c>
      <c r="C5">
        <v>0.19200541036498001</v>
      </c>
      <c r="D5">
        <f>SUM($C$2:C5)</f>
        <v>0.86108680858827402</v>
      </c>
      <c r="E5" s="2">
        <v>3</v>
      </c>
      <c r="F5" s="3">
        <v>0.86108680858827402</v>
      </c>
    </row>
    <row r="6" spans="1:6" x14ac:dyDescent="0.2">
      <c r="A6" t="s">
        <v>6</v>
      </c>
      <c r="B6">
        <v>4</v>
      </c>
      <c r="C6">
        <v>9.2582366753619694E-2</v>
      </c>
      <c r="D6">
        <f>SUM($C$2:C6)</f>
        <v>0.95366917534189377</v>
      </c>
      <c r="E6" s="2">
        <v>4</v>
      </c>
      <c r="F6" s="3">
        <v>0.95366917534189377</v>
      </c>
    </row>
    <row r="7" spans="1:6" x14ac:dyDescent="0.2">
      <c r="A7" t="s">
        <v>6</v>
      </c>
      <c r="B7">
        <v>5</v>
      </c>
      <c r="C7">
        <v>3.3833893833534003E-2</v>
      </c>
      <c r="D7">
        <f>SUM($C$2:C7)</f>
        <v>0.98750306917542774</v>
      </c>
      <c r="E7" s="2">
        <v>5</v>
      </c>
      <c r="F7" s="3">
        <v>0.98750306917542774</v>
      </c>
    </row>
    <row r="8" spans="1:6" x14ac:dyDescent="0.2">
      <c r="A8" t="s">
        <v>6</v>
      </c>
      <c r="B8">
        <v>6</v>
      </c>
      <c r="C8">
        <v>9.7312998771000893E-3</v>
      </c>
      <c r="D8">
        <f>SUM($C$2:C8)</f>
        <v>0.99723436905252782</v>
      </c>
      <c r="E8" s="2">
        <v>6</v>
      </c>
      <c r="F8" s="3">
        <v>0.99723436905252782</v>
      </c>
    </row>
    <row r="9" spans="1:6" x14ac:dyDescent="0.2">
      <c r="A9" t="s">
        <v>6</v>
      </c>
      <c r="B9">
        <v>7</v>
      </c>
      <c r="C9">
        <v>2.2579483387506999E-3</v>
      </c>
      <c r="D9">
        <f>SUM($C$2:C9)</f>
        <v>0.99949231739127853</v>
      </c>
      <c r="E9" s="2">
        <v>7</v>
      </c>
      <c r="F9" s="3">
        <v>0.99949231739127853</v>
      </c>
    </row>
    <row r="10" spans="1:6" x14ac:dyDescent="0.2">
      <c r="A10" t="s">
        <v>6</v>
      </c>
      <c r="B10">
        <v>8</v>
      </c>
      <c r="C10" s="4">
        <v>4.2977037554547102E-4</v>
      </c>
      <c r="D10">
        <f>SUM($C$2:C10)</f>
        <v>0.99992208776682401</v>
      </c>
      <c r="E10" s="2">
        <v>8</v>
      </c>
      <c r="F10" s="3">
        <v>0.99992208776682401</v>
      </c>
    </row>
    <row r="11" spans="1:6" x14ac:dyDescent="0.2">
      <c r="A11" t="s">
        <v>6</v>
      </c>
      <c r="B11">
        <v>9</v>
      </c>
      <c r="C11" s="4">
        <v>6.7864586109842002E-5</v>
      </c>
      <c r="D11">
        <f>SUM($C$2:C11)</f>
        <v>0.99998995235293386</v>
      </c>
      <c r="E11" s="2">
        <v>9</v>
      </c>
      <c r="F11" s="3">
        <v>0.99998995235293386</v>
      </c>
    </row>
    <row r="12" spans="1:6" x14ac:dyDescent="0.2">
      <c r="A12" t="s">
        <v>6</v>
      </c>
      <c r="B12">
        <v>10</v>
      </c>
      <c r="C12" s="4">
        <v>8.9558695636630099E-6</v>
      </c>
      <c r="D12">
        <f>SUM($C$2:C12)</f>
        <v>0.99999890822249748</v>
      </c>
      <c r="E12" s="2">
        <v>10</v>
      </c>
      <c r="F12" s="3">
        <v>0.99999890822249748</v>
      </c>
    </row>
    <row r="13" spans="1:6" x14ac:dyDescent="0.2">
      <c r="A13" t="s">
        <v>6</v>
      </c>
      <c r="B13">
        <v>11</v>
      </c>
      <c r="C13" s="4">
        <v>9.9178497181384703E-7</v>
      </c>
      <c r="D13">
        <f>SUM($C$2:C13)</f>
        <v>0.9999999000074693</v>
      </c>
      <c r="E13" s="2">
        <v>11</v>
      </c>
      <c r="F13" s="3">
        <v>0.9999999000074693</v>
      </c>
    </row>
    <row r="14" spans="1:6" x14ac:dyDescent="0.2">
      <c r="A14" t="s">
        <v>6</v>
      </c>
      <c r="B14">
        <v>12</v>
      </c>
      <c r="C14" s="4">
        <v>9.2289047781390698E-8</v>
      </c>
      <c r="D14">
        <f>SUM($C$2:C14)</f>
        <v>0.99999999229651704</v>
      </c>
      <c r="E14" s="2">
        <v>12</v>
      </c>
      <c r="F14" s="3">
        <v>0.99999999229651704</v>
      </c>
    </row>
    <row r="15" spans="1:6" x14ac:dyDescent="0.2">
      <c r="A15" t="s">
        <v>6</v>
      </c>
      <c r="B15">
        <v>13</v>
      </c>
      <c r="C15" s="4">
        <v>7.2065601425811197E-9</v>
      </c>
      <c r="D15">
        <f>SUM($C$2:C15)</f>
        <v>0.99999999950307716</v>
      </c>
      <c r="E15" s="2">
        <v>13</v>
      </c>
      <c r="F15" s="3">
        <v>0.99999999950307716</v>
      </c>
    </row>
    <row r="16" spans="1:6" x14ac:dyDescent="0.2">
      <c r="A16" t="s">
        <v>6</v>
      </c>
      <c r="B16">
        <v>14</v>
      </c>
      <c r="C16" s="4">
        <v>4.7028777748084602E-10</v>
      </c>
      <c r="D16">
        <f>SUM($C$2:C16)</f>
        <v>0.99999999997336497</v>
      </c>
      <c r="E16" s="2">
        <v>14</v>
      </c>
      <c r="F16" s="3">
        <v>0.99999999997336497</v>
      </c>
    </row>
    <row r="17" spans="1:6" x14ac:dyDescent="0.2">
      <c r="A17" t="s">
        <v>6</v>
      </c>
      <c r="B17">
        <v>15</v>
      </c>
      <c r="C17" s="4">
        <v>2.5461478716991801E-11</v>
      </c>
      <c r="D17">
        <f>SUM($C$2:C17)</f>
        <v>0.99999999999882649</v>
      </c>
      <c r="E17" s="2">
        <v>15</v>
      </c>
      <c r="F17" s="3">
        <v>0.99999999999882649</v>
      </c>
    </row>
    <row r="18" spans="1:6" x14ac:dyDescent="0.2">
      <c r="A18" t="s">
        <v>6</v>
      </c>
      <c r="B18">
        <v>16</v>
      </c>
      <c r="C18" s="4">
        <v>1.13079240383023E-12</v>
      </c>
      <c r="D18">
        <f>SUM($C$2:C18)</f>
        <v>0.99999999999995726</v>
      </c>
      <c r="E18" s="2">
        <v>16</v>
      </c>
      <c r="F18" s="3">
        <v>0.99999999999995726</v>
      </c>
    </row>
    <row r="19" spans="1:6" x14ac:dyDescent="0.2">
      <c r="A19" t="s">
        <v>6</v>
      </c>
      <c r="B19">
        <v>17</v>
      </c>
      <c r="C19" s="4">
        <v>4.0514120370893297E-14</v>
      </c>
      <c r="D19">
        <f>SUM($C$2:C19)</f>
        <v>0.99999999999999778</v>
      </c>
      <c r="E19" s="2">
        <v>17</v>
      </c>
      <c r="F19" s="3">
        <v>0.99999999999999778</v>
      </c>
    </row>
    <row r="20" spans="1:6" x14ac:dyDescent="0.2">
      <c r="A20" t="s">
        <v>6</v>
      </c>
      <c r="B20">
        <v>18</v>
      </c>
      <c r="C20" s="4">
        <v>1.1424182070838E-15</v>
      </c>
      <c r="D20">
        <f>SUM($C$2:C20)</f>
        <v>0.99999999999999889</v>
      </c>
      <c r="E20" s="2">
        <v>18</v>
      </c>
      <c r="F20" s="3">
        <v>0.99999999999999889</v>
      </c>
    </row>
    <row r="21" spans="1:6" x14ac:dyDescent="0.2">
      <c r="A21" t="s">
        <v>6</v>
      </c>
      <c r="B21">
        <v>19</v>
      </c>
      <c r="C21" s="4">
        <v>2.4414774028065299E-17</v>
      </c>
      <c r="D21">
        <f>SUM($C$2:C21)</f>
        <v>0.99999999999999889</v>
      </c>
      <c r="E21" s="2">
        <v>19</v>
      </c>
      <c r="F21" s="3">
        <v>0.99999999999999889</v>
      </c>
    </row>
    <row r="22" spans="1:6" x14ac:dyDescent="0.2">
      <c r="A22" t="s">
        <v>6</v>
      </c>
      <c r="B22">
        <v>20</v>
      </c>
      <c r="C22" s="4">
        <v>3.7176214965856702E-19</v>
      </c>
      <c r="D22">
        <f>SUM($C$2:C22)</f>
        <v>0.99999999999999889</v>
      </c>
      <c r="E22" s="2">
        <v>20</v>
      </c>
      <c r="F22" s="3">
        <v>0.99999999999999889</v>
      </c>
    </row>
    <row r="23" spans="1:6" x14ac:dyDescent="0.2">
      <c r="A23" t="s">
        <v>6</v>
      </c>
      <c r="B23">
        <v>21</v>
      </c>
      <c r="C23" s="4">
        <v>3.5941572504584602E-21</v>
      </c>
      <c r="D23">
        <f>SUM($C$2:C23)</f>
        <v>0.99999999999999889</v>
      </c>
      <c r="E23" s="2">
        <v>21</v>
      </c>
      <c r="F23" s="3">
        <v>0.99999999999999889</v>
      </c>
    </row>
    <row r="24" spans="1:6" x14ac:dyDescent="0.2">
      <c r="A24" t="s">
        <v>6</v>
      </c>
      <c r="B24">
        <v>22</v>
      </c>
      <c r="C24" s="4">
        <v>1.6584240843398899E-23</v>
      </c>
      <c r="D24">
        <f>SUM($C$2:C24)</f>
        <v>0.99999999999999889</v>
      </c>
      <c r="E24" s="2">
        <v>22</v>
      </c>
      <c r="F24" s="3">
        <v>0.99999999999999889</v>
      </c>
    </row>
    <row r="25" spans="1:6" x14ac:dyDescent="0.2">
      <c r="E25" s="2" t="s">
        <v>7</v>
      </c>
      <c r="F25" s="3">
        <v>20.972530643999985</v>
      </c>
    </row>
    <row r="27" spans="1:6" x14ac:dyDescent="0.2">
      <c r="A27" t="s">
        <v>8</v>
      </c>
      <c r="B27" t="s">
        <v>9</v>
      </c>
      <c r="C27" t="s">
        <v>10</v>
      </c>
      <c r="D27" t="s">
        <v>3</v>
      </c>
      <c r="E27" s="1" t="s">
        <v>4</v>
      </c>
      <c r="F27" t="s">
        <v>5</v>
      </c>
    </row>
    <row r="28" spans="1:6" x14ac:dyDescent="0.2">
      <c r="A28" t="s">
        <v>11</v>
      </c>
      <c r="B28">
        <v>0</v>
      </c>
      <c r="C28">
        <v>0.96184005278848606</v>
      </c>
      <c r="D28">
        <f>$C$28:C28</f>
        <v>0.96184005278848606</v>
      </c>
      <c r="E28" s="2">
        <v>0</v>
      </c>
      <c r="F28" s="3">
        <v>0.96184005278848606</v>
      </c>
    </row>
    <row r="29" spans="1:6" x14ac:dyDescent="0.2">
      <c r="A29" t="s">
        <v>11</v>
      </c>
      <c r="B29">
        <v>1</v>
      </c>
      <c r="C29">
        <v>3.7455524643817399E-2</v>
      </c>
      <c r="D29">
        <f>SUM($C$28:C29)</f>
        <v>0.99929557743230346</v>
      </c>
      <c r="E29" s="2">
        <v>1</v>
      </c>
      <c r="F29" s="3">
        <v>0.99929557743230346</v>
      </c>
    </row>
    <row r="30" spans="1:6" x14ac:dyDescent="0.2">
      <c r="A30" t="s">
        <v>11</v>
      </c>
      <c r="B30">
        <v>2</v>
      </c>
      <c r="C30" s="4">
        <v>6.9613830206829205E-4</v>
      </c>
      <c r="D30">
        <f>SUM($C$28:C30)</f>
        <v>0.99999171573437173</v>
      </c>
      <c r="E30" s="2">
        <v>2</v>
      </c>
      <c r="F30" s="3">
        <v>0.99999171573437173</v>
      </c>
    </row>
    <row r="31" spans="1:6" x14ac:dyDescent="0.2">
      <c r="A31" t="s">
        <v>11</v>
      </c>
      <c r="B31">
        <v>3</v>
      </c>
      <c r="C31" s="4">
        <v>8.2147550205532103E-6</v>
      </c>
      <c r="D31">
        <f>SUM($C$28:C31)</f>
        <v>0.99999993048939229</v>
      </c>
      <c r="E31" s="2">
        <v>3</v>
      </c>
      <c r="F31" s="3">
        <v>0.99999993048939229</v>
      </c>
    </row>
    <row r="32" spans="1:6" x14ac:dyDescent="0.2">
      <c r="A32" t="s">
        <v>11</v>
      </c>
      <c r="B32">
        <v>4</v>
      </c>
      <c r="C32" s="4">
        <v>6.9068269036678303E-8</v>
      </c>
      <c r="D32">
        <f>SUM($C$28:C32)</f>
        <v>0.99999999955766128</v>
      </c>
      <c r="E32" s="2">
        <v>4</v>
      </c>
      <c r="F32" s="3">
        <v>0.99999999955766128</v>
      </c>
    </row>
    <row r="33" spans="1:6" x14ac:dyDescent="0.2">
      <c r="A33" t="s">
        <v>11</v>
      </c>
      <c r="B33">
        <v>5</v>
      </c>
      <c r="C33" s="4">
        <v>4.40120318617562E-10</v>
      </c>
      <c r="D33">
        <f>SUM($C$28:C33)</f>
        <v>0.99999999999778155</v>
      </c>
      <c r="E33" s="2">
        <v>5</v>
      </c>
      <c r="F33" s="3">
        <v>0.99999999999778155</v>
      </c>
    </row>
    <row r="34" spans="1:6" x14ac:dyDescent="0.2">
      <c r="A34" t="s">
        <v>11</v>
      </c>
      <c r="B34">
        <v>6</v>
      </c>
      <c r="C34" s="4">
        <v>2.2072902024847501E-12</v>
      </c>
      <c r="D34">
        <f>SUM($C$28:C34)</f>
        <v>0.9999999999999889</v>
      </c>
      <c r="E34" s="2">
        <v>6</v>
      </c>
      <c r="F34" s="3">
        <v>0.9999999999999889</v>
      </c>
    </row>
    <row r="35" spans="1:6" x14ac:dyDescent="0.2">
      <c r="A35" t="s">
        <v>11</v>
      </c>
      <c r="B35">
        <v>7</v>
      </c>
      <c r="C35" s="4">
        <v>8.9304167054030096E-15</v>
      </c>
      <c r="D35">
        <f>SUM($C$28:C35)</f>
        <v>0.99999999999999778</v>
      </c>
      <c r="E35" s="2">
        <v>7</v>
      </c>
      <c r="F35" s="3">
        <v>0.99999999999999778</v>
      </c>
    </row>
    <row r="36" spans="1:6" x14ac:dyDescent="0.2">
      <c r="A36" t="s">
        <v>11</v>
      </c>
      <c r="B36">
        <v>8</v>
      </c>
      <c r="C36" s="4">
        <v>2.9638986033531702E-17</v>
      </c>
      <c r="D36">
        <f>SUM($C$28:C36)</f>
        <v>0.99999999999999778</v>
      </c>
      <c r="E36" s="2">
        <v>8</v>
      </c>
      <c r="F36" s="3">
        <v>0.99999999999999778</v>
      </c>
    </row>
    <row r="37" spans="1:6" x14ac:dyDescent="0.2">
      <c r="A37" t="s">
        <v>11</v>
      </c>
      <c r="B37">
        <v>9</v>
      </c>
      <c r="C37" s="4">
        <v>8.1609217603153305E-20</v>
      </c>
      <c r="D37">
        <f>SUM($C$28:C37)</f>
        <v>0.99999999999999778</v>
      </c>
      <c r="E37" s="2">
        <v>9</v>
      </c>
      <c r="F37" s="3">
        <v>0.99999999999999778</v>
      </c>
    </row>
    <row r="38" spans="1:6" x14ac:dyDescent="0.2">
      <c r="A38" t="s">
        <v>11</v>
      </c>
      <c r="B38">
        <v>10</v>
      </c>
      <c r="C38" s="4">
        <v>1.87790194803582E-22</v>
      </c>
      <c r="D38">
        <f>SUM($C$28:C38)</f>
        <v>0.99999999999999778</v>
      </c>
      <c r="E38" s="2">
        <v>10</v>
      </c>
      <c r="F38" s="3">
        <v>0.99999999999999778</v>
      </c>
    </row>
    <row r="39" spans="1:6" x14ac:dyDescent="0.2">
      <c r="A39" t="s">
        <v>11</v>
      </c>
      <c r="B39">
        <v>11</v>
      </c>
      <c r="C39" s="4">
        <v>3.6262005484491002E-25</v>
      </c>
      <c r="D39">
        <f>SUM($C$28:C39)</f>
        <v>0.99999999999999778</v>
      </c>
      <c r="E39" s="2">
        <v>11</v>
      </c>
      <c r="F39" s="3">
        <v>0.99999999999999778</v>
      </c>
    </row>
    <row r="40" spans="1:6" x14ac:dyDescent="0.2">
      <c r="A40" t="s">
        <v>11</v>
      </c>
      <c r="B40">
        <v>12</v>
      </c>
      <c r="C40" s="4">
        <v>5.8837417758154501E-28</v>
      </c>
      <c r="D40">
        <f>SUM($C$28:C40)</f>
        <v>0.99999999999999778</v>
      </c>
      <c r="E40" s="2">
        <v>12</v>
      </c>
      <c r="F40" s="3">
        <v>0.99999999999999778</v>
      </c>
    </row>
    <row r="41" spans="1:6" x14ac:dyDescent="0.2">
      <c r="A41" t="s">
        <v>11</v>
      </c>
      <c r="B41">
        <v>13</v>
      </c>
      <c r="C41" s="4">
        <v>8.0112557788028497E-31</v>
      </c>
      <c r="D41">
        <f>SUM($C$28:C41)</f>
        <v>0.99999999999999778</v>
      </c>
      <c r="E41" s="2">
        <v>13</v>
      </c>
      <c r="F41" s="3">
        <v>0.99999999999999778</v>
      </c>
    </row>
    <row r="42" spans="1:6" x14ac:dyDescent="0.2">
      <c r="A42" t="s">
        <v>11</v>
      </c>
      <c r="B42">
        <v>14</v>
      </c>
      <c r="C42" s="4">
        <v>9.1160231108779602E-34</v>
      </c>
      <c r="D42">
        <f>SUM($C$28:C42)</f>
        <v>0.99999999999999778</v>
      </c>
      <c r="E42" s="2">
        <v>14</v>
      </c>
      <c r="F42" s="3">
        <v>0.99999999999999778</v>
      </c>
    </row>
    <row r="43" spans="1:6" x14ac:dyDescent="0.2">
      <c r="A43" t="s">
        <v>11</v>
      </c>
      <c r="B43">
        <v>15</v>
      </c>
      <c r="C43" s="4">
        <v>8.6058642537059904E-37</v>
      </c>
      <c r="D43">
        <f>SUM($C$28:C43)</f>
        <v>0.99999999999999778</v>
      </c>
      <c r="E43" s="2">
        <v>15</v>
      </c>
      <c r="F43" s="3">
        <v>0.99999999999999778</v>
      </c>
    </row>
    <row r="44" spans="1:6" x14ac:dyDescent="0.2">
      <c r="A44" t="s">
        <v>11</v>
      </c>
      <c r="B44">
        <v>16</v>
      </c>
      <c r="C44" s="4">
        <v>6.6644282189511998E-40</v>
      </c>
      <c r="D44">
        <f>SUM($C$28:C44)</f>
        <v>0.99999999999999778</v>
      </c>
      <c r="E44" s="2">
        <v>16</v>
      </c>
      <c r="F44" s="3">
        <v>0.99999999999999778</v>
      </c>
    </row>
    <row r="45" spans="1:6" x14ac:dyDescent="0.2">
      <c r="A45" t="s">
        <v>11</v>
      </c>
      <c r="B45">
        <v>17</v>
      </c>
      <c r="C45" s="4">
        <v>4.1634712449320197E-43</v>
      </c>
      <c r="D45">
        <f>SUM($C$28:C45)</f>
        <v>0.99999999999999778</v>
      </c>
      <c r="E45" s="2">
        <v>17</v>
      </c>
      <c r="F45" s="3">
        <v>0.99999999999999778</v>
      </c>
    </row>
    <row r="46" spans="1:6" x14ac:dyDescent="0.2">
      <c r="A46" t="s">
        <v>11</v>
      </c>
      <c r="B46">
        <v>18</v>
      </c>
      <c r="C46" s="4">
        <v>2.04712053449108E-46</v>
      </c>
      <c r="D46">
        <f>SUM($C$28:C46)</f>
        <v>0.99999999999999778</v>
      </c>
      <c r="E46" s="2">
        <v>18</v>
      </c>
      <c r="F46" s="3">
        <v>0.99999999999999778</v>
      </c>
    </row>
    <row r="47" spans="1:6" x14ac:dyDescent="0.2">
      <c r="A47" t="s">
        <v>11</v>
      </c>
      <c r="B47">
        <v>19</v>
      </c>
      <c r="C47" s="4">
        <v>7.62851757221134E-50</v>
      </c>
      <c r="D47">
        <f>SUM($C$28:C47)</f>
        <v>0.99999999999999778</v>
      </c>
      <c r="E47" s="2">
        <v>19</v>
      </c>
      <c r="F47" s="3">
        <v>0.99999999999999778</v>
      </c>
    </row>
    <row r="48" spans="1:6" x14ac:dyDescent="0.2">
      <c r="A48" t="s">
        <v>11</v>
      </c>
      <c r="B48">
        <v>20</v>
      </c>
      <c r="C48" s="4">
        <v>2.02545106897445E-53</v>
      </c>
      <c r="D48">
        <f>SUM($C$28:C48)</f>
        <v>0.99999999999999778</v>
      </c>
      <c r="E48" s="2">
        <v>20</v>
      </c>
      <c r="F48" s="3">
        <v>0.99999999999999778</v>
      </c>
    </row>
    <row r="49" spans="1:6" x14ac:dyDescent="0.2">
      <c r="A49" t="s">
        <v>11</v>
      </c>
      <c r="B49">
        <v>21</v>
      </c>
      <c r="C49" s="4">
        <v>3.4144660803972698E-57</v>
      </c>
      <c r="D49">
        <f>SUM($C$28:C49)</f>
        <v>0.99999999999999778</v>
      </c>
      <c r="E49" s="2">
        <v>21</v>
      </c>
      <c r="F49" s="3">
        <v>0.99999999999999778</v>
      </c>
    </row>
    <row r="50" spans="1:6" x14ac:dyDescent="0.2">
      <c r="A50" t="s">
        <v>11</v>
      </c>
      <c r="B50">
        <v>22</v>
      </c>
      <c r="C50" s="4">
        <v>2.7472012020177999E-61</v>
      </c>
      <c r="D50">
        <f>SUM($C$28:C50)</f>
        <v>0.99999999999999778</v>
      </c>
      <c r="E50" s="2">
        <v>22</v>
      </c>
      <c r="F50" s="3">
        <v>0.99999999999999778</v>
      </c>
    </row>
    <row r="51" spans="1:6" x14ac:dyDescent="0.2">
      <c r="E51" s="2" t="s">
        <v>7</v>
      </c>
      <c r="F51" s="3">
        <v>22.961127275999946</v>
      </c>
    </row>
    <row r="53" spans="1:6" x14ac:dyDescent="0.2">
      <c r="A53" t="s">
        <v>8</v>
      </c>
      <c r="B53" t="s">
        <v>12</v>
      </c>
      <c r="C53" t="s">
        <v>13</v>
      </c>
      <c r="D53" t="s">
        <v>14</v>
      </c>
      <c r="E53" s="1" t="s">
        <v>4</v>
      </c>
      <c r="F53" t="s">
        <v>5</v>
      </c>
    </row>
    <row r="54" spans="1:6" x14ac:dyDescent="0.2">
      <c r="A54" t="s">
        <v>15</v>
      </c>
      <c r="B54">
        <v>0</v>
      </c>
      <c r="C54" s="4">
        <v>8.6781629782221197E-4</v>
      </c>
      <c r="D54" s="5">
        <f>SUM($C$54:C54)</f>
        <v>8.6781629782221197E-4</v>
      </c>
      <c r="E54" s="2">
        <v>0</v>
      </c>
      <c r="F54" s="3">
        <v>8.6781629782221197E-4</v>
      </c>
    </row>
    <row r="55" spans="1:6" x14ac:dyDescent="0.2">
      <c r="A55" t="s">
        <v>15</v>
      </c>
      <c r="B55">
        <v>1</v>
      </c>
      <c r="C55">
        <v>7.2114999605214104E-3</v>
      </c>
      <c r="D55" s="5">
        <f>SUM($C$54:C55)</f>
        <v>8.0793162583436221E-3</v>
      </c>
      <c r="E55" s="2">
        <v>1</v>
      </c>
      <c r="F55" s="3">
        <v>8.0793162583436221E-3</v>
      </c>
    </row>
    <row r="56" spans="1:6" x14ac:dyDescent="0.2">
      <c r="A56" t="s">
        <v>15</v>
      </c>
      <c r="B56">
        <v>2</v>
      </c>
      <c r="C56">
        <v>2.8601580144671099E-2</v>
      </c>
      <c r="D56" s="5">
        <f>SUM($C$54:C56)</f>
        <v>3.6680896403014723E-2</v>
      </c>
      <c r="E56" s="2">
        <v>2</v>
      </c>
      <c r="F56" s="3">
        <v>3.6680896403014723E-2</v>
      </c>
    </row>
    <row r="57" spans="1:6" x14ac:dyDescent="0.2">
      <c r="A57" t="s">
        <v>15</v>
      </c>
      <c r="B57">
        <v>3</v>
      </c>
      <c r="C57">
        <v>7.2023445026660401E-2</v>
      </c>
      <c r="D57" s="5">
        <f>SUM($C$54:C57)</f>
        <v>0.10870434142967512</v>
      </c>
      <c r="E57" s="2">
        <v>3</v>
      </c>
      <c r="F57" s="3">
        <v>0.10870434142967512</v>
      </c>
    </row>
    <row r="58" spans="1:6" x14ac:dyDescent="0.2">
      <c r="A58" t="s">
        <v>15</v>
      </c>
      <c r="B58">
        <v>4</v>
      </c>
      <c r="C58">
        <v>0.129223834231527</v>
      </c>
      <c r="D58" s="5">
        <f>SUM($C$54:C58)</f>
        <v>0.23792817566120211</v>
      </c>
      <c r="E58" s="2">
        <v>4</v>
      </c>
      <c r="F58" s="3">
        <v>0.23792817566120211</v>
      </c>
    </row>
    <row r="59" spans="1:6" x14ac:dyDescent="0.2">
      <c r="A59" t="s">
        <v>15</v>
      </c>
      <c r="B59">
        <v>5</v>
      </c>
      <c r="C59">
        <v>0.17571961632431199</v>
      </c>
      <c r="D59" s="5">
        <f>SUM($C$54:C59)</f>
        <v>0.4136477919855141</v>
      </c>
      <c r="E59" s="2">
        <v>5</v>
      </c>
      <c r="F59" s="3">
        <v>0.4136477919855141</v>
      </c>
    </row>
    <row r="60" spans="1:6" x14ac:dyDescent="0.2">
      <c r="A60" t="s">
        <v>15</v>
      </c>
      <c r="B60">
        <v>6</v>
      </c>
      <c r="C60">
        <v>0.18805853126052299</v>
      </c>
      <c r="D60" s="5">
        <f>SUM($C$54:C60)</f>
        <v>0.60170632324603712</v>
      </c>
      <c r="E60" s="2">
        <v>6</v>
      </c>
      <c r="F60" s="3">
        <v>0.60170632324603712</v>
      </c>
    </row>
    <row r="61" spans="1:6" x14ac:dyDescent="0.2">
      <c r="A61" t="s">
        <v>15</v>
      </c>
      <c r="B61">
        <v>7</v>
      </c>
      <c r="C61">
        <v>0.162364135761843</v>
      </c>
      <c r="D61" s="5">
        <f>SUM($C$54:C61)</f>
        <v>0.76407045900788018</v>
      </c>
      <c r="E61" s="2">
        <v>7</v>
      </c>
      <c r="F61" s="3">
        <v>0.76407045900788018</v>
      </c>
    </row>
    <row r="62" spans="1:6" x14ac:dyDescent="0.2">
      <c r="A62" t="s">
        <v>15</v>
      </c>
      <c r="B62">
        <v>8</v>
      </c>
      <c r="C62">
        <v>0.11499170142517801</v>
      </c>
      <c r="D62" s="5">
        <f>SUM($C$54:C62)</f>
        <v>0.87906216043305818</v>
      </c>
      <c r="E62" s="2">
        <v>8</v>
      </c>
      <c r="F62" s="3">
        <v>0.87906216043305818</v>
      </c>
    </row>
    <row r="63" spans="1:6" x14ac:dyDescent="0.2">
      <c r="A63" t="s">
        <v>15</v>
      </c>
      <c r="B63">
        <v>9</v>
      </c>
      <c r="C63">
        <v>6.7565835068767705E-2</v>
      </c>
      <c r="D63" s="5">
        <f>SUM($C$54:C63)</f>
        <v>0.94662799550182586</v>
      </c>
      <c r="E63" s="2">
        <v>9</v>
      </c>
      <c r="F63" s="3">
        <v>0.94662799550182586</v>
      </c>
    </row>
    <row r="64" spans="1:6" x14ac:dyDescent="0.2">
      <c r="A64" t="s">
        <v>15</v>
      </c>
      <c r="B64">
        <v>10</v>
      </c>
      <c r="C64">
        <v>3.3177650175708201E-2</v>
      </c>
      <c r="D64" s="5">
        <f>SUM($C$54:C64)</f>
        <v>0.97980564567753403</v>
      </c>
      <c r="E64" s="2">
        <v>10</v>
      </c>
      <c r="F64" s="3">
        <v>0.97980564567753403</v>
      </c>
    </row>
    <row r="65" spans="1:6" x14ac:dyDescent="0.2">
      <c r="A65" t="s">
        <v>15</v>
      </c>
      <c r="B65">
        <v>11</v>
      </c>
      <c r="C65">
        <v>1.36712840613661E-2</v>
      </c>
      <c r="D65" s="5">
        <f>SUM($C$54:C65)</f>
        <v>0.99347692973890012</v>
      </c>
      <c r="E65" s="2">
        <v>11</v>
      </c>
      <c r="F65" s="3">
        <v>0.99347692973890012</v>
      </c>
    </row>
    <row r="66" spans="1:6" x14ac:dyDescent="0.2">
      <c r="A66" t="s">
        <v>15</v>
      </c>
      <c r="B66">
        <v>12</v>
      </c>
      <c r="C66">
        <v>4.7336470055275399E-3</v>
      </c>
      <c r="D66" s="5">
        <f>SUM($C$54:C66)</f>
        <v>0.9982105767444277</v>
      </c>
      <c r="E66" s="2">
        <v>12</v>
      </c>
      <c r="F66" s="3">
        <v>0.9982105767444277</v>
      </c>
    </row>
    <row r="67" spans="1:6" x14ac:dyDescent="0.2">
      <c r="A67" t="s">
        <v>15</v>
      </c>
      <c r="B67">
        <v>13</v>
      </c>
      <c r="C67">
        <v>1.37539562696187E-3</v>
      </c>
      <c r="D67" s="5">
        <f>SUM($C$54:C67)</f>
        <v>0.99958597237138958</v>
      </c>
      <c r="E67" s="2">
        <v>13</v>
      </c>
      <c r="F67" s="3">
        <v>0.99958597237138958</v>
      </c>
    </row>
    <row r="68" spans="1:6" x14ac:dyDescent="0.2">
      <c r="A68" t="s">
        <v>15</v>
      </c>
      <c r="B68">
        <v>14</v>
      </c>
      <c r="C68" s="4">
        <v>3.3397752006532599E-4</v>
      </c>
      <c r="D68" s="5">
        <f>SUM($C$54:C68)</f>
        <v>0.99991994989145494</v>
      </c>
      <c r="E68" s="2">
        <v>14</v>
      </c>
      <c r="F68" s="3">
        <v>0.99991994989145494</v>
      </c>
    </row>
    <row r="69" spans="1:6" x14ac:dyDescent="0.2">
      <c r="A69" t="s">
        <v>15</v>
      </c>
      <c r="B69">
        <v>15</v>
      </c>
      <c r="C69" s="4">
        <v>6.7280790599388005E-5</v>
      </c>
      <c r="D69" s="5">
        <f>SUM($C$54:C69)</f>
        <v>0.99998723068205431</v>
      </c>
      <c r="E69" s="2">
        <v>15</v>
      </c>
      <c r="F69" s="3">
        <v>0.99998723068205431</v>
      </c>
    </row>
    <row r="70" spans="1:6" x14ac:dyDescent="0.2">
      <c r="A70" t="s">
        <v>15</v>
      </c>
      <c r="B70">
        <v>16</v>
      </c>
      <c r="C70" s="4">
        <v>1.1118450478748101E-5</v>
      </c>
      <c r="D70" s="5">
        <f>SUM($C$54:C70)</f>
        <v>0.99999834913253305</v>
      </c>
      <c r="E70" s="2">
        <v>16</v>
      </c>
      <c r="F70" s="3">
        <v>0.99999834913253305</v>
      </c>
    </row>
    <row r="71" spans="1:6" x14ac:dyDescent="0.2">
      <c r="A71" t="s">
        <v>15</v>
      </c>
      <c r="B71">
        <v>17</v>
      </c>
      <c r="C71" s="4">
        <v>1.4822508828667399E-6</v>
      </c>
      <c r="D71" s="5">
        <f>SUM($C$54:C71)</f>
        <v>0.99999983138341586</v>
      </c>
      <c r="E71" s="2">
        <v>17</v>
      </c>
      <c r="F71" s="3">
        <v>0.99999983138341586</v>
      </c>
    </row>
    <row r="72" spans="1:6" x14ac:dyDescent="0.2">
      <c r="A72" t="s">
        <v>15</v>
      </c>
      <c r="B72">
        <v>18</v>
      </c>
      <c r="C72" s="4">
        <v>1.55522897741254E-7</v>
      </c>
      <c r="D72" s="5">
        <f>SUM($C$54:C72)</f>
        <v>0.99999998690631364</v>
      </c>
      <c r="E72" s="2">
        <v>18</v>
      </c>
      <c r="F72" s="3">
        <v>0.99999998690631364</v>
      </c>
    </row>
    <row r="73" spans="1:6" x14ac:dyDescent="0.2">
      <c r="A73" t="s">
        <v>15</v>
      </c>
      <c r="B73">
        <v>19</v>
      </c>
      <c r="C73" s="4">
        <v>1.23673272439344E-8</v>
      </c>
      <c r="D73" s="5">
        <f>SUM($C$54:C73)</f>
        <v>0.99999999927364092</v>
      </c>
      <c r="E73" s="2">
        <v>19</v>
      </c>
      <c r="F73" s="3">
        <v>0.99999999927364092</v>
      </c>
    </row>
    <row r="74" spans="1:6" x14ac:dyDescent="0.2">
      <c r="A74" t="s">
        <v>15</v>
      </c>
      <c r="B74">
        <v>20</v>
      </c>
      <c r="C74" s="4">
        <v>7.0071632269726804E-10</v>
      </c>
      <c r="D74" s="5">
        <f>SUM($C$54:C74)</f>
        <v>0.99999999997435729</v>
      </c>
      <c r="E74" s="2">
        <v>20</v>
      </c>
      <c r="F74" s="3">
        <v>0.99999999997435729</v>
      </c>
    </row>
    <row r="75" spans="1:6" x14ac:dyDescent="0.2">
      <c r="A75" t="s">
        <v>15</v>
      </c>
      <c r="B75">
        <v>21</v>
      </c>
      <c r="C75" s="4">
        <v>2.5207400276386101E-11</v>
      </c>
      <c r="D75" s="5">
        <f>SUM($C$54:C75)</f>
        <v>0.99999999999956468</v>
      </c>
      <c r="E75" s="2">
        <v>21</v>
      </c>
      <c r="F75" s="3">
        <v>0.99999999999956468</v>
      </c>
    </row>
    <row r="76" spans="1:6" x14ac:dyDescent="0.2">
      <c r="A76" t="s">
        <v>15</v>
      </c>
      <c r="B76">
        <v>22</v>
      </c>
      <c r="C76" s="4">
        <v>4.3279327072334501E-13</v>
      </c>
      <c r="D76" s="5">
        <f>SUM($C$54:C76)</f>
        <v>0.99999999999999745</v>
      </c>
      <c r="E76" s="2">
        <v>22</v>
      </c>
      <c r="F76" s="3">
        <v>0.99999999999999745</v>
      </c>
    </row>
    <row r="77" spans="1:6" x14ac:dyDescent="0.2">
      <c r="E77" s="2" t="s">
        <v>7</v>
      </c>
      <c r="F77" s="3">
        <v>16.968359747999955</v>
      </c>
    </row>
  </sheetData>
  <phoneticPr fontId="1" type="noConversion"/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李元博</dc:creator>
  <cp:lastModifiedBy>李元博</cp:lastModifiedBy>
  <dcterms:created xsi:type="dcterms:W3CDTF">2021-04-16T08:31:18Z</dcterms:created>
  <dcterms:modified xsi:type="dcterms:W3CDTF">2021-04-16T08:32:58Z</dcterms:modified>
</cp:coreProperties>
</file>