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autologisticsjapan-my.sharepoint.com/personal/osakacs1_autologisticsjapan_com/Documents/Osaka folder/CUSTOM INVOICE/2024/MATSUDA/"/>
    </mc:Choice>
  </mc:AlternateContent>
  <xr:revisionPtr revIDLastSave="151" documentId="13_ncr:1_{9907C9C5-6802-4231-A5D0-0D4980F9823E}" xr6:coauthVersionLast="47" xr6:coauthVersionMax="47" xr10:uidLastSave="{ACD2E3EB-BBA2-4B64-A746-07301590A2D0}"/>
  <bookViews>
    <workbookView xWindow="-30" yWindow="0" windowWidth="15180" windowHeight="15585" tabRatio="787" xr2:uid="{00000000-000D-0000-FFFF-FFFF00000000}"/>
  </bookViews>
  <sheets>
    <sheet name="INVOICE" sheetId="37" r:id="rId1"/>
  </sheets>
  <definedNames>
    <definedName name="_xlnm.Print_Area" localSheetId="0">INVOICE!$A$1:$J$53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3" i="37" l="1"/>
  <c r="H43" i="37" s="1"/>
  <c r="J49" i="37"/>
  <c r="F47" i="37"/>
  <c r="F49" i="37" s="1"/>
  <c r="F34" i="37"/>
  <c r="F40" i="37"/>
  <c r="H32" i="37"/>
  <c r="O32" i="37"/>
  <c r="O45" i="37"/>
  <c r="H45" i="37" s="1"/>
  <c r="O31" i="37"/>
  <c r="H31" i="37" s="1"/>
  <c r="O46" i="37"/>
  <c r="H46" i="37" s="1"/>
  <c r="O44" i="37"/>
  <c r="H44" i="37" s="1"/>
  <c r="O42" i="37"/>
  <c r="H42" i="37" s="1"/>
  <c r="O39" i="37"/>
  <c r="H39" i="37" s="1"/>
  <c r="O38" i="37"/>
  <c r="H38" i="37" s="1"/>
  <c r="O37" i="37"/>
  <c r="H37" i="37" s="1"/>
  <c r="O36" i="37"/>
  <c r="H36" i="37" s="1"/>
  <c r="O33" i="37"/>
  <c r="H33" i="37" s="1"/>
  <c r="O30" i="37"/>
  <c r="H30" i="37" s="1"/>
  <c r="O29" i="37"/>
  <c r="H29" i="37" s="1"/>
  <c r="H49" i="37" l="1"/>
</calcChain>
</file>

<file path=xl/sharedStrings.xml><?xml version="1.0" encoding="utf-8"?>
<sst xmlns="http://schemas.openxmlformats.org/spreadsheetml/2006/main" count="89" uniqueCount="72">
  <si>
    <t>YUGENGAISYA MATSUDA TRADING</t>
  </si>
  <si>
    <t>6-20-15, FUJI SAKI, NARASHINO-SHI</t>
  </si>
  <si>
    <t>CHIBA, JAPAN</t>
    <phoneticPr fontId="7"/>
  </si>
  <si>
    <t>TEL : 047-474-5453</t>
  </si>
  <si>
    <t>FAX : 047-474-5457</t>
  </si>
  <si>
    <t>INVOICE</t>
  </si>
  <si>
    <t>CONSIGNEE:</t>
  </si>
  <si>
    <t>INVOICE NO.</t>
  </si>
  <si>
    <t>DATE</t>
  </si>
  <si>
    <t xml:space="preserve">IMPORT.EXPORT MATSUDA MOTORS LTDA.
</t>
    <phoneticPr fontId="7"/>
  </si>
  <si>
    <t xml:space="preserve">ADDRESS AV.ARTURO PRAT MZ.A SITIO 22-B.BARRIO IND.ZOFRI 
</t>
    <phoneticPr fontId="7"/>
  </si>
  <si>
    <t>L/C NO.</t>
  </si>
  <si>
    <t xml:space="preserve">IQUIQUE CHILE
</t>
    <phoneticPr fontId="7"/>
  </si>
  <si>
    <t>R.U.T 77.878.230-8</t>
    <phoneticPr fontId="7"/>
  </si>
  <si>
    <t>ISSUED BY</t>
  </si>
  <si>
    <t>PHONE  057-544327 , 057-544328</t>
    <phoneticPr fontId="7"/>
  </si>
  <si>
    <t>BOOKING NO.</t>
  </si>
  <si>
    <t>EMAIL  MMCHILE2B@HOTMAIL.COM, MTCJAPAN2@HOTMAIL.COM</t>
    <phoneticPr fontId="7"/>
  </si>
  <si>
    <t>NOTIFY PARTY:</t>
  </si>
  <si>
    <t>ETD</t>
  </si>
  <si>
    <t>SAME AS CONSIGNEE</t>
  </si>
  <si>
    <t>ETA</t>
  </si>
  <si>
    <t>VESSEL</t>
  </si>
  <si>
    <t>FINAL DESTINATION</t>
  </si>
  <si>
    <t>IQUIQUE,CHILE</t>
  </si>
  <si>
    <t>POL</t>
  </si>
  <si>
    <t>POD</t>
  </si>
  <si>
    <t>OSAKA,JAPAN</t>
    <phoneticPr fontId="7"/>
  </si>
  <si>
    <t>NO.</t>
  </si>
  <si>
    <t>MODEL/MAKE</t>
  </si>
  <si>
    <t>CHASSIS NO</t>
  </si>
  <si>
    <t>NET WEIGHT</t>
  </si>
  <si>
    <t>C.CAPACITY</t>
  </si>
  <si>
    <t>M3</t>
  </si>
  <si>
    <t>FUEL</t>
  </si>
  <si>
    <t>AMOUNT (JPY)</t>
  </si>
  <si>
    <t>G</t>
    <phoneticPr fontId="7"/>
  </si>
  <si>
    <t>D</t>
    <phoneticPr fontId="7"/>
  </si>
  <si>
    <t xml:space="preserve">Total Weight,M3 </t>
  </si>
  <si>
    <t>KGS</t>
  </si>
  <si>
    <t>We hereby certify that this invoice is true and correct.</t>
  </si>
  <si>
    <t>Shipping Mark</t>
  </si>
  <si>
    <t>Signed by :</t>
  </si>
  <si>
    <t>N/M</t>
    <phoneticPr fontId="7"/>
  </si>
  <si>
    <t>MATSUDA TRADING CO., LTD.</t>
  </si>
  <si>
    <t>MSC VIGOUR III  V.HG410A</t>
    <phoneticPr fontId="7"/>
  </si>
  <si>
    <t>EBKG08149582</t>
    <phoneticPr fontId="7"/>
  </si>
  <si>
    <t>Total : 14 Unit(s) FOB, Japan</t>
    <phoneticPr fontId="7"/>
  </si>
  <si>
    <t>NCP100-2002162</t>
    <phoneticPr fontId="7"/>
  </si>
  <si>
    <t>SCP90-2075938</t>
    <phoneticPr fontId="7"/>
  </si>
  <si>
    <t>NZE151-1100793</t>
    <phoneticPr fontId="7"/>
  </si>
  <si>
    <t>TOYOTA-RACTIS</t>
    <phoneticPr fontId="7"/>
  </si>
  <si>
    <t>TYOYOTA-VITZ</t>
    <phoneticPr fontId="7"/>
  </si>
  <si>
    <t>TOYOTA-AURIS</t>
    <phoneticPr fontId="7"/>
  </si>
  <si>
    <t>TOYOTA-BELTA</t>
    <phoneticPr fontId="7"/>
  </si>
  <si>
    <t>SCP92-1027700</t>
    <phoneticPr fontId="7"/>
  </si>
  <si>
    <t>SCP92-1030438</t>
    <phoneticPr fontId="7"/>
  </si>
  <si>
    <t>TOYOTA-SPACIO</t>
    <phoneticPr fontId="7"/>
  </si>
  <si>
    <t>TOYOTA-REGIUS</t>
    <phoneticPr fontId="7"/>
  </si>
  <si>
    <t>SCP92-1005635</t>
    <phoneticPr fontId="7"/>
  </si>
  <si>
    <t>SCP92-1009205</t>
    <phoneticPr fontId="7"/>
  </si>
  <si>
    <t>ZZE122-3061682</t>
    <phoneticPr fontId="7"/>
  </si>
  <si>
    <t>KCH400014916</t>
    <phoneticPr fontId="7"/>
  </si>
  <si>
    <t>TOYOTA-FUNCARGO</t>
    <phoneticPr fontId="7"/>
  </si>
  <si>
    <t>TOYOTA-VITZ</t>
    <phoneticPr fontId="7"/>
  </si>
  <si>
    <t>TOYOTA-IST</t>
    <phoneticPr fontId="7"/>
  </si>
  <si>
    <t>MATSUDA-DEMIO</t>
    <phoneticPr fontId="7"/>
  </si>
  <si>
    <t>NCP25-0037707</t>
    <phoneticPr fontId="7"/>
  </si>
  <si>
    <t>ZZE122-3159249</t>
    <phoneticPr fontId="7"/>
  </si>
  <si>
    <t>NCP131-2015706</t>
    <phoneticPr fontId="7"/>
  </si>
  <si>
    <t>NCP61-5022488</t>
    <phoneticPr fontId="7"/>
  </si>
  <si>
    <t>DJ5FS-141346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</si>
</sst>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¥&quot;#,##0;[Red]&quot;¥&quot;\-#,##0"/>
    <numFmt numFmtId="176" formatCode="0.000"/>
    <numFmt numFmtId="177" formatCode="0.000_ "/>
    <numFmt numFmtId="178" formatCode="&quot;¥&quot;#,##0_);[Red]\(&quot;¥&quot;#,##0\)"/>
    <numFmt numFmtId="179" formatCode="0.000_);[Red]\(0.000\)"/>
  </numFmts>
  <fonts count="15">
    <font>
      <sz val="10"/>
      <name val="Arial"/>
      <family val="2"/>
    </font>
    <font>
      <sz val="11"/>
      <name val="ＭＳ Ｐゴシック"/>
      <family val="3"/>
      <charset val="128"/>
    </font>
    <font>
      <sz val="11"/>
      <name val="Arial"/>
      <family val="2"/>
    </font>
    <font>
      <b/>
      <sz val="14"/>
      <name val="Arial"/>
      <family val="2"/>
    </font>
    <font>
      <b/>
      <sz val="16"/>
      <name val="Dutch"/>
      <family val="2"/>
    </font>
    <font>
      <b/>
      <u/>
      <sz val="14"/>
      <name val="Arial"/>
      <family val="2"/>
    </font>
    <font>
      <b/>
      <sz val="11"/>
      <name val="Arial"/>
      <family val="2"/>
    </font>
    <font>
      <sz val="6"/>
      <name val="ＭＳ Ｐゴシック"/>
      <family val="3"/>
      <charset val="128"/>
    </font>
    <font>
      <sz val="10"/>
      <name val="Arial"/>
      <family val="2"/>
    </font>
    <font>
      <sz val="11"/>
      <name val="ＭＳ Ｐゴシック"/>
      <family val="3"/>
      <charset val="128"/>
    </font>
    <font>
      <sz val="14"/>
      <name val="Arial"/>
      <family val="2"/>
    </font>
    <font>
      <sz val="16"/>
      <name val="Arial"/>
      <family val="2"/>
    </font>
    <font>
      <sz val="16"/>
      <name val="Albertus Medium"/>
      <family val="2"/>
    </font>
    <font>
      <b/>
      <sz val="16"/>
      <name val="Arial"/>
      <family val="2"/>
    </font>
    <font>
      <b/>
      <sz val="16"/>
      <name val="Albertus Medium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9">
    <xf numFmtId="0" fontId="0" fillId="0" borderId="0"/>
    <xf numFmtId="40" fontId="8" fillId="0" borderId="0" applyFont="0" applyFill="0" applyBorder="0" applyAlignment="0" applyProtection="0"/>
    <xf numFmtId="0" fontId="1" fillId="0" borderId="0">
      <alignment vertical="center"/>
    </xf>
    <xf numFmtId="0" fontId="8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6" fontId="1" fillId="0" borderId="0" applyFont="0" applyFill="0" applyBorder="0" applyAlignment="0" applyProtection="0">
      <alignment vertical="center"/>
    </xf>
  </cellStyleXfs>
  <cellXfs count="98">
    <xf numFmtId="0" fontId="0" fillId="0" borderId="0" xfId="0"/>
    <xf numFmtId="0" fontId="3" fillId="0" borderId="0" xfId="0" applyFont="1" applyAlignment="1">
      <alignment horizontal="center"/>
    </xf>
    <xf numFmtId="0" fontId="0" fillId="0" borderId="1" xfId="0" applyBorder="1"/>
    <xf numFmtId="0" fontId="2" fillId="0" borderId="0" xfId="0" applyFont="1"/>
    <xf numFmtId="0" fontId="10" fillId="0" borderId="0" xfId="0" applyFont="1"/>
    <xf numFmtId="0" fontId="3" fillId="0" borderId="2" xfId="0" applyFont="1" applyBorder="1"/>
    <xf numFmtId="0" fontId="10" fillId="0" borderId="3" xfId="0" applyFont="1" applyBorder="1"/>
    <xf numFmtId="0" fontId="10" fillId="0" borderId="1" xfId="0" applyFont="1" applyBorder="1"/>
    <xf numFmtId="0" fontId="3" fillId="0" borderId="4" xfId="0" applyFont="1" applyBorder="1"/>
    <xf numFmtId="0" fontId="10" fillId="0" borderId="5" xfId="0" applyFont="1" applyBorder="1"/>
    <xf numFmtId="15" fontId="10" fillId="0" borderId="1" xfId="0" applyNumberFormat="1" applyFont="1" applyBorder="1"/>
    <xf numFmtId="0" fontId="3" fillId="0" borderId="0" xfId="0" applyFo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76" fontId="11" fillId="0" borderId="0" xfId="0" applyNumberFormat="1" applyFont="1" applyAlignment="1">
      <alignment horizontal="center" shrinkToFit="1"/>
    </xf>
    <xf numFmtId="0" fontId="11" fillId="0" borderId="0" xfId="0" applyFont="1"/>
    <xf numFmtId="177" fontId="11" fillId="0" borderId="0" xfId="0" applyNumberFormat="1" applyFont="1"/>
    <xf numFmtId="0" fontId="0" fillId="0" borderId="0" xfId="0" applyAlignment="1">
      <alignment horizontal="left" vertical="top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3" fillId="0" borderId="5" xfId="0" applyFont="1" applyBorder="1"/>
    <xf numFmtId="0" fontId="10" fillId="0" borderId="9" xfId="0" applyFont="1" applyBorder="1"/>
    <xf numFmtId="0" fontId="10" fillId="0" borderId="10" xfId="0" applyFont="1" applyBorder="1"/>
    <xf numFmtId="0" fontId="10" fillId="0" borderId="11" xfId="0" applyFont="1" applyBorder="1"/>
    <xf numFmtId="0" fontId="2" fillId="0" borderId="4" xfId="0" applyFont="1" applyBorder="1"/>
    <xf numFmtId="0" fontId="2" fillId="0" borderId="10" xfId="0" applyFont="1" applyBorder="1"/>
    <xf numFmtId="14" fontId="10" fillId="0" borderId="0" xfId="0" applyNumberFormat="1" applyFont="1"/>
    <xf numFmtId="0" fontId="11" fillId="0" borderId="4" xfId="0" applyFont="1" applyBorder="1" applyAlignment="1">
      <alignment horizontal="center"/>
    </xf>
    <xf numFmtId="49" fontId="10" fillId="0" borderId="11" xfId="0" quotePrefix="1" applyNumberFormat="1" applyFont="1" applyBorder="1"/>
    <xf numFmtId="15" fontId="10" fillId="0" borderId="11" xfId="0" applyNumberFormat="1" applyFont="1" applyBorder="1"/>
    <xf numFmtId="14" fontId="10" fillId="0" borderId="1" xfId="0" applyNumberFormat="1" applyFont="1" applyBorder="1" applyAlignment="1">
      <alignment horizontal="center"/>
    </xf>
    <xf numFmtId="176" fontId="12" fillId="0" borderId="0" xfId="0" applyNumberFormat="1" applyFont="1" applyAlignment="1">
      <alignment horizontal="center"/>
    </xf>
    <xf numFmtId="176" fontId="0" fillId="0" borderId="0" xfId="0" applyNumberFormat="1"/>
    <xf numFmtId="176" fontId="11" fillId="0" borderId="12" xfId="0" applyNumberFormat="1" applyFont="1" applyBorder="1" applyAlignment="1">
      <alignment horizontal="center" shrinkToFit="1"/>
    </xf>
    <xf numFmtId="0" fontId="14" fillId="0" borderId="12" xfId="0" applyFont="1" applyBorder="1" applyAlignment="1">
      <alignment horizontal="center"/>
    </xf>
    <xf numFmtId="176" fontId="14" fillId="0" borderId="0" xfId="0" applyNumberFormat="1" applyFont="1"/>
    <xf numFmtId="3" fontId="14" fillId="0" borderId="12" xfId="0" applyNumberFormat="1" applyFont="1" applyBorder="1" applyAlignment="1">
      <alignment horizontal="center"/>
    </xf>
    <xf numFmtId="14" fontId="10" fillId="0" borderId="5" xfId="0" applyNumberFormat="1" applyFont="1" applyBorder="1"/>
    <xf numFmtId="38" fontId="10" fillId="2" borderId="0" xfId="1" applyNumberFormat="1" applyFont="1" applyFill="1" applyBorder="1" applyAlignment="1">
      <alignment vertical="top"/>
    </xf>
    <xf numFmtId="38" fontId="10" fillId="2" borderId="10" xfId="1" applyNumberFormat="1" applyFont="1" applyFill="1" applyBorder="1" applyAlignment="1">
      <alignment vertical="top"/>
    </xf>
    <xf numFmtId="38" fontId="10" fillId="2" borderId="4" xfId="1" applyNumberFormat="1" applyFont="1" applyFill="1" applyBorder="1" applyAlignment="1">
      <alignment vertical="top"/>
    </xf>
    <xf numFmtId="38" fontId="10" fillId="2" borderId="4" xfId="1" applyNumberFormat="1" applyFont="1" applyFill="1" applyBorder="1" applyAlignment="1"/>
    <xf numFmtId="0" fontId="10" fillId="0" borderId="0" xfId="0" applyFont="1" applyAlignment="1">
      <alignment horizontal="right"/>
    </xf>
    <xf numFmtId="179" fontId="11" fillId="0" borderId="0" xfId="0" applyNumberFormat="1" applyFont="1"/>
    <xf numFmtId="0" fontId="11" fillId="0" borderId="0" xfId="0" applyFont="1" applyAlignment="1">
      <alignment horizontal="left" shrinkToFit="1"/>
    </xf>
    <xf numFmtId="0" fontId="11" fillId="0" borderId="0" xfId="0" applyFont="1" applyAlignment="1">
      <alignment horizontal="left"/>
    </xf>
    <xf numFmtId="3" fontId="12" fillId="0" borderId="0" xfId="0" applyNumberFormat="1" applyFont="1" applyAlignment="1">
      <alignment horizontal="center"/>
    </xf>
    <xf numFmtId="0" fontId="11" fillId="0" borderId="15" xfId="0" applyFont="1" applyBorder="1" applyAlignment="1">
      <alignment horizontal="center"/>
    </xf>
    <xf numFmtId="3" fontId="12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left" vertical="center" shrinkToFit="1"/>
    </xf>
    <xf numFmtId="0" fontId="11" fillId="0" borderId="0" xfId="0" applyFont="1" applyAlignment="1">
      <alignment vertical="center"/>
    </xf>
    <xf numFmtId="179" fontId="11" fillId="0" borderId="0" xfId="0" applyNumberFormat="1" applyFont="1" applyAlignment="1">
      <alignment vertical="center"/>
    </xf>
    <xf numFmtId="0" fontId="11" fillId="0" borderId="4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176" fontId="12" fillId="0" borderId="0" xfId="0" applyNumberFormat="1" applyFont="1" applyAlignment="1">
      <alignment horizontal="right" vertical="center"/>
    </xf>
    <xf numFmtId="176" fontId="11" fillId="0" borderId="0" xfId="0" applyNumberFormat="1" applyFont="1" applyAlignment="1">
      <alignment horizontal="center" vertical="center" shrinkToFit="1"/>
    </xf>
    <xf numFmtId="178" fontId="11" fillId="0" borderId="10" xfId="0" applyNumberFormat="1" applyFont="1" applyBorder="1" applyAlignment="1">
      <alignment vertical="center" shrinkToFit="1"/>
    </xf>
    <xf numFmtId="178" fontId="11" fillId="0" borderId="10" xfId="0" applyNumberFormat="1" applyFont="1" applyBorder="1" applyAlignment="1">
      <alignment shrinkToFit="1"/>
    </xf>
    <xf numFmtId="178" fontId="13" fillId="0" borderId="14" xfId="0" applyNumberFormat="1" applyFont="1" applyBorder="1" applyAlignment="1">
      <alignment shrinkToFit="1"/>
    </xf>
    <xf numFmtId="0" fontId="3" fillId="0" borderId="3" xfId="0" applyFont="1" applyBorder="1"/>
    <xf numFmtId="176" fontId="14" fillId="0" borderId="12" xfId="0" applyNumberFormat="1" applyFont="1" applyBorder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left" vertical="top" shrinkToFit="1"/>
    </xf>
    <xf numFmtId="0" fontId="6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10" fillId="0" borderId="1" xfId="0" applyFont="1" applyBorder="1"/>
    <xf numFmtId="0" fontId="5" fillId="0" borderId="0" xfId="0" applyFont="1" applyAlignment="1">
      <alignment horizontal="center"/>
    </xf>
    <xf numFmtId="14" fontId="10" fillId="0" borderId="1" xfId="0" applyNumberFormat="1" applyFont="1" applyBorder="1" applyAlignment="1">
      <alignment horizontal="left"/>
    </xf>
    <xf numFmtId="14" fontId="10" fillId="0" borderId="11" xfId="0" applyNumberFormat="1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0" fillId="0" borderId="10" xfId="0" applyFont="1" applyBorder="1" applyAlignment="1">
      <alignment horizontal="left"/>
    </xf>
    <xf numFmtId="0" fontId="10" fillId="0" borderId="4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10" xfId="0" applyFont="1" applyBorder="1" applyAlignment="1">
      <alignment horizontal="left" vertical="top" wrapText="1"/>
    </xf>
    <xf numFmtId="49" fontId="10" fillId="0" borderId="1" xfId="0" quotePrefix="1" applyNumberFormat="1" applyFont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6" fillId="0" borderId="0" xfId="0" applyFont="1" applyAlignment="1">
      <alignment horizontal="left"/>
    </xf>
    <xf numFmtId="15" fontId="10" fillId="0" borderId="1" xfId="0" applyNumberFormat="1" applyFont="1" applyBorder="1" applyAlignment="1">
      <alignment horizontal="center"/>
    </xf>
    <xf numFmtId="0" fontId="11" fillId="0" borderId="0" xfId="0" applyFont="1" applyAlignment="1">
      <alignment horizontal="left" shrinkToFit="1"/>
    </xf>
    <xf numFmtId="0" fontId="11" fillId="0" borderId="13" xfId="0" applyFont="1" applyBorder="1"/>
    <xf numFmtId="0" fontId="0" fillId="0" borderId="13" xfId="0" applyBorder="1"/>
    <xf numFmtId="0" fontId="13" fillId="0" borderId="12" xfId="0" applyFont="1" applyBorder="1"/>
    <xf numFmtId="0" fontId="11" fillId="0" borderId="12" xfId="0" applyFont="1" applyBorder="1"/>
    <xf numFmtId="0" fontId="11" fillId="0" borderId="12" xfId="0" applyFont="1" applyBorder="1" applyAlignment="1">
      <alignment horizontal="left" shrinkToFit="1"/>
    </xf>
    <xf numFmtId="0" fontId="13" fillId="0" borderId="0" xfId="0" applyFont="1"/>
    <xf numFmtId="0" fontId="11" fillId="0" borderId="0" xfId="0" applyFont="1" applyAlignment="1"/>
    <xf numFmtId="176" fontId="12" fillId="0" borderId="0" xfId="0" applyNumberFormat="1" applyFont="1" applyAlignment="1">
      <alignment horizontal="right"/>
    </xf>
    <xf numFmtId="0" fontId="11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left"/>
    </xf>
    <xf numFmtId="0" fontId="11" fillId="0" borderId="17" xfId="0" applyFont="1" applyBorder="1" applyAlignment="1">
      <alignment horizontal="left" shrinkToFit="1"/>
    </xf>
    <xf numFmtId="3" fontId="12" fillId="0" borderId="17" xfId="0" applyNumberFormat="1" applyFont="1" applyBorder="1" applyAlignment="1">
      <alignment horizontal="center"/>
    </xf>
    <xf numFmtId="176" fontId="12" fillId="0" borderId="17" xfId="0" applyNumberFormat="1" applyFont="1" applyBorder="1" applyAlignment="1">
      <alignment horizontal="center"/>
    </xf>
    <xf numFmtId="176" fontId="11" fillId="0" borderId="17" xfId="0" applyNumberFormat="1" applyFont="1" applyBorder="1" applyAlignment="1">
      <alignment horizontal="center" shrinkToFit="1"/>
    </xf>
    <xf numFmtId="178" fontId="11" fillId="0" borderId="18" xfId="0" applyNumberFormat="1" applyFont="1" applyBorder="1" applyAlignment="1">
      <alignment shrinkToFit="1"/>
    </xf>
  </cellXfs>
  <cellStyles count="9">
    <cellStyle name="桁区切り [0.00]_CYcypfair040137" xfId="1" xr:uid="{00000000-0005-0000-0000-000000000000}"/>
    <cellStyle name="通貨 5" xfId="8" xr:uid="{00000000-0005-0000-0000-000001000000}"/>
    <cellStyle name="標準" xfId="0" builtinId="0"/>
    <cellStyle name="標準 2" xfId="2" xr:uid="{00000000-0005-0000-0000-000003000000}"/>
    <cellStyle name="標準 2 3" xfId="3" xr:uid="{00000000-0005-0000-0000-000004000000}"/>
    <cellStyle name="標準 2_2011.03.23 APL JEDDAH V.169 - 4 UNITS" xfId="4" xr:uid="{00000000-0005-0000-0000-000005000000}"/>
    <cellStyle name="標準 3" xfId="5" xr:uid="{00000000-0005-0000-0000-000006000000}"/>
    <cellStyle name="標準 4" xfId="6" xr:uid="{00000000-0005-0000-0000-000007000000}"/>
    <cellStyle name="標準 5" xfId="7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402"/>
  <sheetViews>
    <sheetView tabSelected="1" view="pageBreakPreview" zoomScale="60" zoomScaleNormal="91" workbookViewId="0">
      <selection activeCell="N37" sqref="N37"/>
    </sheetView>
  </sheetViews>
  <sheetFormatPr defaultColWidth="9.140625" defaultRowHeight="12.75"/>
  <cols>
    <col min="1" max="1" width="8.140625" customWidth="1"/>
    <col min="3" max="3" width="34.140625" customWidth="1"/>
    <col min="4" max="4" width="8.7109375" customWidth="1"/>
    <col min="5" max="5" width="26.7109375" customWidth="1"/>
    <col min="6" max="6" width="20" bestFit="1" customWidth="1"/>
    <col min="7" max="7" width="16.42578125" customWidth="1"/>
    <col min="8" max="8" width="26.140625" customWidth="1"/>
    <col min="9" max="9" width="8.85546875" bestFit="1" customWidth="1"/>
    <col min="10" max="10" width="22.7109375" customWidth="1"/>
    <col min="12" max="14" width="7.5703125" bestFit="1" customWidth="1"/>
    <col min="15" max="15" width="15.42578125" bestFit="1" customWidth="1"/>
    <col min="16" max="16" width="10.5703125" bestFit="1" customWidth="1"/>
  </cols>
  <sheetData>
    <row r="1" spans="1:10" ht="30" customHeight="1">
      <c r="A1" s="66" t="s">
        <v>0</v>
      </c>
      <c r="B1" s="66"/>
      <c r="C1" s="66"/>
      <c r="D1" s="66"/>
      <c r="E1" s="66"/>
      <c r="F1" s="66"/>
      <c r="G1" s="66"/>
      <c r="H1" s="66"/>
      <c r="I1" s="66"/>
      <c r="J1" s="66"/>
    </row>
    <row r="2" spans="1:10" s="1" customFormat="1" ht="20.100000000000001" customHeight="1">
      <c r="A2" s="66" t="s">
        <v>1</v>
      </c>
      <c r="B2" s="66"/>
      <c r="C2" s="66"/>
      <c r="D2" s="66"/>
      <c r="E2" s="66"/>
      <c r="F2" s="66"/>
      <c r="G2" s="66"/>
      <c r="H2" s="66"/>
      <c r="I2" s="66"/>
      <c r="J2" s="66"/>
    </row>
    <row r="3" spans="1:10" s="1" customFormat="1" ht="19.350000000000001" customHeight="1">
      <c r="A3" s="66" t="s">
        <v>2</v>
      </c>
      <c r="B3" s="66"/>
      <c r="C3" s="66"/>
      <c r="D3" s="66"/>
      <c r="E3" s="66"/>
      <c r="F3" s="66"/>
      <c r="G3" s="66"/>
      <c r="H3" s="66"/>
      <c r="I3" s="66"/>
      <c r="J3" s="66"/>
    </row>
    <row r="4" spans="1:10" s="1" customFormat="1" ht="20.45" customHeight="1">
      <c r="A4" s="67" t="s">
        <v>3</v>
      </c>
      <c r="B4" s="67"/>
      <c r="C4" s="67"/>
      <c r="D4" s="67"/>
      <c r="E4" s="67"/>
      <c r="F4" s="67"/>
      <c r="G4" s="67"/>
      <c r="H4" s="67"/>
      <c r="I4" s="67"/>
      <c r="J4" s="67"/>
    </row>
    <row r="5" spans="1:10" s="1" customFormat="1" ht="22.35" customHeight="1">
      <c r="A5" s="67" t="s">
        <v>4</v>
      </c>
      <c r="B5" s="67"/>
      <c r="C5" s="67"/>
      <c r="D5" s="67"/>
      <c r="E5" s="67"/>
      <c r="F5" s="67"/>
      <c r="G5" s="67"/>
      <c r="H5" s="67"/>
      <c r="I5" s="67"/>
      <c r="J5" s="67"/>
    </row>
    <row r="6" spans="1:10" ht="18" customHeight="1"/>
    <row r="7" spans="1:10" ht="18">
      <c r="A7" s="69" t="s">
        <v>5</v>
      </c>
      <c r="B7" s="69"/>
      <c r="C7" s="69"/>
      <c r="D7" s="69"/>
      <c r="E7" s="69"/>
      <c r="F7" s="69"/>
      <c r="G7" s="69"/>
      <c r="H7" s="69"/>
      <c r="I7" s="69"/>
      <c r="J7" s="69"/>
    </row>
    <row r="8" spans="1:10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s="4" customFormat="1" ht="18">
      <c r="A9" s="5" t="s">
        <v>6</v>
      </c>
      <c r="B9" s="9"/>
      <c r="C9" s="9"/>
      <c r="D9" s="9"/>
      <c r="E9" s="9"/>
      <c r="F9" s="5" t="s">
        <v>7</v>
      </c>
      <c r="G9" s="9"/>
      <c r="H9" s="9"/>
      <c r="I9" s="22" t="s">
        <v>8</v>
      </c>
      <c r="J9" s="23"/>
    </row>
    <row r="10" spans="1:10" s="4" customFormat="1" ht="27" customHeight="1">
      <c r="A10" s="43" t="s">
        <v>9</v>
      </c>
      <c r="B10" s="40"/>
      <c r="C10" s="40"/>
      <c r="D10" s="40"/>
      <c r="E10" s="41"/>
      <c r="F10" s="6"/>
      <c r="G10" s="7"/>
      <c r="H10" s="7"/>
      <c r="I10" s="70">
        <v>45356</v>
      </c>
      <c r="J10" s="71"/>
    </row>
    <row r="11" spans="1:10" s="4" customFormat="1" ht="27.75" customHeight="1">
      <c r="A11" s="43" t="s">
        <v>10</v>
      </c>
      <c r="B11" s="40"/>
      <c r="C11" s="40"/>
      <c r="D11" s="40"/>
      <c r="E11" s="41"/>
      <c r="F11" s="8" t="s">
        <v>11</v>
      </c>
      <c r="I11" s="11"/>
      <c r="J11" s="24"/>
    </row>
    <row r="12" spans="1:10" s="4" customFormat="1" ht="24.75" customHeight="1">
      <c r="A12" s="42" t="s">
        <v>12</v>
      </c>
      <c r="B12" s="40"/>
      <c r="C12" s="40"/>
      <c r="D12" s="40"/>
      <c r="E12" s="41"/>
      <c r="F12" s="8"/>
      <c r="J12" s="24"/>
    </row>
    <row r="13" spans="1:10" s="4" customFormat="1" ht="27.75" customHeight="1">
      <c r="A13" s="42" t="s">
        <v>13</v>
      </c>
      <c r="B13" s="40"/>
      <c r="C13" s="40"/>
      <c r="D13" s="40"/>
      <c r="E13" s="41"/>
      <c r="F13" s="8" t="s">
        <v>14</v>
      </c>
      <c r="J13" s="24"/>
    </row>
    <row r="14" spans="1:10" s="4" customFormat="1" ht="23.25" customHeight="1">
      <c r="A14" s="42" t="s">
        <v>15</v>
      </c>
      <c r="B14" s="40"/>
      <c r="C14" s="40"/>
      <c r="D14" s="40"/>
      <c r="E14" s="41"/>
      <c r="F14" s="5" t="s">
        <v>16</v>
      </c>
      <c r="G14" s="9"/>
      <c r="H14" s="9"/>
      <c r="I14" s="9"/>
      <c r="J14" s="23"/>
    </row>
    <row r="15" spans="1:10" s="4" customFormat="1" ht="23.25" customHeight="1">
      <c r="A15" s="42" t="s">
        <v>17</v>
      </c>
      <c r="B15" s="40"/>
      <c r="C15" s="40"/>
      <c r="D15" s="40"/>
      <c r="E15" s="41"/>
      <c r="F15" s="8"/>
      <c r="H15" s="44" t="s">
        <v>46</v>
      </c>
      <c r="J15" s="24"/>
    </row>
    <row r="16" spans="1:10" s="4" customFormat="1" ht="18.600000000000001" customHeight="1">
      <c r="A16" s="75"/>
      <c r="B16" s="76"/>
      <c r="C16" s="76"/>
      <c r="D16" s="76"/>
      <c r="E16" s="77"/>
      <c r="F16" s="6"/>
      <c r="G16" s="7"/>
      <c r="H16" s="78"/>
      <c r="I16" s="78"/>
      <c r="J16" s="30"/>
    </row>
    <row r="17" spans="1:15" s="4" customFormat="1" ht="18">
      <c r="A17" s="8" t="s">
        <v>18</v>
      </c>
      <c r="F17" s="5" t="s">
        <v>19</v>
      </c>
      <c r="G17" s="9"/>
      <c r="H17" s="39"/>
      <c r="I17" s="9"/>
      <c r="J17" s="23"/>
    </row>
    <row r="18" spans="1:15" s="4" customFormat="1" ht="18">
      <c r="A18" s="72" t="s">
        <v>20</v>
      </c>
      <c r="B18" s="73"/>
      <c r="C18" s="73"/>
      <c r="D18" s="73"/>
      <c r="E18" s="74"/>
      <c r="F18" s="8"/>
      <c r="H18" s="28">
        <v>45363</v>
      </c>
      <c r="J18" s="24"/>
    </row>
    <row r="19" spans="1:15" s="4" customFormat="1" ht="22.5" customHeight="1">
      <c r="A19" s="75"/>
      <c r="B19" s="76"/>
      <c r="C19" s="76"/>
      <c r="D19" s="76"/>
      <c r="E19" s="77"/>
      <c r="F19" s="6"/>
      <c r="G19" s="10"/>
      <c r="H19" s="81"/>
      <c r="I19" s="81"/>
      <c r="J19" s="31"/>
    </row>
    <row r="20" spans="1:15" s="4" customFormat="1" ht="18">
      <c r="E20" s="24"/>
      <c r="F20" s="5" t="s">
        <v>21</v>
      </c>
      <c r="G20" s="9"/>
      <c r="H20" s="39"/>
      <c r="I20" s="9"/>
      <c r="J20" s="23"/>
    </row>
    <row r="21" spans="1:15" s="4" customFormat="1" ht="18">
      <c r="A21" s="7"/>
      <c r="F21" s="8"/>
      <c r="H21" s="28">
        <v>45400</v>
      </c>
      <c r="J21" s="24"/>
    </row>
    <row r="22" spans="1:15" s="4" customFormat="1" ht="18">
      <c r="A22" s="8" t="s">
        <v>22</v>
      </c>
      <c r="B22" s="9"/>
      <c r="C22" s="9"/>
      <c r="D22" s="9"/>
      <c r="E22" s="9"/>
      <c r="F22" s="5" t="s">
        <v>23</v>
      </c>
      <c r="G22" s="9"/>
      <c r="H22" s="9"/>
      <c r="I22" s="9"/>
      <c r="J22" s="23"/>
    </row>
    <row r="23" spans="1:15" s="4" customFormat="1" ht="18">
      <c r="A23" s="61"/>
      <c r="B23" s="7"/>
      <c r="C23" s="7" t="s">
        <v>45</v>
      </c>
      <c r="D23" s="7"/>
      <c r="E23" s="25"/>
      <c r="F23" s="6"/>
      <c r="G23" s="68" t="s">
        <v>24</v>
      </c>
      <c r="H23" s="68"/>
      <c r="I23" s="32"/>
      <c r="J23" s="31"/>
    </row>
    <row r="24" spans="1:15" s="4" customFormat="1" ht="18">
      <c r="A24" s="8" t="s">
        <v>25</v>
      </c>
      <c r="F24" s="5" t="s">
        <v>26</v>
      </c>
      <c r="J24" s="24"/>
    </row>
    <row r="25" spans="1:15" s="4" customFormat="1" ht="18">
      <c r="A25" s="6"/>
      <c r="B25" s="7"/>
      <c r="C25" s="7" t="s">
        <v>27</v>
      </c>
      <c r="D25" s="7"/>
      <c r="E25" s="7"/>
      <c r="F25" s="6"/>
      <c r="G25" s="7" t="s">
        <v>24</v>
      </c>
      <c r="H25" s="7"/>
      <c r="I25" s="7"/>
      <c r="J25" s="25"/>
    </row>
    <row r="26" spans="1:15" ht="18" customHeight="1">
      <c r="A26" s="26"/>
      <c r="B26" s="3"/>
      <c r="C26" s="3"/>
      <c r="D26" s="3"/>
      <c r="E26" s="3"/>
      <c r="F26" s="3"/>
      <c r="G26" s="3"/>
      <c r="H26" s="3"/>
      <c r="I26" s="3"/>
      <c r="J26" s="27"/>
    </row>
    <row r="27" spans="1:15" ht="3" customHeight="1">
      <c r="A27" s="79"/>
      <c r="B27" s="80"/>
      <c r="C27" s="80"/>
      <c r="D27" s="80"/>
      <c r="E27" s="80"/>
      <c r="F27" s="80"/>
      <c r="G27" s="3"/>
      <c r="H27" s="3"/>
      <c r="I27" s="3"/>
      <c r="J27" s="27"/>
    </row>
    <row r="28" spans="1:15" ht="27.75" customHeight="1">
      <c r="A28" s="18" t="s">
        <v>28</v>
      </c>
      <c r="B28" s="65" t="s">
        <v>29</v>
      </c>
      <c r="C28" s="65"/>
      <c r="D28" s="65" t="s">
        <v>30</v>
      </c>
      <c r="E28" s="65"/>
      <c r="F28" s="19" t="s">
        <v>31</v>
      </c>
      <c r="G28" s="19" t="s">
        <v>32</v>
      </c>
      <c r="H28" s="20" t="s">
        <v>33</v>
      </c>
      <c r="I28" s="19" t="s">
        <v>34</v>
      </c>
      <c r="J28" s="21" t="s">
        <v>35</v>
      </c>
    </row>
    <row r="29" spans="1:15" s="52" customFormat="1" ht="39.950000000000003" customHeight="1">
      <c r="A29" s="54">
        <v>1</v>
      </c>
      <c r="B29" s="89" t="s">
        <v>51</v>
      </c>
      <c r="C29" s="89"/>
      <c r="D29" s="82" t="s">
        <v>48</v>
      </c>
      <c r="E29" s="82"/>
      <c r="F29" s="48">
        <v>1140</v>
      </c>
      <c r="G29" s="48">
        <v>1490</v>
      </c>
      <c r="H29" s="33">
        <f>O29</f>
        <v>10.948</v>
      </c>
      <c r="I29" s="14" t="s">
        <v>36</v>
      </c>
      <c r="J29" s="59">
        <v>211200</v>
      </c>
      <c r="L29" s="52">
        <v>395</v>
      </c>
      <c r="M29" s="52">
        <v>169</v>
      </c>
      <c r="N29" s="52">
        <v>164</v>
      </c>
      <c r="O29" s="53">
        <f>ROUND(L29*M29*N29/1000000,3)</f>
        <v>10.948</v>
      </c>
    </row>
    <row r="30" spans="1:15" s="52" customFormat="1" ht="39.950000000000003" customHeight="1">
      <c r="A30" s="54">
        <v>2</v>
      </c>
      <c r="B30" s="47" t="s">
        <v>52</v>
      </c>
      <c r="C30" s="47"/>
      <c r="D30" s="82" t="s">
        <v>49</v>
      </c>
      <c r="E30" s="82"/>
      <c r="F30" s="48">
        <v>1020</v>
      </c>
      <c r="G30" s="48">
        <v>1290</v>
      </c>
      <c r="H30" s="33">
        <f t="shared" ref="H30:H32" si="0">O30</f>
        <v>9.7100000000000009</v>
      </c>
      <c r="I30" s="14" t="s">
        <v>36</v>
      </c>
      <c r="J30" s="59">
        <v>190300</v>
      </c>
      <c r="L30" s="52">
        <v>378</v>
      </c>
      <c r="M30" s="52">
        <v>169</v>
      </c>
      <c r="N30" s="52">
        <v>152</v>
      </c>
      <c r="O30" s="53">
        <f t="shared" ref="O30" si="1">ROUND(L30*M30*N30/1000000,3)</f>
        <v>9.7100000000000009</v>
      </c>
    </row>
    <row r="31" spans="1:15" s="52" customFormat="1" ht="39.950000000000003" customHeight="1">
      <c r="A31" s="54">
        <v>3</v>
      </c>
      <c r="B31" s="47" t="s">
        <v>53</v>
      </c>
      <c r="C31" s="47"/>
      <c r="D31" s="82" t="s">
        <v>50</v>
      </c>
      <c r="E31" s="82"/>
      <c r="F31" s="48">
        <v>1240</v>
      </c>
      <c r="G31" s="48">
        <v>1490</v>
      </c>
      <c r="H31" s="33">
        <f t="shared" si="0"/>
        <v>11.268000000000001</v>
      </c>
      <c r="I31" s="14" t="s">
        <v>36</v>
      </c>
      <c r="J31" s="59">
        <v>370700</v>
      </c>
      <c r="L31" s="52">
        <v>424</v>
      </c>
      <c r="M31" s="52">
        <v>176</v>
      </c>
      <c r="N31" s="52">
        <v>151</v>
      </c>
      <c r="O31" s="53">
        <f t="shared" ref="O31:O32" si="2">ROUND(L31*M31*N31/1000000,3)</f>
        <v>11.268000000000001</v>
      </c>
    </row>
    <row r="32" spans="1:15" s="52" customFormat="1" ht="39.950000000000003" customHeight="1">
      <c r="A32" s="54">
        <v>4</v>
      </c>
      <c r="B32" s="47" t="s">
        <v>54</v>
      </c>
      <c r="C32" s="47"/>
      <c r="D32" s="82" t="s">
        <v>55</v>
      </c>
      <c r="E32" s="82"/>
      <c r="F32" s="48">
        <v>1040</v>
      </c>
      <c r="G32" s="48">
        <v>1290</v>
      </c>
      <c r="H32" s="33">
        <f t="shared" si="0"/>
        <v>10.61</v>
      </c>
      <c r="I32" s="14" t="s">
        <v>36</v>
      </c>
      <c r="J32" s="59">
        <v>270600</v>
      </c>
      <c r="L32" s="52">
        <v>430</v>
      </c>
      <c r="M32" s="52">
        <v>169</v>
      </c>
      <c r="N32" s="52">
        <v>146</v>
      </c>
      <c r="O32" s="53">
        <f t="shared" si="2"/>
        <v>10.61</v>
      </c>
    </row>
    <row r="33" spans="1:15" s="52" customFormat="1" ht="39.950000000000003" customHeight="1" thickBot="1">
      <c r="A33" s="91">
        <v>5</v>
      </c>
      <c r="B33" s="92" t="s">
        <v>54</v>
      </c>
      <c r="C33" s="92"/>
      <c r="D33" s="93" t="s">
        <v>56</v>
      </c>
      <c r="E33" s="93"/>
      <c r="F33" s="94">
        <v>1040</v>
      </c>
      <c r="G33" s="94">
        <v>1290</v>
      </c>
      <c r="H33" s="95">
        <f t="shared" ref="H33" si="3">O33</f>
        <v>10.61</v>
      </c>
      <c r="I33" s="96" t="s">
        <v>36</v>
      </c>
      <c r="J33" s="97">
        <v>273900</v>
      </c>
      <c r="L33" s="52">
        <v>430</v>
      </c>
      <c r="M33" s="52">
        <v>169</v>
      </c>
      <c r="N33" s="52">
        <v>146</v>
      </c>
      <c r="O33" s="53">
        <f t="shared" ref="O33" si="4">ROUND(L33*M33*N33/1000000,3)</f>
        <v>10.61</v>
      </c>
    </row>
    <row r="34" spans="1:15" s="52" customFormat="1" ht="51.75" customHeight="1" thickTop="1">
      <c r="A34" s="54"/>
      <c r="B34" s="47"/>
      <c r="C34" s="47"/>
      <c r="D34" s="46"/>
      <c r="E34" s="46"/>
      <c r="F34" s="48">
        <f>SUM(F29:F33)</f>
        <v>5480</v>
      </c>
      <c r="G34" s="48"/>
      <c r="H34" s="90"/>
      <c r="I34" s="14"/>
      <c r="J34" s="59"/>
      <c r="O34" s="53"/>
    </row>
    <row r="35" spans="1:15" s="52" customFormat="1" ht="21" customHeight="1">
      <c r="A35" s="54"/>
      <c r="B35" s="47"/>
      <c r="C35" s="47"/>
      <c r="D35" s="46"/>
      <c r="E35" s="46"/>
      <c r="F35" s="48"/>
      <c r="G35" s="48"/>
      <c r="H35" s="90"/>
      <c r="I35" s="14"/>
      <c r="J35" s="59"/>
      <c r="O35" s="53"/>
    </row>
    <row r="36" spans="1:15" s="52" customFormat="1" ht="39.950000000000003" customHeight="1">
      <c r="A36" s="54">
        <v>6</v>
      </c>
      <c r="B36" s="47" t="s">
        <v>54</v>
      </c>
      <c r="C36" s="47"/>
      <c r="D36" s="82" t="s">
        <v>59</v>
      </c>
      <c r="E36" s="82"/>
      <c r="F36" s="48">
        <v>1040</v>
      </c>
      <c r="G36" s="48">
        <v>1290</v>
      </c>
      <c r="H36" s="33">
        <f>O36</f>
        <v>10.61</v>
      </c>
      <c r="I36" s="14" t="s">
        <v>36</v>
      </c>
      <c r="J36" s="59">
        <v>259600</v>
      </c>
      <c r="L36" s="52">
        <v>430</v>
      </c>
      <c r="M36" s="52">
        <v>169</v>
      </c>
      <c r="N36" s="52">
        <v>146</v>
      </c>
      <c r="O36" s="53">
        <f t="shared" ref="O36:O39" si="5">ROUND(L36*M36*N36/1000000,3)</f>
        <v>10.61</v>
      </c>
    </row>
    <row r="37" spans="1:15" s="52" customFormat="1" ht="39.950000000000003" customHeight="1">
      <c r="A37" s="54">
        <v>7</v>
      </c>
      <c r="B37" s="47" t="s">
        <v>54</v>
      </c>
      <c r="C37" s="47"/>
      <c r="D37" s="82" t="s">
        <v>60</v>
      </c>
      <c r="E37" s="82"/>
      <c r="F37" s="48">
        <v>1040</v>
      </c>
      <c r="G37" s="48">
        <v>1290</v>
      </c>
      <c r="H37" s="33">
        <f>O37</f>
        <v>10.61</v>
      </c>
      <c r="I37" s="14" t="s">
        <v>36</v>
      </c>
      <c r="J37" s="59">
        <v>232100</v>
      </c>
      <c r="L37" s="52">
        <v>430</v>
      </c>
      <c r="M37" s="52">
        <v>169</v>
      </c>
      <c r="N37" s="52">
        <v>146</v>
      </c>
      <c r="O37" s="53">
        <f t="shared" si="5"/>
        <v>10.61</v>
      </c>
    </row>
    <row r="38" spans="1:15" s="52" customFormat="1" ht="39.950000000000003" customHeight="1">
      <c r="A38" s="54">
        <v>8</v>
      </c>
      <c r="B38" s="47" t="s">
        <v>57</v>
      </c>
      <c r="C38" s="47"/>
      <c r="D38" s="82" t="s">
        <v>61</v>
      </c>
      <c r="E38" s="82"/>
      <c r="F38" s="48">
        <v>1210</v>
      </c>
      <c r="G38" s="48">
        <v>1790</v>
      </c>
      <c r="H38" s="33">
        <f t="shared" ref="H38:H39" si="6">O38</f>
        <v>11.537000000000001</v>
      </c>
      <c r="I38" s="14" t="s">
        <v>36</v>
      </c>
      <c r="J38" s="59">
        <v>206800</v>
      </c>
      <c r="L38" s="52">
        <v>424</v>
      </c>
      <c r="M38" s="52">
        <v>169</v>
      </c>
      <c r="N38" s="52">
        <v>161</v>
      </c>
      <c r="O38" s="53">
        <f t="shared" si="5"/>
        <v>11.537000000000001</v>
      </c>
    </row>
    <row r="39" spans="1:15" s="52" customFormat="1" ht="39.950000000000003" customHeight="1" thickBot="1">
      <c r="A39" s="91">
        <v>9</v>
      </c>
      <c r="B39" s="92" t="s">
        <v>58</v>
      </c>
      <c r="C39" s="92"/>
      <c r="D39" s="93" t="s">
        <v>62</v>
      </c>
      <c r="E39" s="93"/>
      <c r="F39" s="94">
        <v>1990</v>
      </c>
      <c r="G39" s="94">
        <v>2980</v>
      </c>
      <c r="H39" s="95">
        <f t="shared" si="6"/>
        <v>15.535</v>
      </c>
      <c r="I39" s="96" t="s">
        <v>37</v>
      </c>
      <c r="J39" s="97">
        <v>304700</v>
      </c>
      <c r="L39" s="52">
        <v>469</v>
      </c>
      <c r="M39" s="52">
        <v>169</v>
      </c>
      <c r="N39" s="52">
        <v>196</v>
      </c>
      <c r="O39" s="53">
        <f t="shared" si="5"/>
        <v>15.535</v>
      </c>
    </row>
    <row r="40" spans="1:15" s="52" customFormat="1" ht="51.75" customHeight="1" thickTop="1">
      <c r="A40" s="54"/>
      <c r="B40" s="47"/>
      <c r="C40" s="47"/>
      <c r="D40" s="46"/>
      <c r="E40" s="46"/>
      <c r="F40" s="48">
        <f>SUM(F36:F39)</f>
        <v>5280</v>
      </c>
      <c r="G40" s="48"/>
      <c r="H40" s="33"/>
      <c r="I40" s="14"/>
      <c r="J40" s="59"/>
      <c r="O40" s="53"/>
    </row>
    <row r="41" spans="1:15" s="52" customFormat="1" ht="21" customHeight="1">
      <c r="A41" s="54"/>
      <c r="B41" s="47"/>
      <c r="C41" s="47"/>
      <c r="D41" s="46"/>
      <c r="E41" s="46"/>
      <c r="F41" s="48"/>
      <c r="G41" s="48"/>
      <c r="H41" s="90"/>
      <c r="I41" s="14"/>
      <c r="J41" s="59"/>
      <c r="O41" s="53"/>
    </row>
    <row r="42" spans="1:15" s="52" customFormat="1" ht="39.950000000000003" customHeight="1">
      <c r="A42" s="54">
        <v>10</v>
      </c>
      <c r="B42" s="89" t="s">
        <v>63</v>
      </c>
      <c r="C42" s="89"/>
      <c r="D42" s="82" t="s">
        <v>67</v>
      </c>
      <c r="E42" s="82"/>
      <c r="F42" s="48">
        <v>1160</v>
      </c>
      <c r="G42" s="48">
        <v>1490</v>
      </c>
      <c r="H42" s="33">
        <f>O42</f>
        <v>11.077999999999999</v>
      </c>
      <c r="I42" s="14" t="s">
        <v>36</v>
      </c>
      <c r="J42" s="59">
        <v>157300</v>
      </c>
      <c r="L42" s="52">
        <v>388</v>
      </c>
      <c r="M42" s="52">
        <v>166</v>
      </c>
      <c r="N42" s="52">
        <v>172</v>
      </c>
      <c r="O42" s="53">
        <f>ROUND(L42*M42*N42/1000000,3)</f>
        <v>11.077999999999999</v>
      </c>
    </row>
    <row r="43" spans="1:15" s="52" customFormat="1" ht="39.950000000000003" customHeight="1">
      <c r="A43" s="54">
        <v>11</v>
      </c>
      <c r="B43" s="89" t="s">
        <v>57</v>
      </c>
      <c r="C43" s="89"/>
      <c r="D43" s="82" t="s">
        <v>68</v>
      </c>
      <c r="E43" s="82"/>
      <c r="F43" s="48">
        <v>1220</v>
      </c>
      <c r="G43" s="48">
        <v>1790</v>
      </c>
      <c r="H43" s="33">
        <f>O43</f>
        <v>11.590999999999999</v>
      </c>
      <c r="I43" s="14" t="s">
        <v>36</v>
      </c>
      <c r="J43" s="59">
        <v>220000</v>
      </c>
      <c r="L43" s="52">
        <v>426</v>
      </c>
      <c r="M43" s="52">
        <v>169</v>
      </c>
      <c r="N43" s="52">
        <v>161</v>
      </c>
      <c r="O43" s="53">
        <f>ROUND(L43*M43*N43/1000000,3)</f>
        <v>11.590999999999999</v>
      </c>
    </row>
    <row r="44" spans="1:15" s="52" customFormat="1" ht="39.950000000000003" customHeight="1">
      <c r="A44" s="54">
        <v>12</v>
      </c>
      <c r="B44" s="47" t="s">
        <v>64</v>
      </c>
      <c r="C44" s="47"/>
      <c r="D44" s="82" t="s">
        <v>69</v>
      </c>
      <c r="E44" s="82"/>
      <c r="F44" s="48">
        <v>1040</v>
      </c>
      <c r="G44" s="48">
        <v>1490</v>
      </c>
      <c r="H44" s="33">
        <f t="shared" ref="H44:H45" si="7">O44</f>
        <v>9.8360000000000003</v>
      </c>
      <c r="I44" s="14" t="s">
        <v>36</v>
      </c>
      <c r="J44" s="59">
        <v>216700</v>
      </c>
      <c r="L44" s="52">
        <v>388</v>
      </c>
      <c r="M44" s="52">
        <v>169</v>
      </c>
      <c r="N44" s="52">
        <v>150</v>
      </c>
      <c r="O44" s="53">
        <f t="shared" ref="O44" si="8">ROUND(L44*M44*N44/1000000,3)</f>
        <v>9.8360000000000003</v>
      </c>
    </row>
    <row r="45" spans="1:15" s="52" customFormat="1" ht="39.950000000000003" customHeight="1">
      <c r="A45" s="54">
        <v>13</v>
      </c>
      <c r="B45" s="47" t="s">
        <v>65</v>
      </c>
      <c r="C45" s="47"/>
      <c r="D45" s="82" t="s">
        <v>70</v>
      </c>
      <c r="E45" s="82"/>
      <c r="F45" s="48">
        <v>1030</v>
      </c>
      <c r="G45" s="48">
        <v>1490</v>
      </c>
      <c r="H45" s="33">
        <f t="shared" si="7"/>
        <v>9.9550000000000001</v>
      </c>
      <c r="I45" s="14" t="s">
        <v>36</v>
      </c>
      <c r="J45" s="59">
        <v>273900</v>
      </c>
      <c r="L45" s="52">
        <v>385</v>
      </c>
      <c r="M45" s="52">
        <v>169</v>
      </c>
      <c r="N45" s="52">
        <v>153</v>
      </c>
      <c r="O45" s="53">
        <f t="shared" ref="O45" si="9">ROUND(L45*M45*N45/1000000,3)</f>
        <v>9.9550000000000001</v>
      </c>
    </row>
    <row r="46" spans="1:15" s="52" customFormat="1" ht="39.950000000000003" customHeight="1" thickBot="1">
      <c r="A46" s="91">
        <v>14</v>
      </c>
      <c r="B46" s="92" t="s">
        <v>66</v>
      </c>
      <c r="C46" s="92"/>
      <c r="D46" s="93" t="s">
        <v>71</v>
      </c>
      <c r="E46" s="93"/>
      <c r="F46" s="94">
        <v>1130</v>
      </c>
      <c r="G46" s="94">
        <v>1490</v>
      </c>
      <c r="H46" s="95">
        <f t="shared" ref="H46" si="10">O46</f>
        <v>10.292</v>
      </c>
      <c r="I46" s="96" t="s">
        <v>37</v>
      </c>
      <c r="J46" s="97">
        <v>211200</v>
      </c>
      <c r="L46" s="52">
        <v>406</v>
      </c>
      <c r="M46" s="52">
        <v>169</v>
      </c>
      <c r="N46" s="52">
        <v>150</v>
      </c>
      <c r="O46" s="53">
        <f t="shared" ref="O46" si="11">ROUND(L46*M46*N46/1000000,3)</f>
        <v>10.292</v>
      </c>
    </row>
    <row r="47" spans="1:15" s="15" customFormat="1" ht="51.75" customHeight="1" thickTop="1">
      <c r="A47" s="29"/>
      <c r="B47" s="47"/>
      <c r="C47" s="47"/>
      <c r="D47" s="46"/>
      <c r="E47" s="46"/>
      <c r="F47" s="50">
        <f>SUM(F42:F46)</f>
        <v>5580</v>
      </c>
      <c r="G47" s="48"/>
      <c r="H47" s="33"/>
      <c r="I47" s="14"/>
      <c r="J47" s="59"/>
      <c r="O47" s="45"/>
    </row>
    <row r="48" spans="1:15" s="52" customFormat="1" ht="21" customHeight="1" thickBot="1">
      <c r="A48" s="54"/>
      <c r="B48" s="55"/>
      <c r="C48" s="55"/>
      <c r="D48" s="51"/>
      <c r="E48" s="51"/>
      <c r="F48" s="50"/>
      <c r="G48" s="50"/>
      <c r="H48" s="56"/>
      <c r="I48" s="57"/>
      <c r="J48" s="58"/>
      <c r="O48" s="53"/>
    </row>
    <row r="49" spans="1:15" s="15" customFormat="1" ht="39.950000000000003" customHeight="1" thickBot="1">
      <c r="A49" s="49"/>
      <c r="B49" s="85" t="s">
        <v>38</v>
      </c>
      <c r="C49" s="86"/>
      <c r="D49" s="87"/>
      <c r="E49" s="87"/>
      <c r="F49" s="38">
        <f>F34+F40+F47</f>
        <v>16340</v>
      </c>
      <c r="G49" s="36" t="s">
        <v>39</v>
      </c>
      <c r="H49" s="62">
        <f>SUM(H29:H46)</f>
        <v>154.19000000000003</v>
      </c>
      <c r="I49" s="35"/>
      <c r="J49" s="60">
        <f>SUM(J29:J46)</f>
        <v>3399000</v>
      </c>
      <c r="L49" s="3"/>
      <c r="M49" s="3"/>
      <c r="N49" s="3"/>
      <c r="O49" s="16"/>
    </row>
    <row r="50" spans="1:15" s="15" customFormat="1" ht="39.950000000000003" customHeight="1">
      <c r="A50" s="12"/>
      <c r="B50" s="83" t="s">
        <v>47</v>
      </c>
      <c r="C50" s="83"/>
      <c r="D50" s="84"/>
      <c r="E50" s="84"/>
      <c r="F50" s="13"/>
      <c r="G50" s="13"/>
      <c r="H50" s="33"/>
      <c r="I50" s="14"/>
      <c r="J50" s="14"/>
      <c r="L50" s="3"/>
      <c r="M50" s="3"/>
      <c r="N50" s="3"/>
      <c r="O50" s="16"/>
    </row>
    <row r="51" spans="1:15" s="15" customFormat="1" ht="39.950000000000003" customHeight="1">
      <c r="A51" s="12"/>
      <c r="B51" s="88" t="s">
        <v>40</v>
      </c>
      <c r="C51" s="88"/>
      <c r="D51" s="88"/>
      <c r="E51" s="88"/>
      <c r="F51" s="88"/>
      <c r="G51" s="88"/>
      <c r="H51" s="88"/>
      <c r="I51" s="88"/>
      <c r="J51" s="88"/>
      <c r="K51"/>
      <c r="L51" s="3"/>
      <c r="M51" s="3"/>
      <c r="N51" s="3"/>
      <c r="O51" s="16"/>
    </row>
    <row r="52" spans="1:15" s="15" customFormat="1" ht="39.950000000000003" customHeight="1">
      <c r="A52" s="12"/>
      <c r="B52" s="63" t="s">
        <v>41</v>
      </c>
      <c r="C52" s="63"/>
      <c r="D52" s="82"/>
      <c r="E52" s="82"/>
      <c r="F52" s="13"/>
      <c r="G52" s="13"/>
      <c r="H52" s="37" t="s">
        <v>42</v>
      </c>
      <c r="I52" s="14"/>
      <c r="J52" s="14"/>
      <c r="L52" s="3"/>
      <c r="M52" s="3"/>
      <c r="N52" s="3"/>
      <c r="O52" s="16"/>
    </row>
    <row r="53" spans="1:15" s="15" customFormat="1" ht="39.950000000000003" customHeight="1">
      <c r="A53" s="12"/>
      <c r="B53" s="63" t="s">
        <v>43</v>
      </c>
      <c r="C53" s="63"/>
      <c r="D53" s="82"/>
      <c r="E53" s="82"/>
      <c r="F53" s="13"/>
      <c r="G53" s="13"/>
      <c r="H53" s="37" t="s">
        <v>44</v>
      </c>
      <c r="I53" s="14"/>
      <c r="J53" s="14"/>
      <c r="L53" s="3"/>
      <c r="M53" s="3"/>
      <c r="N53" s="3"/>
      <c r="O53" s="16"/>
    </row>
    <row r="54" spans="1:15" s="15" customFormat="1" ht="39.950000000000003" customHeight="1">
      <c r="A54" s="12"/>
      <c r="B54" s="63"/>
      <c r="C54" s="63"/>
      <c r="D54" s="82"/>
      <c r="E54" s="82"/>
      <c r="F54" s="13"/>
      <c r="G54" s="13"/>
      <c r="H54" s="33"/>
      <c r="I54" s="14"/>
      <c r="J54" s="14"/>
      <c r="L54" s="3"/>
      <c r="M54" s="3"/>
      <c r="N54" s="3"/>
      <c r="O54" s="16"/>
    </row>
    <row r="55" spans="1:15" s="15" customFormat="1" ht="39.950000000000003" customHeight="1">
      <c r="A55" s="12"/>
      <c r="B55" s="63"/>
      <c r="C55" s="63"/>
      <c r="D55" s="82"/>
      <c r="E55" s="82"/>
      <c r="F55" s="13"/>
      <c r="G55" s="13"/>
      <c r="H55" s="33"/>
      <c r="I55" s="14"/>
      <c r="J55" s="14"/>
      <c r="L55" s="3"/>
      <c r="M55" s="3"/>
      <c r="N55" s="3"/>
      <c r="O55" s="16"/>
    </row>
    <row r="56" spans="1:15" s="15" customFormat="1" ht="39.950000000000003" customHeight="1">
      <c r="A56" s="12"/>
      <c r="B56" s="63"/>
      <c r="C56" s="63"/>
      <c r="D56" s="82"/>
      <c r="E56" s="82"/>
      <c r="F56" s="13"/>
      <c r="G56" s="13"/>
      <c r="H56" s="33"/>
      <c r="I56" s="14"/>
      <c r="J56" s="14"/>
      <c r="L56" s="3"/>
      <c r="M56" s="3"/>
      <c r="N56" s="3"/>
      <c r="O56" s="16"/>
    </row>
    <row r="57" spans="1:15" s="15" customFormat="1" ht="39.950000000000003" customHeight="1">
      <c r="A57" s="12"/>
      <c r="B57" s="63"/>
      <c r="C57" s="63"/>
      <c r="D57" s="82"/>
      <c r="E57" s="82"/>
      <c r="F57" s="13"/>
      <c r="G57" s="13"/>
      <c r="H57" s="33"/>
      <c r="I57" s="14"/>
      <c r="J57" s="14"/>
      <c r="L57" s="3"/>
      <c r="M57" s="3"/>
      <c r="N57" s="3"/>
      <c r="O57" s="16"/>
    </row>
    <row r="58" spans="1:15" s="15" customFormat="1" ht="39.950000000000003" customHeight="1">
      <c r="A58" s="12"/>
      <c r="B58" s="63"/>
      <c r="C58" s="63"/>
      <c r="D58" s="82"/>
      <c r="E58" s="82"/>
      <c r="F58" s="13"/>
      <c r="G58" s="13"/>
      <c r="H58" s="33"/>
      <c r="I58" s="14"/>
      <c r="J58" s="14"/>
      <c r="L58" s="3"/>
      <c r="M58" s="3"/>
      <c r="N58" s="3"/>
      <c r="O58" s="16"/>
    </row>
    <row r="59" spans="1:15" s="15" customFormat="1" ht="39.950000000000003" customHeight="1">
      <c r="A59" s="12"/>
      <c r="B59" s="63"/>
      <c r="C59" s="63"/>
      <c r="D59" s="82"/>
      <c r="E59" s="82"/>
      <c r="F59" s="13"/>
      <c r="G59" s="13"/>
      <c r="H59" s="33"/>
      <c r="I59" s="14"/>
      <c r="J59" s="14"/>
      <c r="L59" s="3"/>
      <c r="M59" s="3"/>
      <c r="N59" s="3"/>
      <c r="O59" s="16"/>
    </row>
    <row r="60" spans="1:15" s="15" customFormat="1" ht="39.950000000000003" customHeight="1">
      <c r="A60" s="12"/>
      <c r="B60" s="63"/>
      <c r="C60" s="63"/>
      <c r="D60" s="82"/>
      <c r="E60" s="82"/>
      <c r="F60" s="13"/>
      <c r="G60" s="13"/>
      <c r="H60" s="33"/>
      <c r="I60" s="14"/>
      <c r="J60" s="14"/>
      <c r="L60" s="3"/>
      <c r="M60" s="3"/>
      <c r="N60" s="3"/>
      <c r="O60" s="16"/>
    </row>
    <row r="61" spans="1:15" s="15" customFormat="1" ht="39.950000000000003" customHeight="1">
      <c r="A61" s="12"/>
      <c r="B61" s="63"/>
      <c r="C61" s="63"/>
      <c r="D61" s="82"/>
      <c r="E61" s="82"/>
      <c r="F61" s="13"/>
      <c r="G61" s="13"/>
      <c r="H61" s="33"/>
      <c r="I61" s="14"/>
      <c r="J61" s="14"/>
      <c r="L61" s="3"/>
      <c r="M61" s="3"/>
      <c r="N61" s="3"/>
      <c r="O61" s="16"/>
    </row>
    <row r="62" spans="1:15" s="15" customFormat="1" ht="39.950000000000003" customHeight="1">
      <c r="A62" s="12"/>
      <c r="B62" s="63"/>
      <c r="C62" s="63"/>
      <c r="D62" s="82"/>
      <c r="E62" s="82"/>
      <c r="F62" s="13"/>
      <c r="G62" s="13"/>
      <c r="H62" s="33"/>
      <c r="I62" s="14"/>
      <c r="J62" s="14"/>
      <c r="L62" s="3"/>
      <c r="M62" s="3"/>
      <c r="N62" s="3"/>
      <c r="O62" s="16"/>
    </row>
    <row r="63" spans="1:15" s="15" customFormat="1" ht="39.950000000000003" customHeight="1">
      <c r="A63" s="12"/>
      <c r="B63" s="63"/>
      <c r="C63" s="63"/>
      <c r="D63" s="82"/>
      <c r="E63" s="82"/>
      <c r="F63" s="13"/>
      <c r="G63" s="13"/>
      <c r="H63" s="33"/>
      <c r="I63" s="14"/>
      <c r="J63" s="14"/>
      <c r="L63" s="3"/>
      <c r="M63" s="3"/>
      <c r="N63" s="3"/>
      <c r="O63" s="16"/>
    </row>
    <row r="64" spans="1:15" s="15" customFormat="1" ht="39.950000000000003" customHeight="1">
      <c r="A64" s="12"/>
      <c r="B64" s="63"/>
      <c r="C64" s="63"/>
      <c r="D64" s="82"/>
      <c r="E64" s="82"/>
      <c r="F64" s="13"/>
      <c r="G64" s="13"/>
      <c r="H64" s="33"/>
      <c r="I64" s="14"/>
      <c r="J64" s="14"/>
      <c r="L64" s="3"/>
      <c r="M64" s="3"/>
      <c r="N64" s="3"/>
      <c r="O64" s="16"/>
    </row>
    <row r="65" spans="1:15" s="15" customFormat="1" ht="39.950000000000003" customHeight="1">
      <c r="A65" s="12"/>
      <c r="B65" s="63"/>
      <c r="C65" s="63"/>
      <c r="D65" s="82"/>
      <c r="E65" s="82"/>
      <c r="F65" s="13"/>
      <c r="G65" s="13"/>
      <c r="H65" s="33"/>
      <c r="I65" s="14"/>
      <c r="J65" s="14"/>
      <c r="L65" s="3"/>
      <c r="M65" s="3"/>
      <c r="N65" s="3"/>
      <c r="O65" s="16"/>
    </row>
    <row r="66" spans="1:15" s="15" customFormat="1" ht="39.950000000000003" customHeight="1">
      <c r="A66" s="12"/>
      <c r="B66" s="63"/>
      <c r="C66" s="63"/>
      <c r="D66" s="82"/>
      <c r="E66" s="82"/>
      <c r="F66" s="13"/>
      <c r="G66" s="13"/>
      <c r="H66" s="33"/>
      <c r="I66" s="14"/>
      <c r="J66" s="14"/>
      <c r="L66" s="3"/>
      <c r="M66" s="3"/>
      <c r="N66" s="3"/>
      <c r="O66" s="16"/>
    </row>
    <row r="67" spans="1:15" s="15" customFormat="1" ht="39.950000000000003" customHeight="1">
      <c r="A67" s="12"/>
      <c r="B67" s="63"/>
      <c r="C67" s="63"/>
      <c r="D67" s="82"/>
      <c r="E67" s="82"/>
      <c r="F67" s="13"/>
      <c r="G67" s="13"/>
      <c r="H67" s="33"/>
      <c r="I67" s="14"/>
      <c r="J67" s="14"/>
      <c r="L67" s="3"/>
      <c r="M67" s="3"/>
      <c r="N67" s="3"/>
      <c r="O67" s="16"/>
    </row>
    <row r="68" spans="1:15" s="15" customFormat="1" ht="39.950000000000003" customHeight="1">
      <c r="A68" s="12"/>
      <c r="B68" s="63"/>
      <c r="C68" s="63"/>
      <c r="D68" s="82"/>
      <c r="E68" s="82"/>
      <c r="F68" s="13"/>
      <c r="G68" s="13"/>
      <c r="H68" s="33"/>
      <c r="I68" s="14"/>
      <c r="J68" s="14"/>
      <c r="L68" s="3"/>
      <c r="M68" s="3"/>
      <c r="N68" s="3"/>
      <c r="O68" s="16"/>
    </row>
    <row r="69" spans="1:15" s="15" customFormat="1" ht="39.950000000000003" customHeight="1">
      <c r="A69" s="12"/>
      <c r="B69" s="63"/>
      <c r="C69" s="63"/>
      <c r="D69" s="82"/>
      <c r="E69" s="82"/>
      <c r="F69" s="13"/>
      <c r="G69" s="13"/>
      <c r="H69" s="33"/>
      <c r="I69" s="14"/>
      <c r="J69" s="14"/>
      <c r="L69" s="3"/>
      <c r="M69" s="3"/>
      <c r="N69" s="3"/>
      <c r="O69" s="16"/>
    </row>
    <row r="70" spans="1:15" s="15" customFormat="1" ht="39.950000000000003" customHeight="1">
      <c r="A70" s="12"/>
      <c r="B70" s="63"/>
      <c r="C70" s="63"/>
      <c r="D70" s="82"/>
      <c r="E70" s="82"/>
      <c r="F70" s="13"/>
      <c r="G70" s="13"/>
      <c r="H70" s="33"/>
      <c r="I70" s="14"/>
      <c r="J70" s="14"/>
      <c r="L70" s="3"/>
      <c r="M70" s="3"/>
      <c r="N70" s="3"/>
      <c r="O70" s="16"/>
    </row>
    <row r="71" spans="1:15" s="15" customFormat="1" ht="39.950000000000003" customHeight="1">
      <c r="A71" s="12"/>
      <c r="B71" s="63"/>
      <c r="C71" s="63"/>
      <c r="D71" s="82"/>
      <c r="E71" s="82"/>
      <c r="F71" s="13"/>
      <c r="G71" s="13"/>
      <c r="H71" s="33"/>
      <c r="I71" s="14"/>
      <c r="J71" s="14"/>
      <c r="L71" s="3"/>
      <c r="M71" s="3"/>
      <c r="N71" s="3"/>
      <c r="O71" s="16"/>
    </row>
    <row r="72" spans="1:15" s="15" customFormat="1" ht="39.950000000000003" customHeight="1">
      <c r="A72" s="12"/>
      <c r="B72" s="63"/>
      <c r="C72" s="63"/>
      <c r="D72" s="82"/>
      <c r="E72" s="82"/>
      <c r="F72" s="13"/>
      <c r="G72" s="13"/>
      <c r="H72" s="33"/>
      <c r="I72" s="14"/>
      <c r="J72" s="14"/>
      <c r="L72" s="3"/>
      <c r="M72" s="3"/>
      <c r="N72" s="3"/>
      <c r="O72" s="16"/>
    </row>
    <row r="73" spans="1:15" s="15" customFormat="1" ht="39.950000000000003" customHeight="1">
      <c r="A73" s="12"/>
      <c r="B73" s="63"/>
      <c r="C73" s="63"/>
      <c r="D73" s="82"/>
      <c r="E73" s="82"/>
      <c r="F73" s="13"/>
      <c r="G73" s="13"/>
      <c r="H73" s="33"/>
      <c r="I73" s="14"/>
      <c r="J73" s="14"/>
      <c r="L73" s="3"/>
      <c r="M73" s="3"/>
      <c r="N73" s="3"/>
      <c r="O73" s="16"/>
    </row>
    <row r="74" spans="1:15" s="15" customFormat="1" ht="39.950000000000003" customHeight="1">
      <c r="A74" s="12"/>
      <c r="B74" s="63"/>
      <c r="C74" s="63"/>
      <c r="D74" s="82"/>
      <c r="E74" s="82"/>
      <c r="F74" s="13"/>
      <c r="G74" s="13"/>
      <c r="H74" s="33"/>
      <c r="I74" s="14"/>
      <c r="J74" s="14"/>
      <c r="L74" s="3"/>
      <c r="M74" s="3"/>
      <c r="N74" s="3"/>
      <c r="O74" s="16"/>
    </row>
    <row r="75" spans="1:15" s="15" customFormat="1" ht="39.950000000000003" customHeight="1">
      <c r="A75" s="12"/>
      <c r="B75" s="63"/>
      <c r="C75" s="63"/>
      <c r="D75" s="82"/>
      <c r="E75" s="82"/>
      <c r="F75" s="13"/>
      <c r="G75" s="13"/>
      <c r="H75" s="33"/>
      <c r="I75" s="14"/>
      <c r="J75" s="14"/>
      <c r="L75" s="3"/>
      <c r="M75" s="3"/>
      <c r="N75" s="3"/>
      <c r="O75" s="16"/>
    </row>
    <row r="76" spans="1:15" s="15" customFormat="1" ht="39.950000000000003" customHeight="1">
      <c r="A76" s="12"/>
      <c r="B76" s="63"/>
      <c r="C76" s="63"/>
      <c r="D76" s="82"/>
      <c r="E76" s="82"/>
      <c r="F76" s="13"/>
      <c r="G76" s="13"/>
      <c r="H76" s="33"/>
      <c r="I76" s="14"/>
      <c r="J76" s="14"/>
      <c r="L76" s="3"/>
      <c r="M76" s="3"/>
      <c r="N76" s="3"/>
      <c r="O76" s="16"/>
    </row>
    <row r="77" spans="1:15" s="15" customFormat="1" ht="39.950000000000003" customHeight="1">
      <c r="A77" s="12"/>
      <c r="B77" s="63"/>
      <c r="C77" s="63"/>
      <c r="D77" s="82"/>
      <c r="E77" s="82"/>
      <c r="F77" s="13"/>
      <c r="G77" s="13"/>
      <c r="H77" s="33"/>
      <c r="I77" s="14"/>
      <c r="J77" s="14"/>
      <c r="L77" s="3"/>
      <c r="M77" s="3"/>
      <c r="N77" s="3"/>
      <c r="O77" s="16"/>
    </row>
    <row r="78" spans="1:15" s="15" customFormat="1" ht="39.950000000000003" customHeight="1">
      <c r="A78" s="12"/>
      <c r="B78" s="63"/>
      <c r="C78" s="63"/>
      <c r="D78" s="82"/>
      <c r="E78" s="82"/>
      <c r="F78" s="13"/>
      <c r="G78" s="13"/>
      <c r="H78" s="33"/>
      <c r="I78" s="14"/>
      <c r="J78" s="14"/>
      <c r="L78" s="3"/>
      <c r="M78" s="3"/>
      <c r="N78" s="3"/>
      <c r="O78" s="16"/>
    </row>
    <row r="79" spans="1:15" s="15" customFormat="1" ht="39.950000000000003" customHeight="1">
      <c r="A79" s="12"/>
      <c r="B79" s="63"/>
      <c r="C79" s="63"/>
      <c r="D79" s="82"/>
      <c r="E79" s="82"/>
      <c r="F79" s="13"/>
      <c r="G79" s="13"/>
      <c r="H79" s="33"/>
      <c r="I79" s="14"/>
      <c r="J79" s="14"/>
      <c r="L79" s="3"/>
      <c r="M79" s="3"/>
      <c r="N79" s="3"/>
      <c r="O79" s="16"/>
    </row>
    <row r="80" spans="1:15" s="15" customFormat="1" ht="39.950000000000003" customHeight="1">
      <c r="A80" s="12"/>
      <c r="B80" s="63"/>
      <c r="C80" s="63"/>
      <c r="D80" s="82"/>
      <c r="E80" s="82"/>
      <c r="F80" s="13"/>
      <c r="G80" s="13"/>
      <c r="H80" s="33"/>
      <c r="I80" s="14"/>
      <c r="J80" s="14"/>
      <c r="L80" s="3"/>
      <c r="M80" s="3"/>
      <c r="N80" s="3"/>
      <c r="O80" s="16"/>
    </row>
    <row r="81" spans="1:15" s="15" customFormat="1" ht="39.950000000000003" customHeight="1">
      <c r="A81" s="12"/>
      <c r="B81" s="63"/>
      <c r="C81" s="63"/>
      <c r="D81" s="82"/>
      <c r="E81" s="82"/>
      <c r="F81" s="13"/>
      <c r="G81" s="13"/>
      <c r="H81" s="33"/>
      <c r="I81" s="14"/>
      <c r="J81" s="14"/>
      <c r="L81" s="3"/>
      <c r="M81" s="3"/>
      <c r="N81" s="3"/>
      <c r="O81" s="16"/>
    </row>
    <row r="82" spans="1:15" s="15" customFormat="1" ht="39.950000000000003" customHeight="1">
      <c r="A82" s="12"/>
      <c r="B82" s="63"/>
      <c r="C82" s="63"/>
      <c r="D82" s="82"/>
      <c r="E82" s="82"/>
      <c r="F82" s="13"/>
      <c r="G82" s="13"/>
      <c r="H82" s="33"/>
      <c r="I82" s="14"/>
      <c r="J82" s="14"/>
      <c r="L82" s="3"/>
      <c r="M82" s="3"/>
      <c r="N82" s="3"/>
      <c r="O82" s="16"/>
    </row>
    <row r="83" spans="1:15" s="15" customFormat="1" ht="39.950000000000003" customHeight="1">
      <c r="A83" s="12"/>
      <c r="B83" s="63"/>
      <c r="C83" s="63"/>
      <c r="D83" s="82"/>
      <c r="E83" s="82"/>
      <c r="F83" s="13"/>
      <c r="G83" s="13"/>
      <c r="H83" s="33"/>
      <c r="I83" s="14"/>
      <c r="J83" s="14"/>
      <c r="L83" s="3"/>
      <c r="M83" s="3"/>
      <c r="N83" s="3"/>
      <c r="O83" s="16"/>
    </row>
    <row r="84" spans="1:15" s="15" customFormat="1" ht="39.950000000000003" customHeight="1">
      <c r="A84" s="12"/>
      <c r="B84" s="63"/>
      <c r="C84" s="63"/>
      <c r="D84" s="82"/>
      <c r="E84" s="82"/>
      <c r="F84" s="13"/>
      <c r="G84" s="13"/>
      <c r="H84" s="33"/>
      <c r="I84" s="14"/>
      <c r="J84" s="14"/>
      <c r="L84" s="3"/>
      <c r="M84" s="3"/>
      <c r="N84" s="3"/>
      <c r="O84" s="16"/>
    </row>
    <row r="85" spans="1:15" s="15" customFormat="1" ht="39.950000000000003" customHeight="1">
      <c r="A85" s="12"/>
      <c r="B85" s="63"/>
      <c r="C85" s="63"/>
      <c r="D85" s="82"/>
      <c r="E85" s="82"/>
      <c r="F85" s="13"/>
      <c r="G85" s="13"/>
      <c r="H85" s="33"/>
      <c r="I85" s="14"/>
      <c r="J85" s="14"/>
      <c r="L85" s="3"/>
      <c r="M85" s="3"/>
      <c r="N85" s="3"/>
      <c r="O85" s="16"/>
    </row>
    <row r="86" spans="1:15" s="15" customFormat="1" ht="39.950000000000003" customHeight="1">
      <c r="A86" s="12"/>
      <c r="B86" s="63"/>
      <c r="C86" s="63"/>
      <c r="D86" s="82"/>
      <c r="E86" s="82"/>
      <c r="F86" s="13"/>
      <c r="G86" s="13"/>
      <c r="H86" s="33"/>
      <c r="I86" s="14"/>
      <c r="J86" s="14"/>
      <c r="L86" s="3"/>
      <c r="M86" s="3"/>
      <c r="N86" s="3"/>
      <c r="O86" s="16"/>
    </row>
    <row r="87" spans="1:15" s="15" customFormat="1" ht="39.950000000000003" customHeight="1">
      <c r="A87" s="12"/>
      <c r="B87" s="63"/>
      <c r="C87" s="63"/>
      <c r="D87" s="82"/>
      <c r="E87" s="82"/>
      <c r="F87" s="13"/>
      <c r="G87" s="13"/>
      <c r="H87" s="33"/>
      <c r="I87" s="14"/>
      <c r="J87" s="14"/>
      <c r="L87" s="3"/>
      <c r="M87" s="3"/>
      <c r="N87" s="3"/>
      <c r="O87" s="16"/>
    </row>
    <row r="88" spans="1:15" s="15" customFormat="1" ht="39.950000000000003" customHeight="1">
      <c r="A88" s="12"/>
      <c r="B88" s="63"/>
      <c r="C88" s="63"/>
      <c r="D88" s="82"/>
      <c r="E88" s="82"/>
      <c r="F88" s="13"/>
      <c r="G88" s="13"/>
      <c r="H88" s="33"/>
      <c r="I88" s="14"/>
      <c r="J88" s="14"/>
      <c r="L88" s="3"/>
      <c r="M88" s="3"/>
      <c r="N88" s="3"/>
      <c r="O88" s="16"/>
    </row>
    <row r="89" spans="1:15" s="15" customFormat="1" ht="39.950000000000003" customHeight="1">
      <c r="A89" s="12"/>
      <c r="B89" s="63"/>
      <c r="C89" s="63"/>
      <c r="D89" s="82"/>
      <c r="E89" s="82"/>
      <c r="F89" s="13"/>
      <c r="G89" s="13"/>
      <c r="H89" s="33"/>
      <c r="I89" s="14"/>
      <c r="J89" s="14"/>
      <c r="L89" s="3"/>
      <c r="M89" s="3"/>
      <c r="N89" s="3"/>
      <c r="O89" s="16"/>
    </row>
    <row r="90" spans="1:15" s="15" customFormat="1" ht="39.950000000000003" customHeight="1">
      <c r="A90" s="12"/>
      <c r="B90" s="63"/>
      <c r="C90" s="63"/>
      <c r="D90" s="82"/>
      <c r="E90" s="82"/>
      <c r="F90" s="13"/>
      <c r="G90" s="13"/>
      <c r="H90" s="33"/>
      <c r="I90" s="14"/>
      <c r="J90" s="14"/>
      <c r="L90" s="3"/>
      <c r="M90" s="3"/>
      <c r="N90" s="3"/>
      <c r="O90" s="16"/>
    </row>
    <row r="91" spans="1:15" s="15" customFormat="1" ht="39.950000000000003" customHeight="1">
      <c r="A91" s="12"/>
      <c r="B91" s="63"/>
      <c r="C91" s="63"/>
      <c r="D91" s="82"/>
      <c r="E91" s="82"/>
      <c r="F91" s="13"/>
      <c r="G91" s="13"/>
      <c r="H91" s="33"/>
      <c r="I91" s="14"/>
      <c r="J91" s="14"/>
      <c r="L91" s="3"/>
      <c r="M91" s="3"/>
      <c r="N91" s="3"/>
      <c r="O91" s="16"/>
    </row>
    <row r="92" spans="1:15" s="15" customFormat="1" ht="39.950000000000003" customHeight="1">
      <c r="A92" s="12"/>
      <c r="B92" s="63"/>
      <c r="C92" s="63"/>
      <c r="D92" s="82"/>
      <c r="E92" s="82"/>
      <c r="F92" s="13"/>
      <c r="G92" s="13"/>
      <c r="H92" s="33"/>
      <c r="I92" s="14"/>
      <c r="J92" s="14"/>
      <c r="L92" s="3"/>
      <c r="M92" s="3"/>
      <c r="N92" s="3"/>
      <c r="O92" s="16"/>
    </row>
    <row r="93" spans="1:15" s="15" customFormat="1" ht="39.950000000000003" customHeight="1">
      <c r="A93" s="12"/>
      <c r="B93" s="63"/>
      <c r="C93" s="63"/>
      <c r="D93" s="82"/>
      <c r="E93" s="82"/>
      <c r="F93" s="13"/>
      <c r="G93" s="13"/>
      <c r="H93" s="33"/>
      <c r="I93" s="14"/>
      <c r="J93" s="14"/>
      <c r="L93" s="3"/>
      <c r="M93" s="3"/>
      <c r="N93" s="3"/>
      <c r="O93" s="16"/>
    </row>
    <row r="94" spans="1:15" s="15" customFormat="1" ht="39.950000000000003" customHeight="1">
      <c r="A94" s="12"/>
      <c r="B94" s="63"/>
      <c r="C94" s="63"/>
      <c r="D94" s="82"/>
      <c r="E94" s="82"/>
      <c r="F94" s="13"/>
      <c r="G94" s="13"/>
      <c r="H94" s="33"/>
      <c r="I94" s="14"/>
      <c r="J94" s="14"/>
      <c r="L94" s="3"/>
      <c r="M94" s="3"/>
      <c r="N94" s="3"/>
      <c r="O94" s="16"/>
    </row>
    <row r="95" spans="1:15" s="15" customFormat="1" ht="39.950000000000003" customHeight="1">
      <c r="A95" s="12"/>
      <c r="B95" s="63"/>
      <c r="C95" s="63"/>
      <c r="D95" s="82"/>
      <c r="E95" s="82"/>
      <c r="F95" s="13"/>
      <c r="G95" s="13"/>
      <c r="H95" s="33"/>
      <c r="I95" s="14"/>
      <c r="J95" s="14"/>
      <c r="L95" s="3"/>
      <c r="M95" s="3"/>
      <c r="N95" s="3"/>
      <c r="O95" s="16"/>
    </row>
    <row r="96" spans="1:15" s="15" customFormat="1" ht="39.950000000000003" customHeight="1">
      <c r="A96" s="12"/>
      <c r="B96" s="63"/>
      <c r="C96" s="63"/>
      <c r="D96" s="82"/>
      <c r="E96" s="82"/>
      <c r="F96" s="13"/>
      <c r="G96" s="13"/>
      <c r="H96" s="33"/>
      <c r="I96" s="14"/>
      <c r="J96" s="14"/>
      <c r="L96" s="3"/>
      <c r="M96" s="3"/>
      <c r="N96" s="3"/>
      <c r="O96" s="16"/>
    </row>
    <row r="97" spans="1:15" s="15" customFormat="1" ht="39.950000000000003" customHeight="1">
      <c r="A97" s="12"/>
      <c r="B97" s="63"/>
      <c r="C97" s="63"/>
      <c r="D97" s="82"/>
      <c r="E97" s="82"/>
      <c r="F97" s="13"/>
      <c r="G97" s="13"/>
      <c r="H97" s="33"/>
      <c r="I97" s="14"/>
      <c r="J97" s="14"/>
      <c r="L97" s="3"/>
      <c r="M97" s="3"/>
      <c r="N97" s="3"/>
      <c r="O97" s="16"/>
    </row>
    <row r="98" spans="1:15" s="15" customFormat="1" ht="39.950000000000003" customHeight="1">
      <c r="A98" s="12"/>
      <c r="B98" s="63"/>
      <c r="C98" s="63"/>
      <c r="D98" s="82"/>
      <c r="E98" s="82"/>
      <c r="F98" s="13"/>
      <c r="G98" s="13"/>
      <c r="H98" s="33"/>
      <c r="I98" s="14"/>
      <c r="J98" s="14"/>
      <c r="L98" s="3"/>
      <c r="M98" s="3"/>
      <c r="N98" s="3"/>
      <c r="O98" s="16"/>
    </row>
    <row r="99" spans="1:15" s="15" customFormat="1" ht="39.950000000000003" customHeight="1">
      <c r="A99" s="12"/>
      <c r="B99" s="63"/>
      <c r="C99" s="63"/>
      <c r="D99" s="82"/>
      <c r="E99" s="82"/>
      <c r="F99" s="13"/>
      <c r="G99" s="13"/>
      <c r="H99" s="33"/>
      <c r="I99" s="14"/>
      <c r="J99" s="14"/>
      <c r="L99" s="3"/>
      <c r="M99" s="3"/>
      <c r="N99" s="3"/>
      <c r="O99" s="16"/>
    </row>
    <row r="100" spans="1:15" s="15" customFormat="1" ht="39.950000000000003" customHeight="1">
      <c r="A100" s="12"/>
      <c r="B100" s="63"/>
      <c r="C100" s="63"/>
      <c r="D100" s="82"/>
      <c r="E100" s="82"/>
      <c r="F100" s="13"/>
      <c r="G100" s="13"/>
      <c r="H100" s="33"/>
      <c r="I100" s="14"/>
      <c r="J100" s="14"/>
      <c r="L100" s="3"/>
      <c r="M100" s="3"/>
      <c r="N100" s="3"/>
      <c r="O100" s="16"/>
    </row>
    <row r="101" spans="1:15" s="15" customFormat="1" ht="39.950000000000003" customHeight="1">
      <c r="A101" s="12"/>
      <c r="B101" s="63"/>
      <c r="C101" s="63"/>
      <c r="D101" s="82"/>
      <c r="E101" s="82"/>
      <c r="F101" s="13"/>
      <c r="G101" s="13"/>
      <c r="H101" s="33"/>
      <c r="I101" s="14"/>
      <c r="J101" s="14"/>
      <c r="L101" s="3"/>
      <c r="M101" s="3"/>
      <c r="N101" s="3"/>
      <c r="O101" s="16"/>
    </row>
    <row r="102" spans="1:15" s="15" customFormat="1" ht="39.950000000000003" customHeight="1">
      <c r="A102" s="12"/>
      <c r="B102" s="63"/>
      <c r="C102" s="63"/>
      <c r="D102" s="82"/>
      <c r="E102" s="82"/>
      <c r="F102" s="13"/>
      <c r="G102" s="13"/>
      <c r="H102" s="33"/>
      <c r="I102" s="14"/>
      <c r="J102" s="14"/>
      <c r="L102" s="3"/>
      <c r="M102" s="3"/>
      <c r="N102" s="3"/>
      <c r="O102" s="16"/>
    </row>
    <row r="103" spans="1:15" s="15" customFormat="1" ht="39.950000000000003" customHeight="1">
      <c r="A103" s="12"/>
      <c r="B103" s="63"/>
      <c r="C103" s="63"/>
      <c r="D103" s="82"/>
      <c r="E103" s="82"/>
      <c r="F103" s="13"/>
      <c r="G103" s="13"/>
      <c r="H103" s="33"/>
      <c r="I103" s="14"/>
      <c r="J103" s="14"/>
      <c r="L103" s="3"/>
      <c r="M103" s="3"/>
      <c r="N103" s="3"/>
      <c r="O103" s="16"/>
    </row>
    <row r="104" spans="1:15" s="15" customFormat="1" ht="39.950000000000003" customHeight="1">
      <c r="A104" s="12"/>
      <c r="B104" s="63"/>
      <c r="C104" s="63"/>
      <c r="D104" s="82"/>
      <c r="E104" s="82"/>
      <c r="F104" s="13"/>
      <c r="G104" s="13"/>
      <c r="H104" s="33"/>
      <c r="I104" s="14"/>
      <c r="J104" s="14"/>
      <c r="L104" s="3"/>
      <c r="M104" s="3"/>
      <c r="N104" s="3"/>
      <c r="O104" s="16"/>
    </row>
    <row r="105" spans="1:15" s="15" customFormat="1" ht="39.950000000000003" customHeight="1">
      <c r="A105" s="12"/>
      <c r="B105" s="63"/>
      <c r="C105" s="63"/>
      <c r="D105" s="82"/>
      <c r="E105" s="82"/>
      <c r="F105" s="13"/>
      <c r="G105" s="13"/>
      <c r="H105" s="33"/>
      <c r="I105" s="14"/>
      <c r="J105" s="14"/>
      <c r="L105" s="3"/>
      <c r="M105" s="3"/>
      <c r="N105" s="3"/>
      <c r="O105" s="16"/>
    </row>
    <row r="106" spans="1:15" s="15" customFormat="1" ht="39.950000000000003" customHeight="1">
      <c r="A106" s="12"/>
      <c r="B106" s="63"/>
      <c r="C106" s="63"/>
      <c r="D106" s="82"/>
      <c r="E106" s="82"/>
      <c r="F106" s="13"/>
      <c r="G106" s="13"/>
      <c r="H106" s="33"/>
      <c r="I106" s="14"/>
      <c r="J106" s="14"/>
      <c r="L106" s="3"/>
      <c r="M106" s="3"/>
      <c r="N106" s="3"/>
      <c r="O106" s="16"/>
    </row>
    <row r="107" spans="1:15" s="15" customFormat="1" ht="39.950000000000003" customHeight="1">
      <c r="A107" s="12"/>
      <c r="B107" s="63"/>
      <c r="C107" s="63"/>
      <c r="D107" s="82"/>
      <c r="E107" s="82"/>
      <c r="F107" s="13"/>
      <c r="G107" s="13"/>
      <c r="H107" s="33"/>
      <c r="I107" s="14"/>
      <c r="J107" s="14"/>
      <c r="L107" s="3"/>
      <c r="M107" s="3"/>
      <c r="N107" s="3"/>
      <c r="O107" s="16"/>
    </row>
    <row r="108" spans="1:15" s="15" customFormat="1" ht="39.950000000000003" customHeight="1">
      <c r="A108" s="12"/>
      <c r="B108" s="63"/>
      <c r="C108" s="63"/>
      <c r="D108" s="82"/>
      <c r="E108" s="82"/>
      <c r="F108" s="13"/>
      <c r="G108" s="13"/>
      <c r="H108" s="33"/>
      <c r="I108" s="14"/>
      <c r="J108" s="14"/>
      <c r="L108" s="3"/>
      <c r="M108" s="3"/>
      <c r="N108" s="3"/>
      <c r="O108" s="16"/>
    </row>
    <row r="109" spans="1:15" s="15" customFormat="1" ht="39.950000000000003" customHeight="1">
      <c r="A109" s="12"/>
      <c r="B109" s="63"/>
      <c r="C109" s="63"/>
      <c r="D109" s="82"/>
      <c r="E109" s="82"/>
      <c r="F109" s="13"/>
      <c r="G109" s="13"/>
      <c r="H109" s="33"/>
      <c r="I109" s="14"/>
      <c r="J109" s="14"/>
      <c r="L109" s="3"/>
      <c r="M109" s="3"/>
      <c r="N109" s="3"/>
      <c r="O109" s="16"/>
    </row>
    <row r="110" spans="1:15" s="15" customFormat="1" ht="39.950000000000003" customHeight="1">
      <c r="A110" s="12"/>
      <c r="B110" s="63"/>
      <c r="C110" s="63"/>
      <c r="D110" s="82"/>
      <c r="E110" s="82"/>
      <c r="F110" s="13"/>
      <c r="G110" s="13"/>
      <c r="H110" s="33"/>
      <c r="I110" s="14"/>
      <c r="J110" s="14"/>
      <c r="L110" s="3"/>
      <c r="M110" s="3"/>
      <c r="N110" s="3"/>
      <c r="O110" s="16"/>
    </row>
    <row r="111" spans="1:15" s="15" customFormat="1" ht="39.950000000000003" customHeight="1">
      <c r="A111" s="12"/>
      <c r="B111" s="63"/>
      <c r="C111" s="63"/>
      <c r="D111" s="82"/>
      <c r="E111" s="82"/>
      <c r="F111" s="13"/>
      <c r="G111" s="13"/>
      <c r="H111" s="33"/>
      <c r="I111" s="14"/>
      <c r="J111" s="14"/>
      <c r="L111" s="3"/>
      <c r="M111" s="3"/>
      <c r="N111" s="3"/>
      <c r="O111" s="16"/>
    </row>
    <row r="112" spans="1:15" s="15" customFormat="1" ht="39.950000000000003" customHeight="1">
      <c r="A112" s="12"/>
      <c r="B112" s="63"/>
      <c r="C112" s="63"/>
      <c r="D112" s="82"/>
      <c r="E112" s="82"/>
      <c r="F112" s="13"/>
      <c r="G112" s="13"/>
      <c r="H112" s="33"/>
      <c r="I112" s="14"/>
      <c r="J112" s="14"/>
      <c r="L112" s="3"/>
      <c r="M112" s="3"/>
      <c r="N112" s="3"/>
      <c r="O112" s="16"/>
    </row>
    <row r="113" spans="1:15" s="15" customFormat="1" ht="39.950000000000003" customHeight="1">
      <c r="A113" s="12"/>
      <c r="B113" s="63"/>
      <c r="C113" s="63"/>
      <c r="D113" s="82"/>
      <c r="E113" s="82"/>
      <c r="F113" s="13"/>
      <c r="G113" s="13"/>
      <c r="H113" s="33"/>
      <c r="I113" s="14"/>
      <c r="J113" s="14"/>
      <c r="L113" s="3"/>
      <c r="M113" s="3"/>
      <c r="N113" s="3"/>
      <c r="O113" s="16"/>
    </row>
    <row r="114" spans="1:15" s="15" customFormat="1" ht="39.950000000000003" customHeight="1">
      <c r="A114" s="12"/>
      <c r="B114" s="63"/>
      <c r="C114" s="63"/>
      <c r="D114" s="82"/>
      <c r="E114" s="82"/>
      <c r="F114" s="13"/>
      <c r="G114" s="13"/>
      <c r="H114" s="33"/>
      <c r="I114" s="14"/>
      <c r="J114" s="14"/>
      <c r="L114" s="3"/>
      <c r="M114" s="3"/>
      <c r="N114" s="3"/>
      <c r="O114" s="16"/>
    </row>
    <row r="115" spans="1:15" s="15" customFormat="1" ht="39.950000000000003" customHeight="1">
      <c r="A115" s="12"/>
      <c r="B115" s="63"/>
      <c r="C115" s="63"/>
      <c r="D115" s="82"/>
      <c r="E115" s="82"/>
      <c r="F115" s="13"/>
      <c r="G115" s="13"/>
      <c r="H115" s="33"/>
      <c r="I115" s="14"/>
      <c r="J115" s="14"/>
      <c r="L115" s="3"/>
      <c r="M115" s="3"/>
      <c r="N115" s="3"/>
      <c r="O115" s="16"/>
    </row>
    <row r="116" spans="1:15" s="15" customFormat="1" ht="39.950000000000003" customHeight="1">
      <c r="A116" s="12"/>
      <c r="B116" s="63"/>
      <c r="C116" s="63"/>
      <c r="D116" s="82"/>
      <c r="E116" s="82"/>
      <c r="F116" s="13"/>
      <c r="G116" s="13"/>
      <c r="H116" s="33"/>
      <c r="I116" s="14"/>
      <c r="J116" s="14"/>
      <c r="L116" s="3"/>
      <c r="M116" s="3"/>
      <c r="N116" s="3"/>
      <c r="O116" s="16"/>
    </row>
    <row r="117" spans="1:15" s="15" customFormat="1" ht="39.950000000000003" customHeight="1">
      <c r="A117" s="12"/>
      <c r="B117" s="63"/>
      <c r="C117" s="63"/>
      <c r="D117" s="82"/>
      <c r="E117" s="82"/>
      <c r="F117" s="13"/>
      <c r="G117" s="13"/>
      <c r="H117" s="33"/>
      <c r="I117" s="14"/>
      <c r="J117" s="14"/>
      <c r="L117" s="3"/>
      <c r="M117" s="3"/>
      <c r="N117" s="3"/>
      <c r="O117" s="16"/>
    </row>
    <row r="118" spans="1:15" s="15" customFormat="1" ht="39.950000000000003" customHeight="1">
      <c r="A118" s="12"/>
      <c r="B118" s="63"/>
      <c r="C118" s="63"/>
      <c r="D118" s="82"/>
      <c r="E118" s="82"/>
      <c r="F118" s="13"/>
      <c r="G118" s="13"/>
      <c r="H118" s="33"/>
      <c r="I118" s="14"/>
      <c r="J118" s="14"/>
      <c r="L118" s="3"/>
      <c r="M118" s="3"/>
      <c r="N118" s="3"/>
      <c r="O118" s="16"/>
    </row>
    <row r="119" spans="1:15" s="15" customFormat="1" ht="39.950000000000003" customHeight="1">
      <c r="A119" s="12"/>
      <c r="B119" s="63"/>
      <c r="C119" s="63"/>
      <c r="D119" s="82"/>
      <c r="E119" s="82"/>
      <c r="F119" s="13"/>
      <c r="G119" s="13"/>
      <c r="H119" s="33"/>
      <c r="I119" s="14"/>
      <c r="J119" s="14"/>
      <c r="L119" s="3"/>
      <c r="M119" s="3"/>
      <c r="N119" s="3"/>
      <c r="O119" s="16"/>
    </row>
    <row r="120" spans="1:15" s="15" customFormat="1" ht="39.950000000000003" customHeight="1">
      <c r="A120" s="12"/>
      <c r="B120" s="63"/>
      <c r="C120" s="63"/>
      <c r="D120" s="82"/>
      <c r="E120" s="82"/>
      <c r="F120" s="13"/>
      <c r="G120" s="13"/>
      <c r="H120" s="33"/>
      <c r="I120" s="14"/>
      <c r="J120" s="14"/>
      <c r="L120" s="3"/>
      <c r="M120" s="3"/>
      <c r="N120" s="3"/>
      <c r="O120" s="16"/>
    </row>
    <row r="121" spans="1:15" s="15" customFormat="1" ht="39.950000000000003" customHeight="1">
      <c r="A121" s="12"/>
      <c r="B121" s="63"/>
      <c r="C121" s="63"/>
      <c r="D121" s="82"/>
      <c r="E121" s="82"/>
      <c r="F121" s="13"/>
      <c r="G121" s="13"/>
      <c r="H121" s="33"/>
      <c r="I121" s="14"/>
      <c r="J121" s="14"/>
      <c r="L121" s="3"/>
      <c r="M121" s="3"/>
      <c r="N121" s="3"/>
      <c r="O121" s="16"/>
    </row>
    <row r="122" spans="1:15" s="15" customFormat="1" ht="39.950000000000003" customHeight="1">
      <c r="A122" s="12"/>
      <c r="B122" s="63"/>
      <c r="C122" s="63"/>
      <c r="D122" s="82"/>
      <c r="E122" s="82"/>
      <c r="F122" s="13"/>
      <c r="G122" s="13"/>
      <c r="H122" s="33"/>
      <c r="I122" s="14"/>
      <c r="J122" s="14"/>
      <c r="L122" s="3"/>
      <c r="M122" s="3"/>
      <c r="N122" s="3"/>
      <c r="O122" s="16"/>
    </row>
    <row r="123" spans="1:15" s="15" customFormat="1" ht="39.950000000000003" customHeight="1">
      <c r="A123" s="12"/>
      <c r="B123" s="63"/>
      <c r="C123" s="63"/>
      <c r="D123" s="82"/>
      <c r="E123" s="82"/>
      <c r="F123" s="13"/>
      <c r="G123" s="13"/>
      <c r="H123" s="33"/>
      <c r="I123" s="14"/>
      <c r="J123" s="14"/>
      <c r="L123" s="3"/>
      <c r="M123" s="3"/>
      <c r="N123" s="3"/>
      <c r="O123" s="16"/>
    </row>
    <row r="124" spans="1:15" s="15" customFormat="1" ht="39.950000000000003" customHeight="1">
      <c r="A124" s="12"/>
      <c r="B124" s="63"/>
      <c r="C124" s="63"/>
      <c r="D124" s="82"/>
      <c r="E124" s="82"/>
      <c r="F124" s="13"/>
      <c r="G124" s="13"/>
      <c r="H124" s="33"/>
      <c r="I124" s="14"/>
      <c r="J124" s="14"/>
      <c r="L124" s="3"/>
      <c r="M124" s="3"/>
      <c r="N124" s="3"/>
      <c r="O124" s="16"/>
    </row>
    <row r="125" spans="1:15" s="15" customFormat="1" ht="39.950000000000003" customHeight="1">
      <c r="A125" s="12"/>
      <c r="B125" s="63"/>
      <c r="C125" s="63"/>
      <c r="D125" s="82"/>
      <c r="E125" s="82"/>
      <c r="F125" s="13"/>
      <c r="G125" s="13"/>
      <c r="H125" s="33"/>
      <c r="I125" s="14"/>
      <c r="J125" s="14"/>
      <c r="L125" s="3"/>
      <c r="M125" s="3"/>
      <c r="N125" s="3"/>
      <c r="O125" s="16"/>
    </row>
    <row r="126" spans="1:15" s="15" customFormat="1" ht="39.950000000000003" customHeight="1">
      <c r="A126" s="12"/>
      <c r="B126" s="63"/>
      <c r="C126" s="63"/>
      <c r="D126" s="82"/>
      <c r="E126" s="82"/>
      <c r="F126" s="13"/>
      <c r="G126" s="13"/>
      <c r="H126" s="33"/>
      <c r="I126" s="14"/>
      <c r="J126" s="14"/>
      <c r="L126" s="3"/>
      <c r="M126" s="3"/>
      <c r="N126" s="3"/>
      <c r="O126" s="16"/>
    </row>
    <row r="127" spans="1:15" s="15" customFormat="1" ht="39.950000000000003" customHeight="1">
      <c r="A127" s="12"/>
      <c r="B127" s="63"/>
      <c r="C127" s="63"/>
      <c r="D127" s="82"/>
      <c r="E127" s="82"/>
      <c r="F127" s="13"/>
      <c r="G127" s="13"/>
      <c r="H127" s="33"/>
      <c r="I127" s="14"/>
      <c r="J127" s="14"/>
      <c r="L127" s="3"/>
      <c r="M127" s="3"/>
      <c r="N127" s="3"/>
      <c r="O127" s="16"/>
    </row>
    <row r="128" spans="1:15" s="15" customFormat="1" ht="39.950000000000003" customHeight="1">
      <c r="A128" s="12"/>
      <c r="B128" s="63"/>
      <c r="C128" s="63"/>
      <c r="D128" s="82"/>
      <c r="E128" s="82"/>
      <c r="F128" s="13"/>
      <c r="G128" s="13"/>
      <c r="H128" s="33"/>
      <c r="I128" s="14"/>
      <c r="J128" s="14"/>
      <c r="L128" s="3"/>
      <c r="M128" s="3"/>
      <c r="N128" s="3"/>
      <c r="O128" s="16"/>
    </row>
    <row r="129" spans="1:15" s="15" customFormat="1" ht="39.950000000000003" customHeight="1">
      <c r="A129" s="12"/>
      <c r="B129" s="63"/>
      <c r="C129" s="63"/>
      <c r="D129" s="82"/>
      <c r="E129" s="82"/>
      <c r="F129" s="13"/>
      <c r="G129" s="13"/>
      <c r="H129" s="33"/>
      <c r="I129" s="14"/>
      <c r="J129" s="14"/>
      <c r="L129" s="3"/>
      <c r="M129" s="3"/>
      <c r="N129" s="3"/>
      <c r="O129" s="16"/>
    </row>
    <row r="130" spans="1:15" s="15" customFormat="1" ht="39.950000000000003" customHeight="1">
      <c r="A130" s="12"/>
      <c r="B130" s="63"/>
      <c r="C130" s="63"/>
      <c r="D130" s="82"/>
      <c r="E130" s="82"/>
      <c r="F130" s="13"/>
      <c r="G130" s="13"/>
      <c r="H130" s="33"/>
      <c r="I130" s="14"/>
      <c r="J130" s="14"/>
      <c r="L130" s="3"/>
      <c r="M130" s="3"/>
      <c r="N130" s="3"/>
      <c r="O130" s="16"/>
    </row>
    <row r="131" spans="1:15" s="15" customFormat="1" ht="39.950000000000003" customHeight="1">
      <c r="A131" s="12"/>
      <c r="B131" s="63"/>
      <c r="C131" s="63"/>
      <c r="D131" s="82"/>
      <c r="E131" s="82"/>
      <c r="F131" s="13"/>
      <c r="G131" s="13"/>
      <c r="H131" s="33"/>
      <c r="I131" s="14"/>
      <c r="J131" s="14"/>
      <c r="L131" s="3"/>
      <c r="M131" s="3"/>
      <c r="N131" s="3"/>
      <c r="O131" s="16"/>
    </row>
    <row r="132" spans="1:15" s="15" customFormat="1" ht="39.950000000000003" customHeight="1">
      <c r="A132" s="12"/>
      <c r="B132" s="63"/>
      <c r="C132" s="63"/>
      <c r="D132" s="82"/>
      <c r="E132" s="82"/>
      <c r="F132" s="13"/>
      <c r="G132" s="13"/>
      <c r="H132" s="33"/>
      <c r="I132" s="14"/>
      <c r="J132" s="14"/>
      <c r="L132" s="3"/>
      <c r="M132" s="3"/>
      <c r="N132" s="3"/>
      <c r="O132" s="16"/>
    </row>
    <row r="133" spans="1:15" s="15" customFormat="1" ht="39.950000000000003" customHeight="1">
      <c r="A133" s="12"/>
      <c r="B133" s="63"/>
      <c r="C133" s="63"/>
      <c r="D133" s="82"/>
      <c r="E133" s="82"/>
      <c r="F133" s="13"/>
      <c r="G133" s="13"/>
      <c r="H133" s="33"/>
      <c r="I133" s="14"/>
      <c r="J133" s="14"/>
      <c r="L133" s="3"/>
      <c r="M133" s="3"/>
      <c r="N133" s="3"/>
      <c r="O133" s="16"/>
    </row>
    <row r="134" spans="1:15" s="15" customFormat="1" ht="39.950000000000003" customHeight="1">
      <c r="A134" s="12"/>
      <c r="B134" s="63"/>
      <c r="C134" s="63"/>
      <c r="D134" s="82"/>
      <c r="E134" s="82"/>
      <c r="F134" s="13"/>
      <c r="G134" s="13"/>
      <c r="H134" s="33"/>
      <c r="I134" s="14"/>
      <c r="J134" s="14"/>
      <c r="L134" s="3"/>
      <c r="M134" s="3"/>
      <c r="N134" s="3"/>
      <c r="O134" s="16"/>
    </row>
    <row r="135" spans="1:15" s="15" customFormat="1" ht="39.950000000000003" customHeight="1">
      <c r="A135" s="12"/>
      <c r="B135" s="63"/>
      <c r="C135" s="63"/>
      <c r="D135" s="82"/>
      <c r="E135" s="82"/>
      <c r="F135" s="13"/>
      <c r="G135" s="13"/>
      <c r="H135" s="33"/>
      <c r="I135" s="14"/>
      <c r="J135" s="14"/>
      <c r="L135" s="3"/>
      <c r="M135" s="3"/>
      <c r="N135" s="3"/>
      <c r="O135" s="16"/>
    </row>
    <row r="136" spans="1:15" s="15" customFormat="1" ht="39.950000000000003" customHeight="1">
      <c r="A136" s="12"/>
      <c r="B136" s="63"/>
      <c r="C136" s="63"/>
      <c r="D136" s="82"/>
      <c r="E136" s="82"/>
      <c r="F136" s="13"/>
      <c r="G136" s="13"/>
      <c r="H136" s="33"/>
      <c r="I136" s="14"/>
      <c r="J136" s="14"/>
      <c r="L136" s="3"/>
      <c r="M136" s="3"/>
      <c r="N136" s="3"/>
      <c r="O136" s="16"/>
    </row>
    <row r="137" spans="1:15" s="15" customFormat="1" ht="39.950000000000003" customHeight="1">
      <c r="A137" s="12"/>
      <c r="B137" s="63"/>
      <c r="C137" s="63"/>
      <c r="D137" s="82"/>
      <c r="E137" s="82"/>
      <c r="F137" s="13"/>
      <c r="G137" s="13"/>
      <c r="H137" s="33"/>
      <c r="I137" s="14"/>
      <c r="J137" s="14"/>
      <c r="L137" s="3"/>
      <c r="M137" s="3"/>
      <c r="N137" s="3"/>
      <c r="O137" s="16"/>
    </row>
    <row r="138" spans="1:15" s="15" customFormat="1" ht="39.950000000000003" customHeight="1">
      <c r="A138" s="12"/>
      <c r="B138" s="63"/>
      <c r="C138" s="63"/>
      <c r="D138" s="82"/>
      <c r="E138" s="82"/>
      <c r="F138" s="13"/>
      <c r="G138" s="13"/>
      <c r="H138" s="33"/>
      <c r="I138" s="14"/>
      <c r="J138" s="14"/>
      <c r="L138" s="3"/>
      <c r="M138" s="3"/>
      <c r="N138" s="3"/>
      <c r="O138" s="16"/>
    </row>
    <row r="139" spans="1:15" s="15" customFormat="1" ht="39.950000000000003" customHeight="1">
      <c r="A139" s="12"/>
      <c r="B139" s="63"/>
      <c r="C139" s="63"/>
      <c r="D139" s="82"/>
      <c r="E139" s="82"/>
      <c r="F139" s="13"/>
      <c r="G139" s="13"/>
      <c r="H139" s="33"/>
      <c r="I139" s="14"/>
      <c r="J139" s="14"/>
      <c r="L139" s="3"/>
      <c r="M139" s="3"/>
      <c r="N139" s="3"/>
      <c r="O139" s="16"/>
    </row>
    <row r="140" spans="1:15" s="15" customFormat="1" ht="39.950000000000003" customHeight="1">
      <c r="A140" s="12"/>
      <c r="B140" s="63"/>
      <c r="C140" s="63"/>
      <c r="D140" s="82"/>
      <c r="E140" s="82"/>
      <c r="F140" s="13"/>
      <c r="G140" s="13"/>
      <c r="H140" s="33"/>
      <c r="I140" s="14"/>
      <c r="J140" s="14"/>
      <c r="L140" s="3"/>
      <c r="M140" s="3"/>
      <c r="N140" s="3"/>
      <c r="O140" s="16"/>
    </row>
    <row r="141" spans="1:15" s="15" customFormat="1" ht="39.950000000000003" customHeight="1">
      <c r="A141" s="12"/>
      <c r="B141" s="63"/>
      <c r="C141" s="63"/>
      <c r="D141" s="82"/>
      <c r="E141" s="82"/>
      <c r="F141" s="13"/>
      <c r="G141" s="13"/>
      <c r="H141" s="33"/>
      <c r="I141" s="14"/>
      <c r="J141" s="14"/>
      <c r="L141" s="3"/>
      <c r="M141" s="3"/>
      <c r="N141" s="3"/>
      <c r="O141" s="16"/>
    </row>
    <row r="142" spans="1:15" s="15" customFormat="1" ht="39.950000000000003" customHeight="1">
      <c r="A142" s="12"/>
      <c r="B142" s="63"/>
      <c r="C142" s="63"/>
      <c r="D142" s="82"/>
      <c r="E142" s="82"/>
      <c r="F142" s="13"/>
      <c r="G142" s="13"/>
      <c r="H142" s="33"/>
      <c r="I142" s="14"/>
      <c r="J142" s="14"/>
      <c r="L142" s="3"/>
      <c r="M142" s="3"/>
      <c r="N142" s="3"/>
      <c r="O142" s="16"/>
    </row>
    <row r="143" spans="1:15" s="15" customFormat="1" ht="39.950000000000003" customHeight="1">
      <c r="A143" s="12"/>
      <c r="B143" s="63"/>
      <c r="C143" s="63"/>
      <c r="D143" s="82"/>
      <c r="E143" s="82"/>
      <c r="F143" s="13"/>
      <c r="G143" s="13"/>
      <c r="H143" s="33"/>
      <c r="I143" s="14"/>
      <c r="J143" s="14"/>
      <c r="L143" s="3"/>
      <c r="M143" s="3"/>
      <c r="N143" s="3"/>
      <c r="O143" s="16"/>
    </row>
    <row r="144" spans="1:15" s="15" customFormat="1" ht="39.950000000000003" customHeight="1">
      <c r="A144" s="12"/>
      <c r="B144" s="63"/>
      <c r="C144" s="63"/>
      <c r="D144" s="82"/>
      <c r="E144" s="82"/>
      <c r="F144" s="13"/>
      <c r="G144" s="13"/>
      <c r="H144" s="33"/>
      <c r="I144" s="14"/>
      <c r="J144" s="14"/>
      <c r="L144" s="3"/>
      <c r="M144" s="3"/>
      <c r="N144" s="3"/>
      <c r="O144" s="16"/>
    </row>
    <row r="145" spans="1:15" s="15" customFormat="1" ht="39.950000000000003" customHeight="1">
      <c r="A145" s="12"/>
      <c r="B145" s="63"/>
      <c r="C145" s="63"/>
      <c r="D145" s="82"/>
      <c r="E145" s="82"/>
      <c r="F145" s="13"/>
      <c r="G145" s="13"/>
      <c r="H145" s="33"/>
      <c r="I145" s="14"/>
      <c r="J145" s="14"/>
      <c r="L145" s="3"/>
      <c r="M145" s="3"/>
      <c r="N145" s="3"/>
      <c r="O145" s="16"/>
    </row>
    <row r="146" spans="1:15" s="15" customFormat="1" ht="39.950000000000003" customHeight="1">
      <c r="A146" s="12"/>
      <c r="B146" s="63"/>
      <c r="C146" s="63"/>
      <c r="D146" s="82"/>
      <c r="E146" s="82"/>
      <c r="F146" s="13"/>
      <c r="G146" s="13"/>
      <c r="H146" s="33"/>
      <c r="I146" s="14"/>
      <c r="J146" s="14"/>
      <c r="L146" s="3"/>
      <c r="M146" s="3"/>
      <c r="N146" s="3"/>
      <c r="O146" s="16"/>
    </row>
    <row r="147" spans="1:15" s="15" customFormat="1" ht="39.950000000000003" customHeight="1">
      <c r="A147" s="12"/>
      <c r="B147" s="63"/>
      <c r="C147" s="63"/>
      <c r="D147" s="82"/>
      <c r="E147" s="82"/>
      <c r="F147" s="13"/>
      <c r="G147" s="13"/>
      <c r="H147" s="33"/>
      <c r="I147" s="14"/>
      <c r="J147" s="14"/>
      <c r="L147" s="3"/>
      <c r="M147" s="3"/>
      <c r="N147" s="3"/>
      <c r="O147" s="16"/>
    </row>
    <row r="148" spans="1:15" s="15" customFormat="1" ht="39.950000000000003" customHeight="1">
      <c r="A148" s="12"/>
      <c r="B148" s="63"/>
      <c r="C148" s="63"/>
      <c r="D148" s="82"/>
      <c r="E148" s="82"/>
      <c r="F148" s="13"/>
      <c r="G148" s="13"/>
      <c r="H148" s="33"/>
      <c r="I148" s="14"/>
      <c r="J148" s="14"/>
      <c r="L148" s="3"/>
      <c r="M148" s="3"/>
      <c r="N148" s="3"/>
      <c r="O148" s="16"/>
    </row>
    <row r="149" spans="1:15" s="15" customFormat="1" ht="39.950000000000003" customHeight="1">
      <c r="A149" s="12"/>
      <c r="B149" s="63"/>
      <c r="C149" s="63"/>
      <c r="D149" s="82"/>
      <c r="E149" s="82"/>
      <c r="F149" s="13"/>
      <c r="G149" s="13"/>
      <c r="H149" s="33"/>
      <c r="I149" s="14"/>
      <c r="J149" s="14"/>
      <c r="L149" s="3"/>
      <c r="M149" s="3"/>
      <c r="N149" s="3"/>
      <c r="O149" s="16"/>
    </row>
    <row r="150" spans="1:15" s="15" customFormat="1" ht="39.950000000000003" customHeight="1">
      <c r="A150" s="12"/>
      <c r="B150" s="63"/>
      <c r="C150" s="63"/>
      <c r="D150" s="82"/>
      <c r="E150" s="82"/>
      <c r="F150" s="13"/>
      <c r="G150" s="13"/>
      <c r="H150" s="33"/>
      <c r="I150" s="14"/>
      <c r="J150" s="14"/>
      <c r="L150" s="3"/>
      <c r="M150" s="3"/>
      <c r="N150" s="3"/>
      <c r="O150" s="16"/>
    </row>
    <row r="151" spans="1:15" s="15" customFormat="1" ht="39.950000000000003" customHeight="1">
      <c r="A151" s="12"/>
      <c r="B151" s="63"/>
      <c r="C151" s="63"/>
      <c r="D151" s="82"/>
      <c r="E151" s="82"/>
      <c r="F151" s="13"/>
      <c r="G151" s="13"/>
      <c r="H151" s="33"/>
      <c r="I151" s="14"/>
      <c r="J151" s="14"/>
      <c r="L151" s="3"/>
      <c r="M151" s="3"/>
      <c r="N151" s="3"/>
      <c r="O151" s="16"/>
    </row>
    <row r="152" spans="1:15" s="15" customFormat="1" ht="39.950000000000003" customHeight="1">
      <c r="A152" s="12"/>
      <c r="B152" s="63"/>
      <c r="C152" s="63"/>
      <c r="D152" s="82"/>
      <c r="E152" s="82"/>
      <c r="F152" s="13"/>
      <c r="G152" s="13"/>
      <c r="H152" s="33"/>
      <c r="I152" s="14"/>
      <c r="J152" s="14"/>
      <c r="L152" s="3"/>
      <c r="M152" s="3"/>
      <c r="N152" s="3"/>
      <c r="O152" s="16"/>
    </row>
    <row r="153" spans="1:15" s="15" customFormat="1" ht="39.950000000000003" customHeight="1">
      <c r="A153" s="12"/>
      <c r="B153" s="63"/>
      <c r="C153" s="63"/>
      <c r="D153" s="82"/>
      <c r="E153" s="82"/>
      <c r="F153" s="13"/>
      <c r="G153" s="13"/>
      <c r="H153" s="33"/>
      <c r="I153" s="14"/>
      <c r="J153" s="14"/>
      <c r="L153" s="3"/>
      <c r="M153" s="3"/>
      <c r="N153" s="3"/>
      <c r="O153" s="16"/>
    </row>
    <row r="154" spans="1:15" s="15" customFormat="1" ht="39.950000000000003" customHeight="1">
      <c r="A154" s="12"/>
      <c r="B154" s="63"/>
      <c r="C154" s="63"/>
      <c r="D154" s="82"/>
      <c r="E154" s="82"/>
      <c r="F154" s="13"/>
      <c r="G154" s="13"/>
      <c r="H154" s="33"/>
      <c r="I154" s="14"/>
      <c r="J154" s="14"/>
      <c r="L154" s="3"/>
      <c r="M154" s="3"/>
      <c r="N154" s="3"/>
      <c r="O154" s="16"/>
    </row>
    <row r="155" spans="1:15" s="15" customFormat="1" ht="39.950000000000003" customHeight="1">
      <c r="A155" s="12"/>
      <c r="B155" s="63"/>
      <c r="C155" s="63"/>
      <c r="D155" s="82"/>
      <c r="E155" s="82"/>
      <c r="F155" s="13"/>
      <c r="G155" s="13"/>
      <c r="H155" s="33"/>
      <c r="I155" s="14"/>
      <c r="J155" s="14"/>
      <c r="L155" s="3"/>
      <c r="M155" s="3"/>
      <c r="N155" s="3"/>
      <c r="O155" s="16"/>
    </row>
    <row r="156" spans="1:15" s="15" customFormat="1" ht="39.950000000000003" customHeight="1">
      <c r="A156" s="12"/>
      <c r="B156" s="63"/>
      <c r="C156" s="63"/>
      <c r="D156" s="82"/>
      <c r="E156" s="82"/>
      <c r="F156" s="13"/>
      <c r="G156" s="13"/>
      <c r="H156" s="33"/>
      <c r="I156" s="14"/>
      <c r="J156" s="14"/>
      <c r="L156" s="3"/>
      <c r="M156" s="3"/>
      <c r="N156" s="3"/>
      <c r="O156" s="16"/>
    </row>
    <row r="157" spans="1:15" s="15" customFormat="1" ht="39.950000000000003" customHeight="1">
      <c r="A157" s="12"/>
      <c r="B157" s="63"/>
      <c r="C157" s="63"/>
      <c r="D157" s="82"/>
      <c r="E157" s="82"/>
      <c r="F157" s="13"/>
      <c r="G157" s="13"/>
      <c r="H157" s="33"/>
      <c r="I157" s="14"/>
      <c r="J157" s="14"/>
      <c r="L157" s="3"/>
      <c r="M157" s="3"/>
      <c r="N157" s="3"/>
      <c r="O157" s="16"/>
    </row>
    <row r="158" spans="1:15" s="15" customFormat="1" ht="39.950000000000003" customHeight="1">
      <c r="A158" s="12"/>
      <c r="B158" s="63"/>
      <c r="C158" s="63"/>
      <c r="D158" s="82"/>
      <c r="E158" s="82"/>
      <c r="F158" s="13"/>
      <c r="G158" s="13"/>
      <c r="H158" s="33"/>
      <c r="I158" s="14"/>
      <c r="J158" s="14"/>
      <c r="L158" s="3"/>
      <c r="M158" s="3"/>
      <c r="N158" s="3"/>
      <c r="O158" s="16"/>
    </row>
    <row r="159" spans="1:15" s="15" customFormat="1" ht="39.950000000000003" customHeight="1">
      <c r="A159" s="12"/>
      <c r="B159" s="63"/>
      <c r="C159" s="63"/>
      <c r="D159" s="82"/>
      <c r="E159" s="82"/>
      <c r="F159" s="13"/>
      <c r="G159" s="13"/>
      <c r="H159" s="33"/>
      <c r="I159" s="14"/>
      <c r="J159" s="14"/>
      <c r="L159" s="3"/>
      <c r="M159" s="3"/>
      <c r="N159" s="3"/>
      <c r="O159" s="16"/>
    </row>
    <row r="160" spans="1:15" s="15" customFormat="1" ht="39.950000000000003" customHeight="1">
      <c r="A160" s="12"/>
      <c r="B160" s="63"/>
      <c r="C160" s="63"/>
      <c r="D160" s="82"/>
      <c r="E160" s="82"/>
      <c r="F160" s="13"/>
      <c r="G160" s="13"/>
      <c r="H160" s="33"/>
      <c r="I160" s="14"/>
      <c r="J160" s="14"/>
      <c r="L160" s="3"/>
      <c r="M160" s="3"/>
      <c r="N160" s="3"/>
      <c r="O160" s="16"/>
    </row>
    <row r="161" spans="1:15" s="15" customFormat="1" ht="39.950000000000003" customHeight="1">
      <c r="A161" s="12"/>
      <c r="B161" s="63"/>
      <c r="C161" s="63"/>
      <c r="D161" s="82"/>
      <c r="E161" s="82"/>
      <c r="F161" s="13"/>
      <c r="G161" s="13"/>
      <c r="H161" s="33"/>
      <c r="I161" s="14"/>
      <c r="J161" s="14"/>
      <c r="L161" s="3"/>
      <c r="M161" s="3"/>
      <c r="N161" s="3"/>
      <c r="O161" s="16"/>
    </row>
    <row r="162" spans="1:15" s="15" customFormat="1" ht="39.950000000000003" customHeight="1">
      <c r="A162" s="12"/>
      <c r="B162" s="63"/>
      <c r="C162" s="63"/>
      <c r="D162" s="82"/>
      <c r="E162" s="82"/>
      <c r="F162" s="13"/>
      <c r="G162" s="13"/>
      <c r="H162" s="33"/>
      <c r="I162" s="14"/>
      <c r="J162" s="14"/>
      <c r="L162" s="3"/>
      <c r="M162" s="3"/>
      <c r="N162" s="3"/>
      <c r="O162" s="16"/>
    </row>
    <row r="163" spans="1:15" s="15" customFormat="1" ht="39.950000000000003" customHeight="1">
      <c r="A163" s="12"/>
      <c r="B163" s="63"/>
      <c r="C163" s="63"/>
      <c r="D163" s="82"/>
      <c r="E163" s="82"/>
      <c r="F163" s="13"/>
      <c r="G163" s="13"/>
      <c r="H163" s="33"/>
      <c r="I163" s="14"/>
      <c r="J163" s="14"/>
      <c r="L163" s="3"/>
      <c r="M163" s="3"/>
      <c r="N163" s="3"/>
      <c r="O163" s="16"/>
    </row>
    <row r="164" spans="1:15" s="15" customFormat="1" ht="39.950000000000003" customHeight="1">
      <c r="A164" s="12"/>
      <c r="B164" s="63"/>
      <c r="C164" s="63"/>
      <c r="D164" s="82"/>
      <c r="E164" s="82"/>
      <c r="F164" s="13"/>
      <c r="G164" s="13"/>
      <c r="H164" s="33"/>
      <c r="I164" s="14"/>
      <c r="J164" s="14"/>
      <c r="L164" s="3"/>
      <c r="M164" s="3"/>
      <c r="N164" s="3"/>
      <c r="O164" s="16"/>
    </row>
    <row r="165" spans="1:15" s="15" customFormat="1" ht="39.950000000000003" customHeight="1">
      <c r="A165" s="12"/>
      <c r="B165" s="63"/>
      <c r="C165" s="63"/>
      <c r="D165" s="82"/>
      <c r="E165" s="82"/>
      <c r="F165" s="13"/>
      <c r="G165" s="13"/>
      <c r="H165" s="33"/>
      <c r="I165" s="14"/>
      <c r="J165" s="14"/>
      <c r="L165" s="3"/>
      <c r="M165" s="3"/>
      <c r="N165" s="3"/>
      <c r="O165" s="16"/>
    </row>
    <row r="166" spans="1:15" s="15" customFormat="1" ht="39.950000000000003" customHeight="1">
      <c r="A166" s="12"/>
      <c r="B166" s="63"/>
      <c r="C166" s="63"/>
      <c r="D166" s="82"/>
      <c r="E166" s="82"/>
      <c r="F166" s="13"/>
      <c r="G166" s="13"/>
      <c r="H166" s="33"/>
      <c r="I166" s="14"/>
      <c r="J166" s="14"/>
      <c r="L166" s="3"/>
      <c r="M166" s="3"/>
      <c r="N166" s="3"/>
      <c r="O166" s="16"/>
    </row>
    <row r="167" spans="1:15" s="15" customFormat="1" ht="39.950000000000003" customHeight="1">
      <c r="A167" s="12"/>
      <c r="B167" s="63"/>
      <c r="C167" s="63"/>
      <c r="D167" s="82"/>
      <c r="E167" s="82"/>
      <c r="F167" s="13"/>
      <c r="G167" s="13"/>
      <c r="H167" s="33"/>
      <c r="I167" s="14"/>
      <c r="J167" s="14"/>
      <c r="L167" s="3"/>
      <c r="M167" s="3"/>
      <c r="N167" s="3"/>
      <c r="O167" s="16"/>
    </row>
    <row r="168" spans="1:15" s="15" customFormat="1" ht="39.950000000000003" customHeight="1">
      <c r="A168" s="12"/>
      <c r="B168" s="63"/>
      <c r="C168" s="63"/>
      <c r="D168" s="82"/>
      <c r="E168" s="82"/>
      <c r="F168" s="13"/>
      <c r="G168" s="13"/>
      <c r="H168" s="33"/>
      <c r="I168" s="14"/>
      <c r="J168" s="14"/>
      <c r="L168" s="3"/>
      <c r="M168" s="3"/>
      <c r="N168" s="3"/>
      <c r="O168" s="16"/>
    </row>
    <row r="169" spans="1:15" s="15" customFormat="1" ht="39.950000000000003" customHeight="1">
      <c r="A169" s="12"/>
      <c r="B169" s="63"/>
      <c r="C169" s="63"/>
      <c r="D169" s="82"/>
      <c r="E169" s="82"/>
      <c r="F169" s="13"/>
      <c r="G169" s="13"/>
      <c r="H169" s="33"/>
      <c r="I169" s="14"/>
      <c r="J169" s="14"/>
      <c r="L169" s="3"/>
      <c r="M169" s="3"/>
      <c r="N169" s="3"/>
      <c r="O169" s="16"/>
    </row>
    <row r="170" spans="1:15" s="15" customFormat="1" ht="39.950000000000003" customHeight="1">
      <c r="A170" s="12"/>
      <c r="B170" s="63"/>
      <c r="C170" s="63"/>
      <c r="D170" s="82"/>
      <c r="E170" s="82"/>
      <c r="F170" s="13"/>
      <c r="G170" s="13"/>
      <c r="H170" s="33"/>
      <c r="I170" s="14"/>
      <c r="J170" s="14"/>
      <c r="L170" s="3"/>
      <c r="M170" s="3"/>
      <c r="N170" s="3"/>
      <c r="O170" s="16"/>
    </row>
    <row r="171" spans="1:15" s="15" customFormat="1" ht="39.950000000000003" customHeight="1">
      <c r="A171" s="12"/>
      <c r="B171" s="63"/>
      <c r="C171" s="63"/>
      <c r="D171" s="82"/>
      <c r="E171" s="82"/>
      <c r="F171" s="13"/>
      <c r="G171" s="13"/>
      <c r="H171" s="33"/>
      <c r="I171" s="14"/>
      <c r="J171" s="14"/>
      <c r="L171" s="3"/>
      <c r="M171" s="3"/>
      <c r="N171" s="3"/>
      <c r="O171" s="16"/>
    </row>
    <row r="172" spans="1:15" s="15" customFormat="1" ht="39.950000000000003" customHeight="1">
      <c r="A172" s="12"/>
      <c r="B172" s="63"/>
      <c r="C172" s="63"/>
      <c r="D172" s="82"/>
      <c r="E172" s="82"/>
      <c r="F172" s="13"/>
      <c r="G172" s="13"/>
      <c r="H172" s="33"/>
      <c r="I172" s="14"/>
      <c r="J172" s="14"/>
      <c r="L172" s="3"/>
      <c r="M172" s="3"/>
      <c r="N172" s="3"/>
      <c r="O172" s="16"/>
    </row>
    <row r="173" spans="1:15" s="15" customFormat="1" ht="39.950000000000003" customHeight="1">
      <c r="A173" s="12"/>
      <c r="B173" s="63"/>
      <c r="C173" s="63"/>
      <c r="D173" s="82"/>
      <c r="E173" s="82"/>
      <c r="F173" s="13"/>
      <c r="G173" s="13"/>
      <c r="H173" s="33"/>
      <c r="I173" s="14"/>
      <c r="J173" s="14"/>
      <c r="L173" s="3"/>
      <c r="M173" s="3"/>
      <c r="N173" s="3"/>
      <c r="O173" s="16"/>
    </row>
    <row r="174" spans="1:15" s="15" customFormat="1" ht="39.950000000000003" customHeight="1">
      <c r="A174" s="12"/>
      <c r="B174" s="63"/>
      <c r="C174" s="63"/>
      <c r="D174" s="82"/>
      <c r="E174" s="82"/>
      <c r="F174" s="13"/>
      <c r="G174" s="13"/>
      <c r="H174" s="33"/>
      <c r="I174" s="14"/>
      <c r="J174" s="14"/>
      <c r="L174" s="3"/>
      <c r="M174" s="3"/>
      <c r="N174" s="3"/>
      <c r="O174" s="16"/>
    </row>
    <row r="175" spans="1:15" s="15" customFormat="1" ht="39.950000000000003" customHeight="1">
      <c r="A175" s="12"/>
      <c r="B175" s="63"/>
      <c r="C175" s="63"/>
      <c r="D175" s="82"/>
      <c r="E175" s="82"/>
      <c r="F175" s="13"/>
      <c r="G175" s="13"/>
      <c r="H175" s="33"/>
      <c r="I175" s="14"/>
      <c r="J175" s="14"/>
      <c r="L175" s="3"/>
      <c r="M175" s="3"/>
      <c r="N175" s="3"/>
      <c r="O175" s="16"/>
    </row>
    <row r="176" spans="1:15" s="15" customFormat="1" ht="39.950000000000003" customHeight="1">
      <c r="A176" s="12"/>
      <c r="B176" s="63"/>
      <c r="C176" s="63"/>
      <c r="D176" s="82"/>
      <c r="E176" s="82"/>
      <c r="F176" s="13"/>
      <c r="G176" s="13"/>
      <c r="H176" s="33"/>
      <c r="I176" s="14"/>
      <c r="J176" s="14"/>
      <c r="L176" s="3"/>
      <c r="M176" s="3"/>
      <c r="N176" s="3"/>
      <c r="O176" s="16"/>
    </row>
    <row r="177" spans="1:15" s="15" customFormat="1" ht="39.950000000000003" customHeight="1">
      <c r="A177" s="12"/>
      <c r="B177" s="63"/>
      <c r="C177" s="63"/>
      <c r="D177" s="82"/>
      <c r="E177" s="82"/>
      <c r="F177" s="13"/>
      <c r="G177" s="13"/>
      <c r="H177" s="33"/>
      <c r="I177" s="14"/>
      <c r="J177" s="14"/>
      <c r="L177" s="3"/>
      <c r="M177" s="3"/>
      <c r="N177" s="3"/>
      <c r="O177" s="16"/>
    </row>
    <row r="178" spans="1:15" s="15" customFormat="1" ht="39.950000000000003" customHeight="1">
      <c r="A178" s="12"/>
      <c r="B178" s="63"/>
      <c r="C178" s="63"/>
      <c r="D178" s="82"/>
      <c r="E178" s="82"/>
      <c r="F178" s="13"/>
      <c r="G178" s="13"/>
      <c r="H178" s="33"/>
      <c r="I178" s="14"/>
      <c r="J178" s="14"/>
      <c r="L178" s="3"/>
      <c r="M178" s="3"/>
      <c r="N178" s="3"/>
      <c r="O178" s="16"/>
    </row>
    <row r="179" spans="1:15" s="15" customFormat="1" ht="39.950000000000003" customHeight="1">
      <c r="A179" s="12"/>
      <c r="B179" s="63"/>
      <c r="C179" s="63"/>
      <c r="D179" s="82"/>
      <c r="E179" s="82"/>
      <c r="F179" s="13"/>
      <c r="G179" s="13"/>
      <c r="H179" s="33"/>
      <c r="I179" s="14"/>
      <c r="J179" s="14"/>
      <c r="L179" s="3"/>
      <c r="M179" s="3"/>
      <c r="N179" s="3"/>
      <c r="O179" s="16"/>
    </row>
    <row r="180" spans="1:15" s="15" customFormat="1" ht="39.950000000000003" customHeight="1">
      <c r="A180" s="12"/>
      <c r="B180" s="63"/>
      <c r="C180" s="63"/>
      <c r="D180" s="82"/>
      <c r="E180" s="82"/>
      <c r="F180" s="13"/>
      <c r="G180" s="13"/>
      <c r="H180" s="33"/>
      <c r="I180" s="14"/>
      <c r="J180" s="14"/>
      <c r="L180" s="3"/>
      <c r="M180" s="3"/>
      <c r="N180" s="3"/>
      <c r="O180" s="16"/>
    </row>
    <row r="181" spans="1:15" s="15" customFormat="1" ht="39.950000000000003" customHeight="1">
      <c r="A181" s="12"/>
      <c r="B181" s="63"/>
      <c r="C181" s="63"/>
      <c r="D181" s="82"/>
      <c r="E181" s="82"/>
      <c r="F181" s="13"/>
      <c r="G181" s="13"/>
      <c r="H181" s="33"/>
      <c r="I181" s="14"/>
      <c r="J181" s="14"/>
      <c r="L181" s="3"/>
      <c r="M181" s="3"/>
      <c r="N181" s="3"/>
      <c r="O181" s="16"/>
    </row>
    <row r="182" spans="1:15" s="15" customFormat="1" ht="39.950000000000003" customHeight="1">
      <c r="A182" s="12"/>
      <c r="B182" s="63"/>
      <c r="C182" s="63"/>
      <c r="D182" s="82"/>
      <c r="E182" s="82"/>
      <c r="F182" s="13"/>
      <c r="G182" s="13"/>
      <c r="H182" s="33"/>
      <c r="I182" s="14"/>
      <c r="J182" s="14"/>
      <c r="L182" s="3"/>
      <c r="M182" s="3"/>
      <c r="N182" s="3"/>
      <c r="O182" s="16"/>
    </row>
    <row r="183" spans="1:15" s="15" customFormat="1" ht="39.950000000000003" customHeight="1">
      <c r="A183" s="12"/>
      <c r="B183" s="63"/>
      <c r="C183" s="63"/>
      <c r="D183" s="82"/>
      <c r="E183" s="82"/>
      <c r="F183" s="13"/>
      <c r="G183" s="13"/>
      <c r="H183" s="33"/>
      <c r="I183" s="14"/>
      <c r="J183" s="14"/>
      <c r="L183" s="3"/>
      <c r="M183" s="3"/>
      <c r="N183" s="3"/>
      <c r="O183" s="16"/>
    </row>
    <row r="184" spans="1:15" s="15" customFormat="1" ht="39.950000000000003" customHeight="1">
      <c r="A184" s="12"/>
      <c r="B184" s="63"/>
      <c r="C184" s="63"/>
      <c r="D184" s="82"/>
      <c r="E184" s="82"/>
      <c r="F184" s="13"/>
      <c r="G184" s="13"/>
      <c r="H184" s="33"/>
      <c r="I184" s="14"/>
      <c r="J184" s="14"/>
      <c r="L184" s="3"/>
      <c r="M184" s="3"/>
      <c r="N184" s="3"/>
      <c r="O184" s="16"/>
    </row>
    <row r="185" spans="1:15" s="15" customFormat="1" ht="39.950000000000003" customHeight="1">
      <c r="A185" s="12"/>
      <c r="B185" s="63"/>
      <c r="C185" s="63"/>
      <c r="D185" s="82"/>
      <c r="E185" s="82"/>
      <c r="F185" s="13"/>
      <c r="G185" s="13"/>
      <c r="H185" s="33"/>
      <c r="I185" s="14"/>
      <c r="J185" s="14"/>
      <c r="L185" s="3"/>
      <c r="M185" s="3"/>
      <c r="N185" s="3"/>
      <c r="O185" s="16"/>
    </row>
    <row r="186" spans="1:15" s="15" customFormat="1" ht="39.950000000000003" customHeight="1">
      <c r="A186" s="12"/>
      <c r="B186" s="63"/>
      <c r="C186" s="63"/>
      <c r="D186" s="82"/>
      <c r="E186" s="82"/>
      <c r="F186" s="13"/>
      <c r="G186" s="13"/>
      <c r="H186" s="33"/>
      <c r="I186" s="14"/>
      <c r="J186" s="14"/>
      <c r="L186" s="3"/>
      <c r="M186" s="3"/>
      <c r="N186" s="3"/>
      <c r="O186" s="16"/>
    </row>
    <row r="187" spans="1:15" s="15" customFormat="1" ht="39.950000000000003" customHeight="1">
      <c r="A187" s="12"/>
      <c r="B187" s="63"/>
      <c r="C187" s="63"/>
      <c r="D187" s="82"/>
      <c r="E187" s="82"/>
      <c r="F187" s="13"/>
      <c r="G187" s="13"/>
      <c r="H187" s="33"/>
      <c r="I187" s="14"/>
      <c r="J187" s="14"/>
      <c r="L187" s="3"/>
      <c r="M187" s="3"/>
      <c r="N187" s="3"/>
      <c r="O187" s="16"/>
    </row>
    <row r="188" spans="1:15" s="15" customFormat="1" ht="39.950000000000003" customHeight="1">
      <c r="A188" s="12"/>
      <c r="B188" s="63"/>
      <c r="C188" s="63"/>
      <c r="D188" s="64"/>
      <c r="E188" s="64"/>
      <c r="F188" s="13"/>
      <c r="G188" s="13"/>
      <c r="H188" s="33"/>
      <c r="I188" s="14"/>
      <c r="J188" s="14"/>
      <c r="L188" s="3"/>
      <c r="M188" s="3"/>
      <c r="N188" s="3"/>
      <c r="O188" s="16"/>
    </row>
    <row r="189" spans="1:15" s="15" customFormat="1" ht="39.950000000000003" customHeight="1">
      <c r="A189" s="12"/>
      <c r="B189" s="63"/>
      <c r="C189" s="63"/>
      <c r="D189" s="64"/>
      <c r="E189" s="64"/>
      <c r="F189" s="13"/>
      <c r="G189" s="13"/>
      <c r="H189" s="33"/>
      <c r="I189" s="14"/>
      <c r="J189" s="14"/>
      <c r="L189" s="3"/>
      <c r="M189" s="3"/>
      <c r="N189" s="3"/>
      <c r="O189" s="16"/>
    </row>
    <row r="190" spans="1:15" s="15" customFormat="1" ht="39.950000000000003" customHeight="1">
      <c r="A190" s="12"/>
      <c r="B190" s="63"/>
      <c r="C190" s="63"/>
      <c r="D190" s="64"/>
      <c r="E190" s="64"/>
      <c r="F190" s="13"/>
      <c r="G190" s="13"/>
      <c r="H190" s="33"/>
      <c r="I190" s="14"/>
      <c r="J190" s="14"/>
      <c r="L190" s="3"/>
      <c r="M190" s="3"/>
      <c r="N190" s="3"/>
      <c r="O190" s="16"/>
    </row>
    <row r="191" spans="1:15" s="15" customFormat="1" ht="39.950000000000003" customHeight="1">
      <c r="A191" s="12"/>
      <c r="B191" s="63"/>
      <c r="C191" s="63"/>
      <c r="D191" s="64"/>
      <c r="E191" s="64"/>
      <c r="F191" s="13"/>
      <c r="G191" s="13"/>
      <c r="H191" s="33"/>
      <c r="I191" s="14"/>
      <c r="J191" s="14"/>
      <c r="L191" s="3"/>
      <c r="M191" s="3"/>
      <c r="N191" s="3"/>
      <c r="O191" s="16"/>
    </row>
    <row r="192" spans="1:15" s="15" customFormat="1" ht="39.950000000000003" customHeight="1">
      <c r="A192" s="12"/>
      <c r="B192" s="63"/>
      <c r="C192" s="63"/>
      <c r="D192" s="64"/>
      <c r="E192" s="64"/>
      <c r="F192" s="13"/>
      <c r="G192" s="13"/>
      <c r="H192" s="33"/>
      <c r="I192" s="14"/>
      <c r="J192" s="14"/>
      <c r="L192" s="3"/>
      <c r="M192" s="3"/>
      <c r="N192" s="3"/>
      <c r="O192" s="16"/>
    </row>
    <row r="193" spans="1:15" s="15" customFormat="1" ht="39.950000000000003" customHeight="1">
      <c r="A193" s="12"/>
      <c r="B193" s="63"/>
      <c r="C193" s="63"/>
      <c r="D193" s="64"/>
      <c r="E193" s="64"/>
      <c r="F193" s="13"/>
      <c r="G193" s="13"/>
      <c r="H193" s="33"/>
      <c r="I193" s="14"/>
      <c r="J193" s="14"/>
      <c r="L193" s="3"/>
      <c r="M193" s="3"/>
      <c r="N193" s="3"/>
      <c r="O193" s="16"/>
    </row>
    <row r="194" spans="1:15" s="15" customFormat="1" ht="39.950000000000003" customHeight="1">
      <c r="A194" s="12"/>
      <c r="B194" s="63"/>
      <c r="C194" s="63"/>
      <c r="D194" s="64"/>
      <c r="E194" s="64"/>
      <c r="F194" s="13"/>
      <c r="G194" s="13"/>
      <c r="H194" s="33"/>
      <c r="I194" s="14"/>
      <c r="J194" s="14"/>
      <c r="L194" s="3"/>
      <c r="M194" s="3"/>
      <c r="N194" s="3"/>
      <c r="O194" s="16"/>
    </row>
    <row r="195" spans="1:15" s="15" customFormat="1" ht="39.950000000000003" customHeight="1">
      <c r="A195" s="12"/>
      <c r="B195" s="63"/>
      <c r="C195" s="63"/>
      <c r="D195" s="64"/>
      <c r="E195" s="64"/>
      <c r="F195" s="13"/>
      <c r="G195" s="13"/>
      <c r="H195" s="33"/>
      <c r="I195" s="14"/>
      <c r="J195" s="14"/>
      <c r="L195" s="3"/>
      <c r="M195" s="3"/>
      <c r="N195" s="3"/>
      <c r="O195" s="16"/>
    </row>
    <row r="196" spans="1:15" s="15" customFormat="1" ht="39.950000000000003" customHeight="1">
      <c r="A196" s="12"/>
      <c r="B196" s="63"/>
      <c r="C196" s="63"/>
      <c r="D196" s="64"/>
      <c r="E196" s="64"/>
      <c r="F196" s="13"/>
      <c r="G196" s="13"/>
      <c r="H196" s="33"/>
      <c r="I196" s="14"/>
      <c r="J196" s="14"/>
      <c r="L196" s="3"/>
      <c r="M196" s="3"/>
      <c r="N196" s="3"/>
      <c r="O196" s="16"/>
    </row>
    <row r="197" spans="1:15" s="15" customFormat="1" ht="39.950000000000003" customHeight="1">
      <c r="A197" s="12"/>
      <c r="B197" s="63"/>
      <c r="C197" s="63"/>
      <c r="D197" s="64"/>
      <c r="E197" s="64"/>
      <c r="F197" s="13"/>
      <c r="G197" s="13"/>
      <c r="H197" s="33"/>
      <c r="I197" s="14"/>
      <c r="J197" s="14"/>
      <c r="L197" s="3"/>
      <c r="M197" s="3"/>
      <c r="N197" s="3"/>
      <c r="O197" s="16"/>
    </row>
    <row r="198" spans="1:15" s="15" customFormat="1" ht="39.950000000000003" customHeight="1">
      <c r="A198" s="12"/>
      <c r="B198" s="63"/>
      <c r="C198" s="63"/>
      <c r="D198" s="64"/>
      <c r="E198" s="64"/>
      <c r="F198" s="13"/>
      <c r="G198" s="13"/>
      <c r="H198" s="33"/>
      <c r="I198" s="14"/>
      <c r="J198" s="14"/>
      <c r="L198" s="3"/>
      <c r="M198" s="3"/>
      <c r="N198" s="3"/>
      <c r="O198" s="16"/>
    </row>
    <row r="199" spans="1:15" s="15" customFormat="1" ht="39.950000000000003" customHeight="1">
      <c r="A199" s="12"/>
      <c r="B199" s="63"/>
      <c r="C199" s="63"/>
      <c r="D199" s="64"/>
      <c r="E199" s="64"/>
      <c r="F199" s="13"/>
      <c r="G199" s="13"/>
      <c r="H199" s="33"/>
      <c r="I199" s="14"/>
      <c r="J199" s="14"/>
      <c r="L199" s="3"/>
      <c r="M199" s="3"/>
      <c r="N199" s="3"/>
      <c r="O199" s="16"/>
    </row>
    <row r="200" spans="1:15" s="15" customFormat="1" ht="39.950000000000003" customHeight="1">
      <c r="A200" s="12"/>
      <c r="B200" s="63"/>
      <c r="C200" s="63"/>
      <c r="D200" s="64"/>
      <c r="E200" s="64"/>
      <c r="F200" s="13"/>
      <c r="G200" s="13"/>
      <c r="H200" s="33"/>
      <c r="I200" s="14"/>
      <c r="J200" s="14"/>
      <c r="L200" s="3"/>
      <c r="M200" s="3"/>
      <c r="N200" s="3"/>
      <c r="O200" s="16"/>
    </row>
    <row r="201" spans="1:15" s="15" customFormat="1" ht="39.950000000000003" customHeight="1">
      <c r="A201" s="12"/>
      <c r="B201" s="63"/>
      <c r="C201" s="63"/>
      <c r="D201" s="64"/>
      <c r="E201" s="64"/>
      <c r="F201" s="13"/>
      <c r="G201" s="13"/>
      <c r="H201" s="33"/>
      <c r="I201" s="14"/>
      <c r="J201" s="14"/>
      <c r="L201" s="3"/>
      <c r="M201" s="3"/>
      <c r="N201" s="3"/>
      <c r="O201" s="16"/>
    </row>
    <row r="202" spans="1:15" s="15" customFormat="1" ht="39.950000000000003" customHeight="1">
      <c r="A202" s="12"/>
      <c r="B202" s="63"/>
      <c r="C202" s="63"/>
      <c r="D202" s="64"/>
      <c r="E202" s="64"/>
      <c r="F202" s="13"/>
      <c r="G202" s="13"/>
      <c r="H202" s="33"/>
      <c r="I202" s="14"/>
      <c r="J202" s="14"/>
      <c r="L202" s="3"/>
      <c r="M202" s="3"/>
      <c r="N202" s="3"/>
      <c r="O202" s="16"/>
    </row>
    <row r="203" spans="1:15" s="15" customFormat="1" ht="39.950000000000003" customHeight="1">
      <c r="A203" s="12"/>
      <c r="B203" s="63"/>
      <c r="C203" s="63"/>
      <c r="D203" s="64"/>
      <c r="E203" s="64"/>
      <c r="F203" s="13"/>
      <c r="G203" s="13"/>
      <c r="H203" s="33"/>
      <c r="I203" s="14"/>
      <c r="J203" s="14"/>
      <c r="L203" s="3"/>
      <c r="M203" s="3"/>
      <c r="N203" s="3"/>
      <c r="O203" s="16"/>
    </row>
    <row r="204" spans="1:15" s="15" customFormat="1" ht="39.950000000000003" customHeight="1">
      <c r="A204" s="12"/>
      <c r="B204" s="63"/>
      <c r="C204" s="63"/>
      <c r="D204" s="64"/>
      <c r="E204" s="64"/>
      <c r="F204" s="13"/>
      <c r="G204" s="13"/>
      <c r="H204" s="33"/>
      <c r="I204" s="14"/>
      <c r="J204" s="14"/>
      <c r="L204" s="3"/>
      <c r="M204" s="3"/>
      <c r="N204" s="3"/>
      <c r="O204" s="16"/>
    </row>
    <row r="205" spans="1:15" s="15" customFormat="1" ht="39.950000000000003" customHeight="1">
      <c r="A205" s="12"/>
      <c r="B205" s="63"/>
      <c r="C205" s="63"/>
      <c r="D205" s="64"/>
      <c r="E205" s="64"/>
      <c r="F205" s="13"/>
      <c r="G205" s="13"/>
      <c r="H205" s="33"/>
      <c r="I205" s="14"/>
      <c r="J205" s="14"/>
      <c r="L205" s="3"/>
      <c r="M205" s="3"/>
      <c r="N205" s="3"/>
      <c r="O205" s="16"/>
    </row>
    <row r="206" spans="1:15" s="15" customFormat="1" ht="39.950000000000003" customHeight="1">
      <c r="A206" s="12"/>
      <c r="B206" s="63"/>
      <c r="C206" s="63"/>
      <c r="D206" s="64"/>
      <c r="E206" s="64"/>
      <c r="F206" s="13"/>
      <c r="G206" s="13"/>
      <c r="H206" s="33"/>
      <c r="I206" s="14"/>
      <c r="J206" s="14"/>
      <c r="L206" s="3"/>
      <c r="M206" s="3"/>
      <c r="N206" s="3"/>
      <c r="O206" s="16"/>
    </row>
    <row r="207" spans="1:15" s="15" customFormat="1" ht="39.950000000000003" customHeight="1">
      <c r="A207" s="12"/>
      <c r="B207" s="63"/>
      <c r="C207" s="63"/>
      <c r="D207" s="64"/>
      <c r="E207" s="64"/>
      <c r="F207" s="13"/>
      <c r="G207" s="13"/>
      <c r="H207" s="33"/>
      <c r="I207" s="14"/>
      <c r="J207" s="14"/>
      <c r="L207" s="3"/>
      <c r="M207" s="3"/>
      <c r="N207" s="3"/>
      <c r="O207" s="16"/>
    </row>
    <row r="208" spans="1:15" s="15" customFormat="1" ht="39.950000000000003" customHeight="1">
      <c r="A208" s="12"/>
      <c r="B208" s="63"/>
      <c r="C208" s="63"/>
      <c r="D208" s="64"/>
      <c r="E208" s="64"/>
      <c r="F208" s="13"/>
      <c r="G208" s="13"/>
      <c r="H208" s="33"/>
      <c r="I208" s="14"/>
      <c r="J208" s="14"/>
      <c r="L208" s="3"/>
      <c r="M208" s="3"/>
      <c r="N208" s="3"/>
      <c r="O208" s="16"/>
    </row>
    <row r="209" spans="1:15" s="15" customFormat="1" ht="39.950000000000003" customHeight="1">
      <c r="A209" s="12"/>
      <c r="B209" s="63"/>
      <c r="C209" s="63"/>
      <c r="D209" s="64"/>
      <c r="E209" s="64"/>
      <c r="F209" s="13"/>
      <c r="G209" s="13"/>
      <c r="H209" s="33"/>
      <c r="I209" s="14"/>
      <c r="J209" s="14"/>
      <c r="L209" s="3"/>
      <c r="M209" s="3"/>
      <c r="N209" s="3"/>
      <c r="O209" s="16"/>
    </row>
    <row r="210" spans="1:15" s="15" customFormat="1" ht="39.950000000000003" customHeight="1">
      <c r="A210" s="12"/>
      <c r="B210" s="63"/>
      <c r="C210" s="63"/>
      <c r="D210" s="64"/>
      <c r="E210" s="64"/>
      <c r="F210" s="13"/>
      <c r="G210" s="13"/>
      <c r="H210" s="33"/>
      <c r="I210" s="14"/>
      <c r="J210" s="14"/>
      <c r="L210" s="3"/>
      <c r="M210" s="3"/>
      <c r="N210" s="3"/>
      <c r="O210" s="16"/>
    </row>
    <row r="211" spans="1:15" s="15" customFormat="1" ht="39.950000000000003" customHeight="1">
      <c r="A211" s="12"/>
      <c r="B211" s="63"/>
      <c r="C211" s="63"/>
      <c r="D211" s="64"/>
      <c r="E211" s="64"/>
      <c r="F211" s="13"/>
      <c r="G211" s="13"/>
      <c r="H211" s="33"/>
      <c r="I211" s="14"/>
      <c r="J211" s="14"/>
      <c r="L211" s="3"/>
      <c r="M211" s="3"/>
      <c r="N211" s="3"/>
      <c r="O211" s="16"/>
    </row>
    <row r="212" spans="1:15" s="15" customFormat="1" ht="39.950000000000003" customHeight="1">
      <c r="A212" s="12"/>
      <c r="B212" s="63"/>
      <c r="C212" s="63"/>
      <c r="D212" s="64"/>
      <c r="E212" s="64"/>
      <c r="F212" s="13"/>
      <c r="G212" s="13"/>
      <c r="H212" s="33"/>
      <c r="I212" s="14"/>
      <c r="J212" s="14"/>
      <c r="L212" s="3"/>
      <c r="M212" s="3"/>
      <c r="N212" s="3"/>
      <c r="O212" s="16"/>
    </row>
    <row r="213" spans="1:15" s="15" customFormat="1" ht="39.950000000000003" customHeight="1">
      <c r="A213" s="12"/>
      <c r="B213" s="63"/>
      <c r="C213" s="63"/>
      <c r="D213" s="64"/>
      <c r="E213" s="64"/>
      <c r="F213" s="13"/>
      <c r="G213" s="13"/>
      <c r="H213" s="33"/>
      <c r="I213" s="14"/>
      <c r="J213" s="14"/>
      <c r="L213" s="3"/>
      <c r="M213" s="3"/>
      <c r="N213" s="3"/>
      <c r="O213" s="16"/>
    </row>
    <row r="214" spans="1:15" s="15" customFormat="1" ht="39.950000000000003" customHeight="1">
      <c r="A214" s="12"/>
      <c r="B214" s="63"/>
      <c r="C214" s="63"/>
      <c r="D214" s="64"/>
      <c r="E214" s="64"/>
      <c r="F214" s="13"/>
      <c r="G214" s="13"/>
      <c r="H214" s="33"/>
      <c r="I214" s="14"/>
      <c r="J214" s="14"/>
      <c r="L214" s="3"/>
      <c r="M214" s="3"/>
      <c r="N214" s="3"/>
      <c r="O214" s="16"/>
    </row>
    <row r="215" spans="1:15" s="15" customFormat="1" ht="39.950000000000003" customHeight="1">
      <c r="A215" s="12"/>
      <c r="B215" s="63"/>
      <c r="C215" s="63"/>
      <c r="D215" s="64"/>
      <c r="E215" s="64"/>
      <c r="F215" s="13"/>
      <c r="G215" s="13"/>
      <c r="H215" s="33"/>
      <c r="I215" s="14"/>
      <c r="J215" s="14"/>
      <c r="L215" s="3"/>
      <c r="M215" s="3"/>
      <c r="N215" s="3"/>
      <c r="O215" s="16"/>
    </row>
    <row r="216" spans="1:15" s="15" customFormat="1" ht="39.950000000000003" customHeight="1">
      <c r="A216" s="12"/>
      <c r="B216" s="63"/>
      <c r="C216" s="63"/>
      <c r="D216" s="64"/>
      <c r="E216" s="64"/>
      <c r="F216" s="13"/>
      <c r="G216" s="13"/>
      <c r="H216" s="33"/>
      <c r="I216" s="14"/>
      <c r="J216" s="14"/>
      <c r="L216" s="3"/>
      <c r="M216" s="3"/>
      <c r="N216" s="3"/>
      <c r="O216" s="16"/>
    </row>
    <row r="217" spans="1:15" s="15" customFormat="1" ht="39.950000000000003" customHeight="1">
      <c r="A217" s="12"/>
      <c r="B217" s="63"/>
      <c r="C217" s="63"/>
      <c r="D217" s="64"/>
      <c r="E217" s="64"/>
      <c r="F217" s="13"/>
      <c r="G217" s="13"/>
      <c r="H217" s="33"/>
      <c r="I217" s="14"/>
      <c r="J217" s="14"/>
      <c r="L217" s="3"/>
      <c r="M217" s="3"/>
      <c r="N217" s="3"/>
      <c r="O217" s="16"/>
    </row>
    <row r="218" spans="1:15" s="15" customFormat="1" ht="39.950000000000003" customHeight="1">
      <c r="A218" s="12"/>
      <c r="B218" s="63"/>
      <c r="C218" s="63"/>
      <c r="D218" s="64"/>
      <c r="E218" s="64"/>
      <c r="F218" s="13"/>
      <c r="G218" s="13"/>
      <c r="H218" s="33"/>
      <c r="I218" s="14"/>
      <c r="J218" s="14"/>
      <c r="L218" s="3"/>
      <c r="M218" s="3"/>
      <c r="N218" s="3"/>
      <c r="O218" s="16"/>
    </row>
    <row r="219" spans="1:15" s="15" customFormat="1" ht="39.950000000000003" customHeight="1">
      <c r="A219" s="12"/>
      <c r="B219" s="63"/>
      <c r="C219" s="63"/>
      <c r="D219" s="64"/>
      <c r="E219" s="64"/>
      <c r="F219" s="13"/>
      <c r="G219" s="13"/>
      <c r="H219" s="33"/>
      <c r="I219" s="14"/>
      <c r="J219" s="14"/>
      <c r="L219" s="3"/>
      <c r="M219" s="3"/>
      <c r="N219" s="3"/>
      <c r="O219" s="16"/>
    </row>
    <row r="220" spans="1:15" s="15" customFormat="1" ht="39.950000000000003" customHeight="1">
      <c r="A220" s="12"/>
      <c r="B220" s="63"/>
      <c r="C220" s="63"/>
      <c r="D220" s="64"/>
      <c r="E220" s="64"/>
      <c r="F220" s="13"/>
      <c r="G220" s="13"/>
      <c r="H220" s="33"/>
      <c r="I220" s="14"/>
      <c r="J220" s="14"/>
      <c r="L220" s="3"/>
      <c r="M220" s="3"/>
      <c r="N220" s="3"/>
      <c r="O220" s="16"/>
    </row>
    <row r="221" spans="1:15">
      <c r="D221" s="17"/>
      <c r="E221" s="17"/>
      <c r="H221" s="34"/>
    </row>
    <row r="222" spans="1:15">
      <c r="D222" s="17"/>
      <c r="E222" s="17"/>
      <c r="H222" s="34"/>
    </row>
    <row r="223" spans="1:15">
      <c r="D223" s="17"/>
      <c r="E223" s="17"/>
      <c r="H223" s="34"/>
    </row>
    <row r="224" spans="1:15">
      <c r="D224" s="17"/>
      <c r="E224" s="17"/>
      <c r="H224" s="34"/>
    </row>
    <row r="225" spans="4:8">
      <c r="D225" s="17"/>
      <c r="E225" s="17"/>
      <c r="H225" s="34"/>
    </row>
    <row r="226" spans="4:8">
      <c r="D226" s="17"/>
      <c r="E226" s="17"/>
      <c r="H226" s="34"/>
    </row>
    <row r="227" spans="4:8">
      <c r="D227" s="17"/>
      <c r="E227" s="17"/>
      <c r="H227" s="34"/>
    </row>
    <row r="228" spans="4:8">
      <c r="D228" s="17"/>
      <c r="E228" s="17"/>
      <c r="H228" s="34"/>
    </row>
    <row r="229" spans="4:8">
      <c r="D229" s="17"/>
      <c r="E229" s="17"/>
      <c r="H229" s="34"/>
    </row>
    <row r="230" spans="4:8">
      <c r="D230" s="17"/>
      <c r="E230" s="17"/>
      <c r="H230" s="34"/>
    </row>
    <row r="231" spans="4:8">
      <c r="D231" s="17"/>
      <c r="E231" s="17"/>
      <c r="H231" s="34"/>
    </row>
    <row r="232" spans="4:8">
      <c r="D232" s="17"/>
      <c r="E232" s="17"/>
      <c r="H232" s="34"/>
    </row>
    <row r="233" spans="4:8">
      <c r="D233" s="17"/>
      <c r="E233" s="17"/>
      <c r="H233" s="34"/>
    </row>
    <row r="234" spans="4:8">
      <c r="D234" s="17"/>
      <c r="E234" s="17"/>
      <c r="H234" s="34"/>
    </row>
    <row r="235" spans="4:8">
      <c r="D235" s="17"/>
      <c r="E235" s="17"/>
      <c r="H235" s="34"/>
    </row>
    <row r="236" spans="4:8">
      <c r="D236" s="17"/>
      <c r="E236" s="17"/>
      <c r="H236" s="34"/>
    </row>
    <row r="237" spans="4:8">
      <c r="D237" s="17"/>
      <c r="E237" s="17"/>
      <c r="H237" s="34"/>
    </row>
    <row r="238" spans="4:8">
      <c r="D238" s="17"/>
      <c r="E238" s="17"/>
      <c r="H238" s="34"/>
    </row>
    <row r="239" spans="4:8">
      <c r="D239" s="17"/>
      <c r="E239" s="17"/>
      <c r="H239" s="34"/>
    </row>
    <row r="240" spans="4:8">
      <c r="D240" s="17"/>
      <c r="E240" s="17"/>
      <c r="H240" s="34"/>
    </row>
    <row r="241" spans="4:8">
      <c r="D241" s="17"/>
      <c r="E241" s="17"/>
      <c r="H241" s="34"/>
    </row>
    <row r="242" spans="4:8">
      <c r="D242" s="17"/>
      <c r="E242" s="17"/>
      <c r="H242" s="34"/>
    </row>
    <row r="243" spans="4:8">
      <c r="D243" s="17"/>
      <c r="E243" s="17"/>
      <c r="H243" s="34"/>
    </row>
    <row r="244" spans="4:8">
      <c r="D244" s="17"/>
      <c r="E244" s="17"/>
      <c r="H244" s="34"/>
    </row>
    <row r="245" spans="4:8">
      <c r="D245" s="17"/>
      <c r="E245" s="17"/>
      <c r="H245" s="34"/>
    </row>
    <row r="246" spans="4:8">
      <c r="D246" s="17"/>
      <c r="E246" s="17"/>
      <c r="H246" s="34"/>
    </row>
    <row r="247" spans="4:8">
      <c r="D247" s="17"/>
      <c r="E247" s="17"/>
      <c r="H247" s="34"/>
    </row>
    <row r="248" spans="4:8">
      <c r="D248" s="17"/>
      <c r="E248" s="17"/>
      <c r="H248" s="34"/>
    </row>
    <row r="249" spans="4:8">
      <c r="D249" s="17"/>
      <c r="E249" s="17"/>
      <c r="H249" s="34"/>
    </row>
    <row r="250" spans="4:8">
      <c r="D250" s="17"/>
      <c r="E250" s="17"/>
      <c r="H250" s="34"/>
    </row>
    <row r="251" spans="4:8">
      <c r="D251" s="17"/>
      <c r="E251" s="17"/>
      <c r="H251" s="34"/>
    </row>
    <row r="252" spans="4:8">
      <c r="D252" s="17"/>
      <c r="E252" s="17"/>
      <c r="H252" s="34"/>
    </row>
    <row r="253" spans="4:8">
      <c r="D253" s="17"/>
      <c r="E253" s="17"/>
      <c r="H253" s="34"/>
    </row>
    <row r="254" spans="4:8">
      <c r="D254" s="17"/>
      <c r="E254" s="17"/>
      <c r="H254" s="34"/>
    </row>
    <row r="255" spans="4:8">
      <c r="D255" s="17"/>
      <c r="E255" s="17"/>
      <c r="H255" s="34"/>
    </row>
    <row r="256" spans="4:8">
      <c r="D256" s="17"/>
      <c r="E256" s="17"/>
      <c r="H256" s="34"/>
    </row>
    <row r="257" spans="4:8">
      <c r="D257" s="17"/>
      <c r="E257" s="17"/>
      <c r="H257" s="34"/>
    </row>
    <row r="258" spans="4:8">
      <c r="D258" s="17"/>
      <c r="E258" s="17"/>
      <c r="H258" s="34"/>
    </row>
    <row r="259" spans="4:8">
      <c r="D259" s="17"/>
      <c r="E259" s="17"/>
      <c r="H259" s="34"/>
    </row>
    <row r="260" spans="4:8">
      <c r="D260" s="17"/>
      <c r="E260" s="17"/>
      <c r="H260" s="34"/>
    </row>
    <row r="261" spans="4:8">
      <c r="D261" s="17"/>
      <c r="E261" s="17"/>
      <c r="H261" s="34"/>
    </row>
    <row r="262" spans="4:8">
      <c r="D262" s="17"/>
      <c r="E262" s="17"/>
      <c r="H262" s="34"/>
    </row>
    <row r="263" spans="4:8">
      <c r="D263" s="17"/>
      <c r="E263" s="17"/>
      <c r="H263" s="34"/>
    </row>
    <row r="264" spans="4:8">
      <c r="D264" s="17"/>
      <c r="E264" s="17"/>
      <c r="H264" s="34"/>
    </row>
    <row r="265" spans="4:8">
      <c r="D265" s="17"/>
      <c r="E265" s="17"/>
      <c r="H265" s="34"/>
    </row>
    <row r="266" spans="4:8">
      <c r="D266" s="17"/>
      <c r="E266" s="17"/>
      <c r="H266" s="34"/>
    </row>
    <row r="267" spans="4:8">
      <c r="D267" s="17"/>
      <c r="E267" s="17"/>
      <c r="H267" s="34"/>
    </row>
    <row r="268" spans="4:8">
      <c r="D268" s="17"/>
      <c r="E268" s="17"/>
      <c r="H268" s="34"/>
    </row>
    <row r="269" spans="4:8">
      <c r="D269" s="17"/>
      <c r="E269" s="17"/>
      <c r="H269" s="34"/>
    </row>
    <row r="270" spans="4:8">
      <c r="D270" s="17"/>
      <c r="E270" s="17"/>
      <c r="H270" s="34"/>
    </row>
    <row r="271" spans="4:8">
      <c r="D271" s="17"/>
      <c r="E271" s="17"/>
      <c r="H271" s="34"/>
    </row>
    <row r="272" spans="4:8">
      <c r="D272" s="17"/>
      <c r="E272" s="17"/>
      <c r="H272" s="34"/>
    </row>
    <row r="273" spans="4:8">
      <c r="D273" s="17"/>
      <c r="E273" s="17"/>
      <c r="H273" s="34"/>
    </row>
    <row r="274" spans="4:8">
      <c r="D274" s="17"/>
      <c r="E274" s="17"/>
      <c r="H274" s="34"/>
    </row>
    <row r="275" spans="4:8">
      <c r="D275" s="17"/>
      <c r="E275" s="17"/>
      <c r="H275" s="34"/>
    </row>
    <row r="276" spans="4:8">
      <c r="D276" s="17"/>
      <c r="E276" s="17"/>
      <c r="H276" s="34"/>
    </row>
    <row r="277" spans="4:8">
      <c r="D277" s="17"/>
      <c r="E277" s="17"/>
      <c r="H277" s="34"/>
    </row>
    <row r="278" spans="4:8">
      <c r="D278" s="17"/>
      <c r="E278" s="17"/>
      <c r="H278" s="34"/>
    </row>
    <row r="279" spans="4:8">
      <c r="D279" s="17"/>
      <c r="E279" s="17"/>
      <c r="H279" s="34"/>
    </row>
    <row r="280" spans="4:8">
      <c r="D280" s="17"/>
      <c r="E280" s="17"/>
      <c r="H280" s="34"/>
    </row>
    <row r="281" spans="4:8">
      <c r="D281" s="17"/>
      <c r="E281" s="17"/>
      <c r="H281" s="34"/>
    </row>
    <row r="282" spans="4:8">
      <c r="D282" s="17"/>
      <c r="E282" s="17"/>
      <c r="H282" s="34"/>
    </row>
    <row r="283" spans="4:8">
      <c r="D283" s="17"/>
      <c r="E283" s="17"/>
      <c r="H283" s="34"/>
    </row>
    <row r="284" spans="4:8">
      <c r="D284" s="17"/>
      <c r="E284" s="17"/>
      <c r="H284" s="34"/>
    </row>
    <row r="285" spans="4:8">
      <c r="D285" s="17"/>
      <c r="E285" s="17"/>
      <c r="H285" s="34"/>
    </row>
    <row r="286" spans="4:8">
      <c r="D286" s="17"/>
      <c r="E286" s="17"/>
      <c r="H286" s="34"/>
    </row>
    <row r="287" spans="4:8">
      <c r="D287" s="17"/>
      <c r="E287" s="17"/>
      <c r="H287" s="34"/>
    </row>
    <row r="288" spans="4:8">
      <c r="D288" s="17"/>
      <c r="E288" s="17"/>
      <c r="H288" s="34"/>
    </row>
    <row r="289" spans="4:8">
      <c r="D289" s="17"/>
      <c r="E289" s="17"/>
      <c r="H289" s="34"/>
    </row>
    <row r="290" spans="4:8">
      <c r="D290" s="17"/>
      <c r="E290" s="17"/>
      <c r="H290" s="34"/>
    </row>
    <row r="291" spans="4:8">
      <c r="D291" s="17"/>
      <c r="E291" s="17"/>
      <c r="H291" s="34"/>
    </row>
    <row r="292" spans="4:8">
      <c r="D292" s="17"/>
      <c r="E292" s="17"/>
      <c r="H292" s="34"/>
    </row>
    <row r="293" spans="4:8">
      <c r="D293" s="17"/>
      <c r="E293" s="17"/>
      <c r="H293" s="34"/>
    </row>
    <row r="294" spans="4:8">
      <c r="D294" s="17"/>
      <c r="E294" s="17"/>
      <c r="H294" s="34"/>
    </row>
    <row r="295" spans="4:8">
      <c r="D295" s="17"/>
      <c r="E295" s="17"/>
      <c r="H295" s="34"/>
    </row>
    <row r="296" spans="4:8">
      <c r="D296" s="17"/>
      <c r="E296" s="17"/>
      <c r="H296" s="34"/>
    </row>
    <row r="297" spans="4:8">
      <c r="D297" s="17"/>
      <c r="E297" s="17"/>
      <c r="H297" s="34"/>
    </row>
    <row r="298" spans="4:8">
      <c r="H298" s="34"/>
    </row>
    <row r="299" spans="4:8">
      <c r="H299" s="34"/>
    </row>
    <row r="300" spans="4:8">
      <c r="H300" s="34"/>
    </row>
    <row r="301" spans="4:8">
      <c r="H301" s="34"/>
    </row>
    <row r="302" spans="4:8">
      <c r="H302" s="34"/>
    </row>
    <row r="303" spans="4:8">
      <c r="H303" s="34"/>
    </row>
    <row r="304" spans="4:8">
      <c r="H304" s="34"/>
    </row>
    <row r="305" spans="8:8">
      <c r="H305" s="34"/>
    </row>
    <row r="306" spans="8:8">
      <c r="H306" s="34"/>
    </row>
    <row r="307" spans="8:8">
      <c r="H307" s="34"/>
    </row>
    <row r="308" spans="8:8">
      <c r="H308" s="34"/>
    </row>
    <row r="309" spans="8:8">
      <c r="H309" s="34"/>
    </row>
    <row r="310" spans="8:8">
      <c r="H310" s="34"/>
    </row>
    <row r="311" spans="8:8">
      <c r="H311" s="34"/>
    </row>
    <row r="312" spans="8:8">
      <c r="H312" s="34"/>
    </row>
    <row r="313" spans="8:8">
      <c r="H313" s="34"/>
    </row>
    <row r="314" spans="8:8">
      <c r="H314" s="34"/>
    </row>
    <row r="315" spans="8:8">
      <c r="H315" s="34"/>
    </row>
    <row r="316" spans="8:8">
      <c r="H316" s="34"/>
    </row>
    <row r="317" spans="8:8">
      <c r="H317" s="34"/>
    </row>
    <row r="318" spans="8:8">
      <c r="H318" s="34"/>
    </row>
    <row r="319" spans="8:8">
      <c r="H319" s="34"/>
    </row>
    <row r="320" spans="8:8">
      <c r="H320" s="34"/>
    </row>
    <row r="321" spans="8:8">
      <c r="H321" s="34"/>
    </row>
    <row r="322" spans="8:8">
      <c r="H322" s="34"/>
    </row>
    <row r="323" spans="8:8">
      <c r="H323" s="34"/>
    </row>
    <row r="324" spans="8:8">
      <c r="H324" s="34"/>
    </row>
    <row r="325" spans="8:8">
      <c r="H325" s="34"/>
    </row>
    <row r="326" spans="8:8">
      <c r="H326" s="34"/>
    </row>
    <row r="327" spans="8:8">
      <c r="H327" s="34"/>
    </row>
    <row r="328" spans="8:8">
      <c r="H328" s="34"/>
    </row>
    <row r="329" spans="8:8">
      <c r="H329" s="34"/>
    </row>
    <row r="330" spans="8:8">
      <c r="H330" s="34"/>
    </row>
    <row r="331" spans="8:8">
      <c r="H331" s="34"/>
    </row>
    <row r="332" spans="8:8">
      <c r="H332" s="34"/>
    </row>
    <row r="333" spans="8:8">
      <c r="H333" s="34"/>
    </row>
    <row r="334" spans="8:8">
      <c r="H334" s="34"/>
    </row>
    <row r="335" spans="8:8">
      <c r="H335" s="34"/>
    </row>
    <row r="336" spans="8:8">
      <c r="H336" s="34"/>
    </row>
    <row r="337" spans="8:8">
      <c r="H337" s="34"/>
    </row>
    <row r="338" spans="8:8">
      <c r="H338" s="34"/>
    </row>
    <row r="339" spans="8:8">
      <c r="H339" s="34"/>
    </row>
    <row r="340" spans="8:8">
      <c r="H340" s="34"/>
    </row>
    <row r="341" spans="8:8">
      <c r="H341" s="34"/>
    </row>
    <row r="342" spans="8:8">
      <c r="H342" s="34"/>
    </row>
    <row r="343" spans="8:8">
      <c r="H343" s="34"/>
    </row>
    <row r="344" spans="8:8">
      <c r="H344" s="34"/>
    </row>
    <row r="345" spans="8:8">
      <c r="H345" s="34"/>
    </row>
    <row r="346" spans="8:8">
      <c r="H346" s="34"/>
    </row>
    <row r="347" spans="8:8">
      <c r="H347" s="34"/>
    </row>
    <row r="348" spans="8:8">
      <c r="H348" s="34"/>
    </row>
    <row r="349" spans="8:8">
      <c r="H349" s="34"/>
    </row>
    <row r="350" spans="8:8">
      <c r="H350" s="34"/>
    </row>
    <row r="351" spans="8:8">
      <c r="H351" s="34"/>
    </row>
    <row r="352" spans="8:8">
      <c r="H352" s="34"/>
    </row>
    <row r="353" spans="8:8">
      <c r="H353" s="34"/>
    </row>
    <row r="354" spans="8:8">
      <c r="H354" s="34"/>
    </row>
    <row r="355" spans="8:8">
      <c r="H355" s="34"/>
    </row>
    <row r="356" spans="8:8">
      <c r="H356" s="34"/>
    </row>
    <row r="357" spans="8:8">
      <c r="H357" s="34"/>
    </row>
    <row r="358" spans="8:8">
      <c r="H358" s="34"/>
    </row>
    <row r="359" spans="8:8">
      <c r="H359" s="34"/>
    </row>
    <row r="360" spans="8:8">
      <c r="H360" s="34"/>
    </row>
    <row r="361" spans="8:8">
      <c r="H361" s="34"/>
    </row>
    <row r="362" spans="8:8">
      <c r="H362" s="34"/>
    </row>
    <row r="363" spans="8:8">
      <c r="H363" s="34"/>
    </row>
    <row r="364" spans="8:8">
      <c r="H364" s="34"/>
    </row>
    <row r="365" spans="8:8">
      <c r="H365" s="34"/>
    </row>
    <row r="366" spans="8:8">
      <c r="H366" s="34"/>
    </row>
    <row r="367" spans="8:8">
      <c r="H367" s="34"/>
    </row>
    <row r="368" spans="8:8">
      <c r="H368" s="34"/>
    </row>
    <row r="369" spans="8:8">
      <c r="H369" s="34"/>
    </row>
    <row r="370" spans="8:8">
      <c r="H370" s="34"/>
    </row>
    <row r="371" spans="8:8">
      <c r="H371" s="34"/>
    </row>
    <row r="372" spans="8:8">
      <c r="H372" s="34"/>
    </row>
    <row r="373" spans="8:8">
      <c r="H373" s="34"/>
    </row>
    <row r="374" spans="8:8">
      <c r="H374" s="34"/>
    </row>
    <row r="375" spans="8:8">
      <c r="H375" s="34"/>
    </row>
    <row r="376" spans="8:8">
      <c r="H376" s="34"/>
    </row>
    <row r="377" spans="8:8">
      <c r="H377" s="34"/>
    </row>
    <row r="378" spans="8:8">
      <c r="H378" s="34"/>
    </row>
    <row r="379" spans="8:8">
      <c r="H379" s="34"/>
    </row>
    <row r="380" spans="8:8">
      <c r="H380" s="34"/>
    </row>
    <row r="381" spans="8:8">
      <c r="H381" s="34"/>
    </row>
    <row r="382" spans="8:8">
      <c r="H382" s="34"/>
    </row>
    <row r="383" spans="8:8">
      <c r="H383" s="34"/>
    </row>
    <row r="384" spans="8:8">
      <c r="H384" s="34"/>
    </row>
    <row r="385" spans="8:8">
      <c r="H385" s="34"/>
    </row>
    <row r="386" spans="8:8">
      <c r="H386" s="34"/>
    </row>
    <row r="387" spans="8:8">
      <c r="H387" s="34"/>
    </row>
    <row r="388" spans="8:8">
      <c r="H388" s="34"/>
    </row>
    <row r="389" spans="8:8">
      <c r="H389" s="34"/>
    </row>
    <row r="390" spans="8:8">
      <c r="H390" s="34"/>
    </row>
    <row r="391" spans="8:8">
      <c r="H391" s="34"/>
    </row>
    <row r="392" spans="8:8">
      <c r="H392" s="34"/>
    </row>
    <row r="393" spans="8:8">
      <c r="H393" s="34"/>
    </row>
    <row r="394" spans="8:8">
      <c r="H394" s="34"/>
    </row>
    <row r="395" spans="8:8">
      <c r="H395" s="34"/>
    </row>
    <row r="396" spans="8:8">
      <c r="H396" s="34"/>
    </row>
    <row r="397" spans="8:8">
      <c r="H397" s="34"/>
    </row>
    <row r="398" spans="8:8">
      <c r="H398" s="34"/>
    </row>
    <row r="399" spans="8:8">
      <c r="H399" s="34"/>
    </row>
    <row r="400" spans="8:8">
      <c r="H400" s="34"/>
    </row>
    <row r="401" spans="8:8">
      <c r="H401" s="34"/>
    </row>
    <row r="402" spans="8:8">
      <c r="H402" s="34"/>
    </row>
  </sheetData>
  <mergeCells count="372">
    <mergeCell ref="B179:C179"/>
    <mergeCell ref="D179:E179"/>
    <mergeCell ref="B180:C180"/>
    <mergeCell ref="B185:C185"/>
    <mergeCell ref="D185:E185"/>
    <mergeCell ref="D180:E180"/>
    <mergeCell ref="B181:C181"/>
    <mergeCell ref="D181:E181"/>
    <mergeCell ref="B183:C183"/>
    <mergeCell ref="D183:E183"/>
    <mergeCell ref="B182:C182"/>
    <mergeCell ref="B186:C186"/>
    <mergeCell ref="D182:E182"/>
    <mergeCell ref="B193:C193"/>
    <mergeCell ref="D193:E193"/>
    <mergeCell ref="B188:C188"/>
    <mergeCell ref="D188:E188"/>
    <mergeCell ref="B189:C189"/>
    <mergeCell ref="D189:E189"/>
    <mergeCell ref="B190:C190"/>
    <mergeCell ref="B192:C192"/>
    <mergeCell ref="D192:E192"/>
    <mergeCell ref="D190:E190"/>
    <mergeCell ref="D187:E187"/>
    <mergeCell ref="B184:C184"/>
    <mergeCell ref="D184:E184"/>
    <mergeCell ref="D186:E186"/>
    <mergeCell ref="B191:C191"/>
    <mergeCell ref="D191:E191"/>
    <mergeCell ref="B187:C187"/>
    <mergeCell ref="B171:C171"/>
    <mergeCell ref="D171:E171"/>
    <mergeCell ref="B172:C172"/>
    <mergeCell ref="D172:E172"/>
    <mergeCell ref="B177:C177"/>
    <mergeCell ref="D177:E177"/>
    <mergeCell ref="B178:C178"/>
    <mergeCell ref="D178:E178"/>
    <mergeCell ref="B173:C173"/>
    <mergeCell ref="D173:E173"/>
    <mergeCell ref="B174:C174"/>
    <mergeCell ref="D174:E174"/>
    <mergeCell ref="B175:C175"/>
    <mergeCell ref="D175:E175"/>
    <mergeCell ref="B176:C176"/>
    <mergeCell ref="D176:E176"/>
    <mergeCell ref="B166:C166"/>
    <mergeCell ref="D166:E166"/>
    <mergeCell ref="B167:C167"/>
    <mergeCell ref="D167:E167"/>
    <mergeCell ref="B168:C168"/>
    <mergeCell ref="D168:E168"/>
    <mergeCell ref="B169:C169"/>
    <mergeCell ref="D169:E169"/>
    <mergeCell ref="B170:C170"/>
    <mergeCell ref="D170:E170"/>
    <mergeCell ref="B161:C161"/>
    <mergeCell ref="D161:E161"/>
    <mergeCell ref="B162:C162"/>
    <mergeCell ref="D162:E162"/>
    <mergeCell ref="B163:C163"/>
    <mergeCell ref="D163:E163"/>
    <mergeCell ref="B164:C164"/>
    <mergeCell ref="D164:E164"/>
    <mergeCell ref="B165:C165"/>
    <mergeCell ref="D165:E165"/>
    <mergeCell ref="B156:C156"/>
    <mergeCell ref="D156:E156"/>
    <mergeCell ref="B157:C157"/>
    <mergeCell ref="D157:E157"/>
    <mergeCell ref="B158:C158"/>
    <mergeCell ref="D158:E158"/>
    <mergeCell ref="B159:C159"/>
    <mergeCell ref="D159:E159"/>
    <mergeCell ref="B160:C160"/>
    <mergeCell ref="D160:E160"/>
    <mergeCell ref="B151:C151"/>
    <mergeCell ref="D151:E151"/>
    <mergeCell ref="B152:C152"/>
    <mergeCell ref="D152:E152"/>
    <mergeCell ref="B153:C153"/>
    <mergeCell ref="D153:E153"/>
    <mergeCell ref="B154:C154"/>
    <mergeCell ref="D154:E154"/>
    <mergeCell ref="B155:C155"/>
    <mergeCell ref="D155:E155"/>
    <mergeCell ref="B146:C146"/>
    <mergeCell ref="D146:E146"/>
    <mergeCell ref="B147:C147"/>
    <mergeCell ref="D147:E147"/>
    <mergeCell ref="B148:C148"/>
    <mergeCell ref="D148:E148"/>
    <mergeCell ref="B149:C149"/>
    <mergeCell ref="D149:E149"/>
    <mergeCell ref="B150:C150"/>
    <mergeCell ref="D150:E150"/>
    <mergeCell ref="B141:C141"/>
    <mergeCell ref="D141:E141"/>
    <mergeCell ref="B142:C142"/>
    <mergeCell ref="D142:E142"/>
    <mergeCell ref="B143:C143"/>
    <mergeCell ref="D143:E143"/>
    <mergeCell ref="B144:C144"/>
    <mergeCell ref="D144:E144"/>
    <mergeCell ref="B145:C145"/>
    <mergeCell ref="D145:E145"/>
    <mergeCell ref="B136:C136"/>
    <mergeCell ref="D136:E136"/>
    <mergeCell ref="B137:C137"/>
    <mergeCell ref="D137:E137"/>
    <mergeCell ref="B138:C138"/>
    <mergeCell ref="D138:E138"/>
    <mergeCell ref="B139:C139"/>
    <mergeCell ref="D139:E139"/>
    <mergeCell ref="B140:C140"/>
    <mergeCell ref="D140:E140"/>
    <mergeCell ref="B131:C131"/>
    <mergeCell ref="D131:E131"/>
    <mergeCell ref="B132:C132"/>
    <mergeCell ref="D132:E132"/>
    <mergeCell ref="B133:C133"/>
    <mergeCell ref="D133:E133"/>
    <mergeCell ref="B134:C134"/>
    <mergeCell ref="D134:E134"/>
    <mergeCell ref="B135:C135"/>
    <mergeCell ref="D135:E135"/>
    <mergeCell ref="B126:C126"/>
    <mergeCell ref="D126:E126"/>
    <mergeCell ref="B127:C127"/>
    <mergeCell ref="D127:E127"/>
    <mergeCell ref="B128:C128"/>
    <mergeCell ref="D128:E128"/>
    <mergeCell ref="B129:C129"/>
    <mergeCell ref="D129:E129"/>
    <mergeCell ref="B130:C130"/>
    <mergeCell ref="D130:E130"/>
    <mergeCell ref="B121:C121"/>
    <mergeCell ref="D121:E121"/>
    <mergeCell ref="B122:C122"/>
    <mergeCell ref="D122:E122"/>
    <mergeCell ref="B123:C123"/>
    <mergeCell ref="D123:E123"/>
    <mergeCell ref="B124:C124"/>
    <mergeCell ref="D124:E124"/>
    <mergeCell ref="B125:C125"/>
    <mergeCell ref="D125:E125"/>
    <mergeCell ref="B116:C116"/>
    <mergeCell ref="D116:E116"/>
    <mergeCell ref="B117:C117"/>
    <mergeCell ref="D117:E117"/>
    <mergeCell ref="B118:C118"/>
    <mergeCell ref="D118:E118"/>
    <mergeCell ref="B119:C119"/>
    <mergeCell ref="D119:E119"/>
    <mergeCell ref="B120:C120"/>
    <mergeCell ref="D120:E120"/>
    <mergeCell ref="B111:C111"/>
    <mergeCell ref="D111:E111"/>
    <mergeCell ref="B112:C112"/>
    <mergeCell ref="D112:E112"/>
    <mergeCell ref="B113:C113"/>
    <mergeCell ref="D113:E113"/>
    <mergeCell ref="B114:C114"/>
    <mergeCell ref="D114:E114"/>
    <mergeCell ref="B115:C115"/>
    <mergeCell ref="D115:E115"/>
    <mergeCell ref="B106:C106"/>
    <mergeCell ref="D106:E106"/>
    <mergeCell ref="B107:C107"/>
    <mergeCell ref="D107:E107"/>
    <mergeCell ref="B108:C108"/>
    <mergeCell ref="D108:E108"/>
    <mergeCell ref="B109:C109"/>
    <mergeCell ref="D109:E109"/>
    <mergeCell ref="B110:C110"/>
    <mergeCell ref="D110:E110"/>
    <mergeCell ref="B101:C101"/>
    <mergeCell ref="D101:E101"/>
    <mergeCell ref="B102:C102"/>
    <mergeCell ref="D102:E102"/>
    <mergeCell ref="B103:C103"/>
    <mergeCell ref="D103:E103"/>
    <mergeCell ref="B104:C104"/>
    <mergeCell ref="D104:E104"/>
    <mergeCell ref="B105:C105"/>
    <mergeCell ref="D105:E105"/>
    <mergeCell ref="B96:C96"/>
    <mergeCell ref="D96:E96"/>
    <mergeCell ref="B97:C97"/>
    <mergeCell ref="D97:E97"/>
    <mergeCell ref="B98:C98"/>
    <mergeCell ref="D98:E98"/>
    <mergeCell ref="B99:C99"/>
    <mergeCell ref="D99:E99"/>
    <mergeCell ref="B100:C100"/>
    <mergeCell ref="D100:E100"/>
    <mergeCell ref="B91:C91"/>
    <mergeCell ref="D91:E91"/>
    <mergeCell ref="B92:C92"/>
    <mergeCell ref="D92:E92"/>
    <mergeCell ref="B93:C93"/>
    <mergeCell ref="D93:E93"/>
    <mergeCell ref="B94:C94"/>
    <mergeCell ref="D94:E94"/>
    <mergeCell ref="B95:C95"/>
    <mergeCell ref="D95:E95"/>
    <mergeCell ref="B86:C86"/>
    <mergeCell ref="D86:E86"/>
    <mergeCell ref="B87:C87"/>
    <mergeCell ref="D87:E87"/>
    <mergeCell ref="B88:C88"/>
    <mergeCell ref="D88:E88"/>
    <mergeCell ref="B89:C89"/>
    <mergeCell ref="D89:E89"/>
    <mergeCell ref="B90:C90"/>
    <mergeCell ref="D90:E90"/>
    <mergeCell ref="B81:C81"/>
    <mergeCell ref="D81:E81"/>
    <mergeCell ref="B82:C82"/>
    <mergeCell ref="D82:E82"/>
    <mergeCell ref="B83:C83"/>
    <mergeCell ref="D83:E83"/>
    <mergeCell ref="B84:C84"/>
    <mergeCell ref="D84:E84"/>
    <mergeCell ref="B85:C85"/>
    <mergeCell ref="D85:E85"/>
    <mergeCell ref="B76:C76"/>
    <mergeCell ref="D76:E76"/>
    <mergeCell ref="B77:C77"/>
    <mergeCell ref="D77:E77"/>
    <mergeCell ref="B78:C78"/>
    <mergeCell ref="D78:E78"/>
    <mergeCell ref="B79:C79"/>
    <mergeCell ref="D79:E79"/>
    <mergeCell ref="B80:C80"/>
    <mergeCell ref="D80:E80"/>
    <mergeCell ref="B71:C71"/>
    <mergeCell ref="D71:E71"/>
    <mergeCell ref="B72:C72"/>
    <mergeCell ref="D72:E72"/>
    <mergeCell ref="B73:C73"/>
    <mergeCell ref="D73:E73"/>
    <mergeCell ref="B74:C74"/>
    <mergeCell ref="D74:E74"/>
    <mergeCell ref="B75:C75"/>
    <mergeCell ref="D75:E75"/>
    <mergeCell ref="B66:C66"/>
    <mergeCell ref="D66:E66"/>
    <mergeCell ref="B67:C67"/>
    <mergeCell ref="D67:E67"/>
    <mergeCell ref="B68:C68"/>
    <mergeCell ref="D68:E68"/>
    <mergeCell ref="B69:C69"/>
    <mergeCell ref="D69:E69"/>
    <mergeCell ref="B70:C70"/>
    <mergeCell ref="D70:E70"/>
    <mergeCell ref="B61:C61"/>
    <mergeCell ref="D61:E61"/>
    <mergeCell ref="B62:C62"/>
    <mergeCell ref="D62:E62"/>
    <mergeCell ref="B63:C63"/>
    <mergeCell ref="D63:E63"/>
    <mergeCell ref="B64:C64"/>
    <mergeCell ref="D64:E64"/>
    <mergeCell ref="B65:C65"/>
    <mergeCell ref="D65:E65"/>
    <mergeCell ref="B56:C56"/>
    <mergeCell ref="D56:E56"/>
    <mergeCell ref="B57:C57"/>
    <mergeCell ref="D57:E57"/>
    <mergeCell ref="B58:C58"/>
    <mergeCell ref="D58:E58"/>
    <mergeCell ref="B59:C59"/>
    <mergeCell ref="D59:E59"/>
    <mergeCell ref="B60:C60"/>
    <mergeCell ref="D60:E60"/>
    <mergeCell ref="B54:C54"/>
    <mergeCell ref="D54:E54"/>
    <mergeCell ref="B55:C55"/>
    <mergeCell ref="D55:E55"/>
    <mergeCell ref="B50:E50"/>
    <mergeCell ref="B49:C49"/>
    <mergeCell ref="D49:E49"/>
    <mergeCell ref="B51:J51"/>
    <mergeCell ref="B53:C53"/>
    <mergeCell ref="D53:E53"/>
    <mergeCell ref="B194:C194"/>
    <mergeCell ref="D194:E194"/>
    <mergeCell ref="B195:C195"/>
    <mergeCell ref="D195:E195"/>
    <mergeCell ref="B196:C196"/>
    <mergeCell ref="D196:E196"/>
    <mergeCell ref="D28:E28"/>
    <mergeCell ref="A1:J1"/>
    <mergeCell ref="A2:J2"/>
    <mergeCell ref="A3:J3"/>
    <mergeCell ref="A4:J4"/>
    <mergeCell ref="A5:J5"/>
    <mergeCell ref="G23:H23"/>
    <mergeCell ref="A7:J7"/>
    <mergeCell ref="I10:J10"/>
    <mergeCell ref="A18:E18"/>
    <mergeCell ref="A16:E16"/>
    <mergeCell ref="H16:I16"/>
    <mergeCell ref="A27:F27"/>
    <mergeCell ref="A19:E19"/>
    <mergeCell ref="H19:I19"/>
    <mergeCell ref="B28:C28"/>
    <mergeCell ref="B52:C52"/>
    <mergeCell ref="D52:E52"/>
    <mergeCell ref="B220:C220"/>
    <mergeCell ref="D220:E220"/>
    <mergeCell ref="B215:C215"/>
    <mergeCell ref="D215:E215"/>
    <mergeCell ref="B216:C216"/>
    <mergeCell ref="D213:E213"/>
    <mergeCell ref="D206:E206"/>
    <mergeCell ref="B207:C207"/>
    <mergeCell ref="B210:C210"/>
    <mergeCell ref="D210:E210"/>
    <mergeCell ref="B211:C211"/>
    <mergeCell ref="D211:E211"/>
    <mergeCell ref="B219:C219"/>
    <mergeCell ref="D219:E219"/>
    <mergeCell ref="B212:C212"/>
    <mergeCell ref="D212:E212"/>
    <mergeCell ref="B213:C213"/>
    <mergeCell ref="D207:E207"/>
    <mergeCell ref="B208:C208"/>
    <mergeCell ref="D208:E208"/>
    <mergeCell ref="B209:C209"/>
    <mergeCell ref="D209:E209"/>
    <mergeCell ref="B218:C218"/>
    <mergeCell ref="D218:E218"/>
    <mergeCell ref="D216:E216"/>
    <mergeCell ref="B217:C217"/>
    <mergeCell ref="D217:E217"/>
    <mergeCell ref="D214:E214"/>
    <mergeCell ref="B214:C214"/>
    <mergeCell ref="B206:C206"/>
    <mergeCell ref="B203:C203"/>
    <mergeCell ref="D203:E203"/>
    <mergeCell ref="B204:C204"/>
    <mergeCell ref="D204:E204"/>
    <mergeCell ref="B205:C205"/>
    <mergeCell ref="D205:E205"/>
    <mergeCell ref="B200:C200"/>
    <mergeCell ref="D200:E200"/>
    <mergeCell ref="B201:C201"/>
    <mergeCell ref="D201:E201"/>
    <mergeCell ref="B202:C202"/>
    <mergeCell ref="D202:E202"/>
    <mergeCell ref="B197:C197"/>
    <mergeCell ref="D197:E197"/>
    <mergeCell ref="B198:C198"/>
    <mergeCell ref="D198:E198"/>
    <mergeCell ref="B199:C199"/>
    <mergeCell ref="D199:E199"/>
    <mergeCell ref="D46:E46"/>
    <mergeCell ref="D29:E29"/>
    <mergeCell ref="D30:E30"/>
    <mergeCell ref="D31:E31"/>
    <mergeCell ref="D33:E33"/>
    <mergeCell ref="D36:E36"/>
    <mergeCell ref="D37:E37"/>
    <mergeCell ref="D38:E38"/>
    <mergeCell ref="D39:E39"/>
    <mergeCell ref="D42:E42"/>
    <mergeCell ref="D44:E44"/>
    <mergeCell ref="D45:E45"/>
    <mergeCell ref="D32:E32"/>
    <mergeCell ref="D43:E43"/>
  </mergeCells>
  <phoneticPr fontId="7"/>
  <printOptions horizontalCentered="1"/>
  <pageMargins left="0.15748031496062992" right="0.19685039370078741" top="0.31496062992125984" bottom="0.27559055118110237" header="0.15748031496062992" footer="0.19685039370078741"/>
  <pageSetup paperSize="9" scale="53" firstPageNumber="4294963191" orientation="portrait" copies="3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EA66D675EFBA64A9ABD3FE87BFDE1DE" ma:contentTypeVersion="11" ma:contentTypeDescription="新しいドキュメントを作成します。" ma:contentTypeScope="" ma:versionID="052d670c0db0274a618a37f522c68122">
  <xsd:schema xmlns:xsd="http://www.w3.org/2001/XMLSchema" xmlns:xs="http://www.w3.org/2001/XMLSchema" xmlns:p="http://schemas.microsoft.com/office/2006/metadata/properties" xmlns:ns3="c6f232ca-3d1a-47d2-be9d-6a2858704d3a" xmlns:ns4="88987792-50e8-4ff5-bf29-a01f633f889c" targetNamespace="http://schemas.microsoft.com/office/2006/metadata/properties" ma:root="true" ma:fieldsID="5a5c4702196c660284ca0acccf4c805e" ns3:_="" ns4:_="">
    <xsd:import namespace="c6f232ca-3d1a-47d2-be9d-6a2858704d3a"/>
    <xsd:import namespace="88987792-50e8-4ff5-bf29-a01f633f889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232ca-3d1a-47d2-be9d-6a2858704d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987792-50e8-4ff5-bf29-a01f633f889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D6A98E-27E6-4F27-A6A3-65EBE2058A1F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terms/"/>
    <ds:schemaRef ds:uri="c6f232ca-3d1a-47d2-be9d-6a2858704d3a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88987792-50e8-4ff5-bf29-a01f633f889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FF5829B-5590-45E8-9F6D-E1C638083A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f232ca-3d1a-47d2-be9d-6a2858704d3a"/>
    <ds:schemaRef ds:uri="88987792-50e8-4ff5-bf29-a01f633f88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37110D-2D06-490A-B47D-95AAFBAE87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Manager/>
  <Company>AUTOCRAFT JAPAN LTD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Mohsin Ali</dc:creator>
  <cp:keywords/>
  <dc:description/>
  <cp:lastModifiedBy>ATL CS Hakata Shimizu</cp:lastModifiedBy>
  <cp:revision/>
  <cp:lastPrinted>2024-03-05T07:33:24Z</cp:lastPrinted>
  <dcterms:created xsi:type="dcterms:W3CDTF">2000-01-31T10:17:55Z</dcterms:created>
  <dcterms:modified xsi:type="dcterms:W3CDTF">2024-03-05T07:39:37Z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r8>306544408</vt:r8>
  </property>
  <property fmtid="{D5CDD505-2E9C-101B-9397-08002B2CF9AE}" pid="3" name="_EmailSubject">
    <vt:lpwstr>BLANK INVOICE</vt:lpwstr>
  </property>
  <property fmtid="{D5CDD505-2E9C-101B-9397-08002B2CF9AE}" pid="4" name="_AuthorEmail">
    <vt:lpwstr>sales@autocraftjapan.com</vt:lpwstr>
  </property>
  <property fmtid="{D5CDD505-2E9C-101B-9397-08002B2CF9AE}" pid="5" name="_AuthorEmailDisplayName">
    <vt:lpwstr>Autocraft Japan Ltd.</vt:lpwstr>
  </property>
  <property fmtid="{D5CDD505-2E9C-101B-9397-08002B2CF9AE}" pid="6" name="_ReviewingToolsShownOnce">
    <vt:lpwstr/>
  </property>
  <property fmtid="{D5CDD505-2E9C-101B-9397-08002B2CF9AE}" pid="7" name="KSOProductBuildVer">
    <vt:lpwstr>1041-6.3.0.1727</vt:lpwstr>
  </property>
  <property fmtid="{D5CDD505-2E9C-101B-9397-08002B2CF9AE}" pid="8" name="ContentTypeId">
    <vt:lpwstr>0x010100AEA66D675EFBA64A9ABD3FE87BFDE1DE</vt:lpwstr>
  </property>
</Properties>
</file>