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2bh+nkSNwee8vue2c+7DshgPBdul7D89JUnHV+KkOg="/>
    </ext>
  </extLst>
</workbook>
</file>

<file path=xl/comments1.xml><?xml version="1.0" encoding="utf-8"?>
<comments xmlns:r="http://schemas.openxmlformats.org/officeDocument/2006/relationships" xmlns="http://schemas.openxmlformats.org/spreadsheetml/2006/main">
  <authors>
    <author/>
  </authors>
  <commentList>
    <comment authorId="0" ref="I18">
      <text>
        <t xml:space="preserve">======
ID#AAABF0dKyes
Taskin Rahman    (2024-02-03 22:01:54)
@z1badar@torontomu.ca
_Assigned to z1badar@torontomu.ca_</t>
      </text>
    </comment>
  </commentList>
  <extLst>
    <ext uri="GoogleSheetsCustomDataVersion2">
      <go:sheetsCustomData xmlns:go="http://customooxmlschemas.google.com/" r:id="rId1" roundtripDataSignature="AMtx7mi93dgT8RnSu9XTKM2dSJldr8mp/w=="/>
    </ext>
  </extLst>
</comments>
</file>

<file path=xl/sharedStrings.xml><?xml version="1.0" encoding="utf-8"?>
<sst xmlns="http://schemas.openxmlformats.org/spreadsheetml/2006/main" count="48" uniqueCount="46">
  <si>
    <t>Bill of Materials</t>
  </si>
  <si>
    <t>Assembly Name</t>
  </si>
  <si>
    <t>Parking lot</t>
  </si>
  <si>
    <t>[Insert Product Image Here]</t>
  </si>
  <si>
    <t>Assembly Number</t>
  </si>
  <si>
    <t>Assembly Revision</t>
  </si>
  <si>
    <t>Date of Approval</t>
  </si>
  <si>
    <t>Total Piece</t>
  </si>
  <si>
    <t>Total Cost</t>
  </si>
  <si>
    <t>BOM Level</t>
  </si>
  <si>
    <t>Raw Materials</t>
  </si>
  <si>
    <t>Assemblies &amp; Subassemblies</t>
  </si>
  <si>
    <t>Part Number</t>
  </si>
  <si>
    <t>Part Name</t>
  </si>
  <si>
    <t>Part Description</t>
  </si>
  <si>
    <t>Unit Cost</t>
  </si>
  <si>
    <t>Quantity</t>
  </si>
  <si>
    <t>Procurement Details</t>
  </si>
  <si>
    <t xml:space="preserve">‎Walfronthd8c6q1rtv
</t>
  </si>
  <si>
    <t>ESP-WROOM-32</t>
  </si>
  <si>
    <t>ESP-WROOM-32 is a general-purpose Wi-Fi+BT+BLE MCU module, with powerful function and wide application range. It can be used for low-power sensor network and highly demanding tasks, such as audio coding, audio stream and MP3 decoding, etc.
Features:
This module has ESP32-D0WDQ6 chip, which is extendable and adaptive.
Two CPU cores can be individually controlled or powered.
Clock frequency adjusting range is 80 MHz to 240 MHz.
Users can cut off the CPU power supply, use low-power coprocessor to constantly monitor the state of peripheral or whether some analog is beyond the threshold.
ESP32 also integrates rich peripherals, including capacitive touch sensors, hall sensors, low noise sensor amplifier, SD card interface, Ethernet interface, high-speed SDIO/S P I, UART, I2S, I2C, etc.
The board has CP2102 stable USB to TTL chips, to ensure the normal communication of serial port.
It supports automatically download, no need to manual switch between download and run mode.
It supports development on Windows (cygwin and msys32 simulation environment) and Linux system.
ESP32-D0WDQ6 has two built-in low-power 32-bit LX6 MCU.</t>
  </si>
  <si>
    <t xml:space="preserve">‎Keenso65cn73iawt
</t>
  </si>
  <si>
    <r>
      <rPr>
        <rFont val="Calibri"/>
        <color rgb="FF1155CC"/>
        <sz val="11.0"/>
        <u/>
      </rPr>
      <t>ESP32-CAM</t>
    </r>
    <r>
      <rPr>
        <rFont val="Calibri"/>
        <color theme="1"/>
        <sz val="11.0"/>
      </rPr>
      <t xml:space="preserve">
</t>
    </r>
  </si>
  <si>
    <t>It is suitable for low power dual core 32-bit cpus of application processors Main frequency up to 240MHz, computing power up to 600 DMIPS Built in 520 KB, external 4M PSRAM Support UART/Serial Peripheral Interface/I2C/PWM/ADC/DAC and other interfaces Support OV2640 and OV7670 cameras with built-in flash Supports photo uploading via WiFi; Support STA/AP/STA + AP working mode Support the TF card, Supports multiple sleep patterns Embedded Lwip and FreeRTOS;Support secondary development Support for Smart Config/AirKiss one-click distribution networks It can be widely used in various occasions of the Internet of things.</t>
  </si>
  <si>
    <t>TLHG6401</t>
  </si>
  <si>
    <t>Green LEDs</t>
  </si>
  <si>
    <t>XCMDK12D</t>
  </si>
  <si>
    <t>Red LEDs</t>
  </si>
  <si>
    <t>CD74ACT04E</t>
  </si>
  <si>
    <t>IC INVERTER 6CH 1IN 14DIP</t>
  </si>
  <si>
    <t>16-00015</t>
  </si>
  <si>
    <t>AC/DC WALL MOUNT ADAPTER 5V 5W</t>
  </si>
  <si>
    <t>5V 5 W AC/DC External Wall Mount (Class II) Adapter Fixed Blade Input</t>
  </si>
  <si>
    <t>Breadboards</t>
  </si>
  <si>
    <t>resistors</t>
  </si>
  <si>
    <t>load sensor</t>
  </si>
  <si>
    <t>282837-2</t>
  </si>
  <si>
    <t>TERM BLK 2P SIDE ENT 5.08MM PCB</t>
  </si>
  <si>
    <t>servo motors</t>
  </si>
  <si>
    <t>fuse</t>
  </si>
  <si>
    <t>ESP32-CAM compatible lens</t>
  </si>
  <si>
    <t>Total</t>
  </si>
  <si>
    <t>Free Related Templates</t>
  </si>
  <si>
    <t>Production Schedule Template for Excel</t>
  </si>
  <si>
    <t>Inventory Template for Excel</t>
  </si>
  <si>
    <t>Equipment Inventory Template for Excel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</si>
</sst>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3">
    <font>
      <sz val="11.0"/>
      <color theme="1"/>
      <name val="Calibri"/>
      <scheme val="minor"/>
    </font>
    <font>
      <sz val="11.0"/>
      <color theme="1"/>
      <name val="Calibri"/>
    </font>
    <font>
      <b/>
      <sz val="14.0"/>
      <color theme="1"/>
      <name val="Calibri"/>
    </font>
    <font>
      <b/>
      <sz val="11.0"/>
      <color theme="1"/>
      <name val="Calibri"/>
    </font>
    <font/>
    <font>
      <sz val="11.0"/>
      <color theme="0"/>
      <name val="Calibri"/>
    </font>
    <font>
      <u/>
      <color rgb="FF0000FF"/>
    </font>
    <font>
      <u/>
      <sz val="11.0"/>
      <color theme="1"/>
      <name val="Calibri"/>
    </font>
    <font>
      <sz val="11.0"/>
      <color rgb="FF000000"/>
      <name val="Calibri"/>
      <scheme val="minor"/>
    </font>
    <font>
      <u/>
      <sz val="11.0"/>
      <color rgb="FF0000FF"/>
      <name val="Calibri"/>
    </font>
    <font>
      <u/>
      <sz val="11.0"/>
      <color rgb="FF0000FF"/>
      <name val="Calibri"/>
    </font>
    <font>
      <u/>
      <sz val="11.0"/>
      <color rgb="FF0000FF"/>
      <name val="Calibri"/>
    </font>
    <font>
      <u/>
      <sz val="11.0"/>
      <color theme="10"/>
      <name val="Calibri"/>
    </font>
  </fonts>
  <fills count="7">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7F7F7F"/>
        <bgColor rgb="FF7F7F7F"/>
      </patternFill>
    </fill>
    <fill>
      <patternFill patternType="solid">
        <fgColor rgb="FFB6D7A8"/>
        <bgColor rgb="FFB6D7A8"/>
      </patternFill>
    </fill>
    <fill>
      <patternFill patternType="solid">
        <fgColor rgb="FFFFE599"/>
        <bgColor rgb="FFFFE599"/>
      </patternFill>
    </fill>
  </fills>
  <borders count="16">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right style="thin">
        <color rgb="FF000000"/>
      </right>
      <top style="thin">
        <color rgb="FF000000"/>
      </top>
      <bottom/>
    </border>
    <border>
      <lef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2" fillId="3" fontId="3" numFmtId="0" xfId="0" applyAlignment="1" applyBorder="1" applyFill="1" applyFont="1">
      <alignment horizontal="left"/>
    </xf>
    <xf borderId="3" fillId="0" fontId="4" numFmtId="0" xfId="0" applyBorder="1" applyFont="1"/>
    <xf borderId="4" fillId="0" fontId="4" numFmtId="0" xfId="0" applyBorder="1" applyFont="1"/>
    <xf borderId="2" fillId="2" fontId="1" numFmtId="0" xfId="0" applyAlignment="1" applyBorder="1" applyFont="1">
      <alignment horizontal="center" readingOrder="0"/>
    </xf>
    <xf borderId="5" fillId="2" fontId="1" numFmtId="0" xfId="0" applyAlignment="1" applyBorder="1" applyFont="1">
      <alignment horizontal="center" vertical="center"/>
    </xf>
    <xf borderId="6" fillId="0" fontId="4" numFmtId="0" xfId="0" applyBorder="1" applyFont="1"/>
    <xf borderId="7" fillId="0" fontId="4" numFmtId="0" xfId="0" applyBorder="1" applyFont="1"/>
    <xf borderId="2" fillId="2" fontId="1" numFmtId="0" xfId="0" applyAlignment="1" applyBorder="1" applyFont="1">
      <alignment horizontal="center"/>
    </xf>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2" fillId="4" fontId="5" numFmtId="0" xfId="0" applyBorder="1" applyFill="1" applyFont="1"/>
    <xf borderId="2" fillId="4" fontId="5" numFmtId="0" xfId="0" applyAlignment="1" applyBorder="1" applyFont="1">
      <alignment shrinkToFit="0" wrapText="1"/>
    </xf>
    <xf borderId="2" fillId="5" fontId="1" numFmtId="0" xfId="0" applyAlignment="1" applyBorder="1" applyFill="1" applyFont="1">
      <alignment horizontal="center"/>
    </xf>
    <xf borderId="2" fillId="5" fontId="1" numFmtId="0" xfId="0" applyAlignment="1" applyBorder="1" applyFont="1">
      <alignment horizontal="center" readingOrder="0"/>
    </xf>
    <xf borderId="11" fillId="5" fontId="6" numFmtId="0" xfId="0" applyAlignment="1" applyBorder="1" applyFont="1">
      <alignment readingOrder="0"/>
    </xf>
    <xf borderId="2" fillId="5" fontId="1" numFmtId="0" xfId="0" applyAlignment="1" applyBorder="1" applyFont="1">
      <alignment horizontal="left" readingOrder="0"/>
    </xf>
    <xf borderId="2" fillId="5" fontId="1" numFmtId="164" xfId="0" applyAlignment="1" applyBorder="1" applyFont="1" applyNumberFormat="1">
      <alignment horizontal="center" readingOrder="0"/>
    </xf>
    <xf borderId="2" fillId="5" fontId="1" numFmtId="164" xfId="0" applyAlignment="1" applyBorder="1" applyFont="1" applyNumberFormat="1">
      <alignment horizontal="center"/>
    </xf>
    <xf borderId="1" fillId="5" fontId="1" numFmtId="0" xfId="0" applyBorder="1" applyFont="1"/>
    <xf borderId="2" fillId="5" fontId="7" numFmtId="0" xfId="0" applyAlignment="1" applyBorder="1" applyFont="1">
      <alignment horizontal="left" readingOrder="0"/>
    </xf>
    <xf borderId="11" fillId="5" fontId="8" numFmtId="0" xfId="0" applyAlignment="1" applyBorder="1" applyFont="1">
      <alignment horizontal="left" readingOrder="0"/>
    </xf>
    <xf borderId="2" fillId="5" fontId="9" numFmtId="0" xfId="0" applyAlignment="1" applyBorder="1" applyFont="1">
      <alignment horizontal="left" readingOrder="0"/>
    </xf>
    <xf borderId="2" fillId="2" fontId="1" numFmtId="0" xfId="0" applyAlignment="1" applyBorder="1" applyFont="1">
      <alignment horizontal="left" readingOrder="0"/>
    </xf>
    <xf borderId="2" fillId="6" fontId="10" numFmtId="0" xfId="0" applyAlignment="1" applyBorder="1" applyFill="1" applyFont="1">
      <alignment horizontal="left" readingOrder="0"/>
    </xf>
    <xf borderId="2" fillId="2" fontId="1" numFmtId="164" xfId="0" applyAlignment="1" applyBorder="1" applyFont="1" applyNumberFormat="1">
      <alignment horizontal="center" readingOrder="0"/>
    </xf>
    <xf borderId="2" fillId="2" fontId="1" numFmtId="164" xfId="0" applyAlignment="1" applyBorder="1" applyFont="1" applyNumberFormat="1">
      <alignment horizontal="center"/>
    </xf>
    <xf borderId="2" fillId="3" fontId="1" numFmtId="0" xfId="0" applyAlignment="1" applyBorder="1" applyFont="1">
      <alignment horizontal="center"/>
    </xf>
    <xf borderId="2" fillId="3" fontId="1" numFmtId="0" xfId="0" applyAlignment="1" applyBorder="1" applyFont="1">
      <alignment horizontal="left" readingOrder="0"/>
    </xf>
    <xf borderId="2" fillId="3" fontId="11" numFmtId="0" xfId="0" applyAlignment="1" applyBorder="1" applyFont="1">
      <alignment horizontal="left" readingOrder="0"/>
    </xf>
    <xf borderId="2" fillId="3" fontId="1" numFmtId="0" xfId="0" applyAlignment="1" applyBorder="1" applyFont="1">
      <alignment horizontal="center" readingOrder="0"/>
    </xf>
    <xf borderId="2" fillId="3" fontId="1" numFmtId="164" xfId="0" applyAlignment="1" applyBorder="1" applyFont="1" applyNumberFormat="1">
      <alignment horizontal="center" readingOrder="0"/>
    </xf>
    <xf borderId="2" fillId="3" fontId="1" numFmtId="164" xfId="0" applyAlignment="1" applyBorder="1" applyFont="1" applyNumberFormat="1">
      <alignment horizontal="center"/>
    </xf>
    <xf borderId="2" fillId="6" fontId="1" numFmtId="0" xfId="0" applyAlignment="1" applyBorder="1" applyFont="1">
      <alignment horizontal="left" readingOrder="0"/>
    </xf>
    <xf borderId="13" fillId="3" fontId="1" numFmtId="0" xfId="0" applyAlignment="1" applyBorder="1" applyFont="1">
      <alignment horizontal="center"/>
    </xf>
    <xf borderId="14" fillId="0" fontId="4" numFmtId="0" xfId="0" applyBorder="1" applyFont="1"/>
    <xf borderId="15" fillId="4" fontId="5" numFmtId="0" xfId="0" applyAlignment="1" applyBorder="1" applyFont="1">
      <alignment horizontal="left"/>
    </xf>
    <xf borderId="1" fillId="2" fontId="3" numFmtId="0" xfId="0" applyBorder="1" applyFont="1"/>
    <xf borderId="1" fillId="2" fontId="1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981325" cy="8096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mazon.ca/Development-Wireless-Bluetooth-Module-ESP32-D0WDQ6/dp/B07KTV2RRM/ref=asc_df_B07KTV2RRM/?tag=googleshopc0c-20&amp;linkCode=df0&amp;hvadid=335359065098&amp;hvpos=&amp;hvnetw=g&amp;hvrand=15834776260566006517&amp;hvpone=&amp;hvptwo=&amp;hvqmt=&amp;hvdev=c&amp;hvdvcmdl=&amp;hvlocint=&amp;hvlocphy=9000899&amp;hvtargid=pla-673439452455&amp;psc=1&amp;mcid=067cc788932a3a6983c91a78832ab4ff" TargetMode="External"/><Relationship Id="rId3" Type="http://schemas.openxmlformats.org/officeDocument/2006/relationships/hyperlink" Target="https://www.amazon.ca/ESP32-CAM-ESP32-Development-Camera-Module/dp/B07T9561M7?source=ps-sl-shoppingads-lpcontext&amp;ref_=fplfs&amp;psc=1&amp;smid=A1VXJ5DY59T5A6" TargetMode="External"/><Relationship Id="rId4" Type="http://schemas.openxmlformats.org/officeDocument/2006/relationships/hyperlink" Target="https://www.digikey.ca/en/products/detail/vishay-semiconductor-opto-division/TLHG6401/8556793?utm_adgroup=&amp;utm_source=google&amp;utm_medium=cpc&amp;utm_campaign=PMax%20Supplier_Focus%20Supplier&amp;utm_term=&amp;productid=8556793&amp;utm_content=&amp;utm_id=go_cmp-20282403582_adg-_ad-__dev-c_ext-_prd-8556793_sig-CjwKCAiAzJOtBhALEiwAtwj8tozOtqHAtj0d0Zkx7sMWsyYI7Za301p3hjafiTR3PCN2C8Rm7BkTlxoCpMEQAvD_BwE&amp;gad_source=1&amp;gclid=CjwKCAiAzJOtBhALEiwAtwj8tozOtqHAtj0d0Zkx7sMWsyYI7Za301p3hjafiTR3PCN2C8Rm7BkTlxoCpMEQAvD_BwE" TargetMode="External"/><Relationship Id="rId11" Type="http://schemas.openxmlformats.org/officeDocument/2006/relationships/drawing" Target="../drawings/drawing1.xml"/><Relationship Id="rId10" Type="http://schemas.openxmlformats.org/officeDocument/2006/relationships/hyperlink" Target="https://www.projectmanager.com/templates/equipment-inventory-template?utm_source=project_manager_com&amp;utm_medium=content+library&amp;utm_campaign=excel-bom&amp;utm_content=&amp;utm_detail=&amp;utm_term=none" TargetMode="External"/><Relationship Id="rId12" Type="http://schemas.openxmlformats.org/officeDocument/2006/relationships/vmlDrawing" Target="../drawings/vmlDrawing1.vml"/><Relationship Id="rId9" Type="http://schemas.openxmlformats.org/officeDocument/2006/relationships/hyperlink" Target="https://www.projectmanager.com/templates/inventory-template?utm_source=project_manager_com&amp;utm_medium=content+library&amp;utm_campaign=excel-bom&amp;utm_content=&amp;utm_detail=&amp;utm_term=none" TargetMode="External"/><Relationship Id="rId5" Type="http://schemas.openxmlformats.org/officeDocument/2006/relationships/hyperlink" Target="https://www.digikey.ca/en/products/detail/sunled/XCMDK12D/13559388?utm_adgroup=&amp;utm_source=google&amp;utm_medium=cpc&amp;utm_campaign=PMax%20Product_Medium%20ROAS%20Categories&amp;utm_term=&amp;productid=13559388&amp;utm_content=&amp;utm_id=go_cmp-20291741266_adg-_ad-__dev-c_ext-_prd-13559388_sig-CjwKCAiAzJOtBhALEiwAtwj8trdWQDPIXSFX23uM2UhXTP_TPmSMX4laz2NTxHV-N4ZSqzHaB_n0RBoC04QQAvD_BwE&amp;gad_source=1&amp;gclid=CjwKCAiAzJOtBhALEiwAtwj8trdWQDPIXSFX23uM2UhXTP_TPmSMX4laz2NTxHV-N4ZSqzHaB_n0RBoC04QQAvD_BwE" TargetMode="External"/><Relationship Id="rId6" Type="http://schemas.openxmlformats.org/officeDocument/2006/relationships/hyperlink" Target="https://www.digikey.ca/en/products/detail/texas-instruments/CD74ACT04E/555834?utm_adgroup=Texas%20Instruments&amp;utm_source=google&amp;utm_medium=cpc&amp;utm_campaign=PMax%20Shopping_Supplier_Texas%20Instruments&amp;utm_term=&amp;productid=555834&amp;utm_content=Texas%20Instruments&amp;utm_id=go_cmp-17862000620_adg-_ad-__dev-c_ext-_prd-555834_sig-CjwKCAiAzJOtBhALEiwAtwj8tnroZxFWUEOUQOWYLdaJoQOFytfUBDyft9DoqKpTJ5s6ajqey_BdXxoCdDwQAvD_BwE&amp;gad_source=1&amp;gclid=CjwKCAiAzJOtBhALEiwAtwj8tnroZxFWUEOUQOWYLdaJoQOFytfUBDyft9DoqKpTJ5s6ajqey_BdXxoCdDwQAvD_BwE" TargetMode="External"/><Relationship Id="rId7" Type="http://schemas.openxmlformats.org/officeDocument/2006/relationships/hyperlink" Target="https://www.digikey.ca/en/products/detail/tensility-international-corp/16-00015/10324406?utm_adgroup=General&amp;utm_source=google&amp;utm_medium=cpc&amp;utm_campaign=PMax%20Shopping_Product_Zombie%20SKUs&amp;utm_term=&amp;productid=10324406&amp;utm_content=General&amp;utm_id=go_cmp-17855401585_adg-_ad-__dev-c_ext-_prd-10324406_sig-CjwKCAiAzJOtBhALEiwAtwj8thuW77doCl85H5PBXpQQYJCnVluVfNEFhNYlcTXtaOFCP10Un4IUKxoCCegQAvD_BwE&amp;gad_source=1&amp;gclid=CjwKCAiAzJOtBhALEiwAtwj8thuW77doCl85H5PBXpQQYJCnVluVfNEFhNYlcTXtaOFCP10Un4IUKxoCCegQAvD_BwE" TargetMode="External"/><Relationship Id="rId8" Type="http://schemas.openxmlformats.org/officeDocument/2006/relationships/hyperlink" Target="https://www.projectmanager.com/templates/production-schedule-template?utm_source=project_manager_com&amp;utm_medium=content+library&amp;utm_campaign=excel-bom&amp;utm_content=&amp;utm_detail=&amp;utm_term=non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9.29"/>
    <col customWidth="1" min="10" max="10" width="35.0"/>
    <col customWidth="1" min="11" max="26" width="9.29"/>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2" t="s">
        <v>0</v>
      </c>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3" t="s">
        <v>1</v>
      </c>
      <c r="B6" s="4"/>
      <c r="C6" s="5"/>
      <c r="D6" s="6" t="s">
        <v>2</v>
      </c>
      <c r="E6" s="4"/>
      <c r="F6" s="5"/>
      <c r="G6" s="1"/>
      <c r="H6" s="7" t="s">
        <v>3</v>
      </c>
      <c r="I6" s="8"/>
      <c r="J6" s="8"/>
      <c r="K6" s="8"/>
      <c r="L6" s="8"/>
      <c r="M6" s="9"/>
      <c r="N6" s="1"/>
      <c r="O6" s="1"/>
      <c r="P6" s="1"/>
      <c r="Q6" s="1"/>
      <c r="R6" s="1"/>
      <c r="S6" s="1"/>
      <c r="T6" s="1"/>
      <c r="U6" s="1"/>
      <c r="V6" s="1"/>
      <c r="W6" s="1"/>
      <c r="X6" s="1"/>
      <c r="Y6" s="1"/>
      <c r="Z6" s="1"/>
    </row>
    <row r="7" ht="14.25" customHeight="1">
      <c r="A7" s="3" t="s">
        <v>4</v>
      </c>
      <c r="B7" s="4"/>
      <c r="C7" s="5"/>
      <c r="D7" s="10"/>
      <c r="E7" s="4"/>
      <c r="F7" s="5"/>
      <c r="G7" s="1"/>
      <c r="H7" s="11"/>
      <c r="M7" s="12"/>
      <c r="N7" s="1"/>
      <c r="O7" s="1"/>
      <c r="P7" s="1"/>
      <c r="Q7" s="1"/>
      <c r="R7" s="1"/>
      <c r="S7" s="1"/>
      <c r="T7" s="1"/>
      <c r="U7" s="1"/>
      <c r="V7" s="1"/>
      <c r="W7" s="1"/>
      <c r="X7" s="1"/>
      <c r="Y7" s="1"/>
      <c r="Z7" s="1"/>
    </row>
    <row r="8" ht="14.25" customHeight="1">
      <c r="A8" s="3" t="s">
        <v>5</v>
      </c>
      <c r="B8" s="4"/>
      <c r="C8" s="5"/>
      <c r="D8" s="10"/>
      <c r="E8" s="4"/>
      <c r="F8" s="5"/>
      <c r="G8" s="1"/>
      <c r="H8" s="11"/>
      <c r="M8" s="12"/>
      <c r="N8" s="1"/>
      <c r="O8" s="1"/>
      <c r="P8" s="1"/>
      <c r="Q8" s="1"/>
      <c r="R8" s="1"/>
      <c r="S8" s="1"/>
      <c r="T8" s="1"/>
      <c r="U8" s="1"/>
      <c r="V8" s="1"/>
      <c r="W8" s="1"/>
      <c r="X8" s="1"/>
      <c r="Y8" s="1"/>
      <c r="Z8" s="1"/>
    </row>
    <row r="9" ht="14.25" customHeight="1">
      <c r="A9" s="3" t="s">
        <v>6</v>
      </c>
      <c r="B9" s="4"/>
      <c r="C9" s="5"/>
      <c r="D9" s="10"/>
      <c r="E9" s="4"/>
      <c r="F9" s="5"/>
      <c r="G9" s="1"/>
      <c r="H9" s="11"/>
      <c r="M9" s="12"/>
      <c r="N9" s="1"/>
      <c r="O9" s="1"/>
      <c r="P9" s="1"/>
      <c r="Q9" s="1"/>
      <c r="R9" s="1"/>
      <c r="S9" s="1"/>
      <c r="T9" s="1"/>
      <c r="U9" s="1"/>
      <c r="V9" s="1"/>
      <c r="W9" s="1"/>
      <c r="X9" s="1"/>
      <c r="Y9" s="1"/>
      <c r="Z9" s="1"/>
    </row>
    <row r="10" ht="14.25" customHeight="1">
      <c r="A10" s="3" t="s">
        <v>7</v>
      </c>
      <c r="B10" s="4"/>
      <c r="C10" s="5"/>
      <c r="D10" s="10"/>
      <c r="E10" s="4"/>
      <c r="F10" s="5"/>
      <c r="G10" s="1"/>
      <c r="H10" s="11"/>
      <c r="M10" s="12"/>
      <c r="N10" s="1"/>
      <c r="O10" s="1"/>
      <c r="P10" s="1"/>
      <c r="Q10" s="1"/>
      <c r="R10" s="1"/>
      <c r="S10" s="1"/>
      <c r="T10" s="1"/>
      <c r="U10" s="1"/>
      <c r="V10" s="1"/>
      <c r="W10" s="1"/>
      <c r="X10" s="1"/>
      <c r="Y10" s="1"/>
      <c r="Z10" s="1"/>
    </row>
    <row r="11" ht="14.25" customHeight="1">
      <c r="A11" s="3" t="s">
        <v>8</v>
      </c>
      <c r="B11" s="4"/>
      <c r="C11" s="5"/>
      <c r="D11" s="10"/>
      <c r="E11" s="4"/>
      <c r="F11" s="5"/>
      <c r="G11" s="1"/>
      <c r="H11" s="13"/>
      <c r="I11" s="14"/>
      <c r="J11" s="14"/>
      <c r="K11" s="14"/>
      <c r="L11" s="14"/>
      <c r="M11" s="15"/>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29.25" customHeight="1">
      <c r="A13" s="16" t="s">
        <v>9</v>
      </c>
      <c r="B13" s="5"/>
      <c r="C13" s="16" t="s">
        <v>10</v>
      </c>
      <c r="D13" s="5"/>
      <c r="E13" s="17" t="s">
        <v>11</v>
      </c>
      <c r="F13" s="5"/>
      <c r="G13" s="16" t="s">
        <v>12</v>
      </c>
      <c r="H13" s="5"/>
      <c r="I13" s="16" t="s">
        <v>13</v>
      </c>
      <c r="J13" s="5"/>
      <c r="K13" s="16" t="s">
        <v>14</v>
      </c>
      <c r="L13" s="5"/>
      <c r="M13" s="16" t="s">
        <v>15</v>
      </c>
      <c r="N13" s="5"/>
      <c r="O13" s="16" t="s">
        <v>16</v>
      </c>
      <c r="P13" s="5"/>
      <c r="Q13" s="16" t="s">
        <v>8</v>
      </c>
      <c r="R13" s="5"/>
      <c r="S13" s="17" t="s">
        <v>17</v>
      </c>
      <c r="T13" s="5"/>
      <c r="U13" s="1"/>
      <c r="V13" s="1"/>
      <c r="W13" s="1"/>
      <c r="X13" s="1"/>
      <c r="Y13" s="1"/>
      <c r="Z13" s="1"/>
    </row>
    <row r="14" ht="14.25" customHeight="1">
      <c r="A14" s="18"/>
      <c r="B14" s="5"/>
      <c r="C14" s="18"/>
      <c r="D14" s="5"/>
      <c r="E14" s="18"/>
      <c r="F14" s="5"/>
      <c r="G14" s="19" t="s">
        <v>18</v>
      </c>
      <c r="H14" s="5"/>
      <c r="I14" s="20" t="s">
        <v>19</v>
      </c>
      <c r="J14" s="15"/>
      <c r="K14" s="21" t="s">
        <v>20</v>
      </c>
      <c r="L14" s="5"/>
      <c r="M14" s="22">
        <v>15.0</v>
      </c>
      <c r="N14" s="5"/>
      <c r="O14" s="19">
        <v>1.0</v>
      </c>
      <c r="P14" s="5"/>
      <c r="Q14" s="23">
        <f t="shared" ref="Q14:Q19" si="1">M14*O14</f>
        <v>15</v>
      </c>
      <c r="R14" s="5"/>
      <c r="S14" s="18"/>
      <c r="T14" s="5"/>
      <c r="U14" s="24"/>
      <c r="V14" s="24"/>
      <c r="W14" s="24"/>
      <c r="X14" s="24"/>
      <c r="Y14" s="24"/>
      <c r="Z14" s="24"/>
    </row>
    <row r="15" ht="14.25" customHeight="1">
      <c r="A15" s="18"/>
      <c r="B15" s="5"/>
      <c r="C15" s="18"/>
      <c r="D15" s="5"/>
      <c r="E15" s="18"/>
      <c r="F15" s="5"/>
      <c r="G15" s="21" t="s">
        <v>21</v>
      </c>
      <c r="H15" s="5"/>
      <c r="I15" s="25" t="s">
        <v>22</v>
      </c>
      <c r="J15" s="5"/>
      <c r="K15" s="21" t="s">
        <v>23</v>
      </c>
      <c r="L15" s="5"/>
      <c r="M15" s="22">
        <v>15.0</v>
      </c>
      <c r="N15" s="5"/>
      <c r="O15" s="19">
        <v>3.0</v>
      </c>
      <c r="P15" s="5"/>
      <c r="Q15" s="23">
        <f t="shared" si="1"/>
        <v>45</v>
      </c>
      <c r="R15" s="5"/>
      <c r="S15" s="18"/>
      <c r="T15" s="5"/>
      <c r="U15" s="24"/>
      <c r="V15" s="24"/>
      <c r="W15" s="24"/>
      <c r="X15" s="24"/>
      <c r="Y15" s="24"/>
      <c r="Z15" s="24"/>
    </row>
    <row r="16" ht="14.25" customHeight="1">
      <c r="A16" s="18"/>
      <c r="B16" s="5"/>
      <c r="C16" s="18"/>
      <c r="D16" s="5"/>
      <c r="E16" s="18"/>
      <c r="F16" s="5"/>
      <c r="G16" s="26" t="s">
        <v>24</v>
      </c>
      <c r="H16" s="15"/>
      <c r="I16" s="27" t="s">
        <v>25</v>
      </c>
      <c r="J16" s="5"/>
      <c r="K16" s="18"/>
      <c r="L16" s="5"/>
      <c r="M16" s="22">
        <v>0.71</v>
      </c>
      <c r="N16" s="5"/>
      <c r="O16" s="19">
        <v>8.0</v>
      </c>
      <c r="P16" s="5"/>
      <c r="Q16" s="23">
        <f t="shared" si="1"/>
        <v>5.68</v>
      </c>
      <c r="R16" s="5"/>
      <c r="S16" s="18"/>
      <c r="T16" s="5"/>
      <c r="U16" s="24"/>
      <c r="V16" s="24"/>
      <c r="W16" s="24"/>
      <c r="X16" s="24"/>
      <c r="Y16" s="24"/>
      <c r="Z16" s="24"/>
    </row>
    <row r="17" ht="14.25" customHeight="1">
      <c r="A17" s="18"/>
      <c r="B17" s="5"/>
      <c r="C17" s="18"/>
      <c r="D17" s="5"/>
      <c r="E17" s="18"/>
      <c r="F17" s="5"/>
      <c r="G17" s="21" t="s">
        <v>26</v>
      </c>
      <c r="H17" s="5"/>
      <c r="I17" s="27" t="s">
        <v>27</v>
      </c>
      <c r="J17" s="5"/>
      <c r="K17" s="18"/>
      <c r="L17" s="5"/>
      <c r="M17" s="22">
        <v>0.51</v>
      </c>
      <c r="N17" s="5"/>
      <c r="O17" s="19">
        <v>8.0</v>
      </c>
      <c r="P17" s="5"/>
      <c r="Q17" s="23">
        <f t="shared" si="1"/>
        <v>4.08</v>
      </c>
      <c r="R17" s="5"/>
      <c r="S17" s="18"/>
      <c r="T17" s="5"/>
      <c r="U17" s="24"/>
      <c r="V17" s="24"/>
      <c r="W17" s="24"/>
      <c r="X17" s="24"/>
      <c r="Y17" s="24"/>
      <c r="Z17" s="24"/>
    </row>
    <row r="18" ht="14.25" customHeight="1">
      <c r="A18" s="10"/>
      <c r="B18" s="5"/>
      <c r="C18" s="10"/>
      <c r="D18" s="5"/>
      <c r="E18" s="10"/>
      <c r="F18" s="5"/>
      <c r="G18" s="28" t="s">
        <v>28</v>
      </c>
      <c r="H18" s="5"/>
      <c r="I18" s="29" t="s">
        <v>29</v>
      </c>
      <c r="J18" s="5"/>
      <c r="K18" s="6" t="s">
        <v>29</v>
      </c>
      <c r="L18" s="5"/>
      <c r="M18" s="30">
        <v>1.62</v>
      </c>
      <c r="N18" s="5"/>
      <c r="O18" s="6">
        <v>2.0</v>
      </c>
      <c r="P18" s="5"/>
      <c r="Q18" s="31">
        <f t="shared" si="1"/>
        <v>3.24</v>
      </c>
      <c r="R18" s="5"/>
      <c r="S18" s="10"/>
      <c r="T18" s="5"/>
      <c r="U18" s="1"/>
      <c r="V18" s="1"/>
      <c r="W18" s="1"/>
      <c r="X18" s="1"/>
      <c r="Y18" s="1"/>
      <c r="Z18" s="1"/>
    </row>
    <row r="19" ht="14.25" customHeight="1">
      <c r="A19" s="32"/>
      <c r="B19" s="5"/>
      <c r="C19" s="32"/>
      <c r="D19" s="5"/>
      <c r="E19" s="32"/>
      <c r="F19" s="5"/>
      <c r="G19" s="33" t="s">
        <v>30</v>
      </c>
      <c r="H19" s="5"/>
      <c r="I19" s="34" t="s">
        <v>31</v>
      </c>
      <c r="J19" s="5"/>
      <c r="K19" s="35" t="s">
        <v>32</v>
      </c>
      <c r="L19" s="5"/>
      <c r="M19" s="36">
        <v>9.84</v>
      </c>
      <c r="N19" s="5"/>
      <c r="O19" s="35">
        <v>1.0</v>
      </c>
      <c r="P19" s="5"/>
      <c r="Q19" s="37">
        <f t="shared" si="1"/>
        <v>9.84</v>
      </c>
      <c r="R19" s="5"/>
      <c r="S19" s="32"/>
      <c r="T19" s="5"/>
      <c r="U19" s="1"/>
      <c r="V19" s="1"/>
      <c r="W19" s="1"/>
      <c r="X19" s="1"/>
      <c r="Y19" s="1"/>
      <c r="Z19" s="1"/>
    </row>
    <row r="20" ht="14.25" customHeight="1">
      <c r="A20" s="10"/>
      <c r="B20" s="5"/>
      <c r="C20" s="10"/>
      <c r="D20" s="5"/>
      <c r="E20" s="10"/>
      <c r="F20" s="5"/>
      <c r="G20" s="10"/>
      <c r="H20" s="5"/>
      <c r="I20" s="38" t="s">
        <v>33</v>
      </c>
      <c r="J20" s="5"/>
      <c r="K20" s="10"/>
      <c r="L20" s="5"/>
      <c r="M20" s="31"/>
      <c r="N20" s="5"/>
      <c r="O20" s="10"/>
      <c r="P20" s="5"/>
      <c r="Q20" s="30">
        <v>20.0</v>
      </c>
      <c r="R20" s="5"/>
      <c r="S20" s="10"/>
      <c r="T20" s="5"/>
      <c r="U20" s="1"/>
      <c r="V20" s="1"/>
      <c r="W20" s="1"/>
      <c r="X20" s="1"/>
      <c r="Y20" s="1"/>
      <c r="Z20" s="1"/>
    </row>
    <row r="21" ht="14.25" customHeight="1">
      <c r="A21" s="18"/>
      <c r="B21" s="5"/>
      <c r="C21" s="18"/>
      <c r="D21" s="5"/>
      <c r="E21" s="18"/>
      <c r="F21" s="5"/>
      <c r="G21" s="18"/>
      <c r="H21" s="5"/>
      <c r="I21" s="21" t="s">
        <v>34</v>
      </c>
      <c r="J21" s="5"/>
      <c r="K21" s="18"/>
      <c r="L21" s="5"/>
      <c r="M21" s="23"/>
      <c r="N21" s="5"/>
      <c r="O21" s="18"/>
      <c r="P21" s="5"/>
      <c r="Q21" s="23">
        <f>M21*O21</f>
        <v>0</v>
      </c>
      <c r="R21" s="5"/>
      <c r="S21" s="18"/>
      <c r="T21" s="5"/>
      <c r="U21" s="24"/>
      <c r="V21" s="24"/>
      <c r="W21" s="24"/>
      <c r="X21" s="24"/>
      <c r="Y21" s="24"/>
      <c r="Z21" s="24"/>
    </row>
    <row r="22" ht="14.25" customHeight="1">
      <c r="A22" s="18"/>
      <c r="B22" s="5"/>
      <c r="C22" s="18"/>
      <c r="D22" s="5"/>
      <c r="E22" s="18"/>
      <c r="F22" s="5"/>
      <c r="G22" s="18"/>
      <c r="H22" s="5"/>
      <c r="I22" s="21" t="s">
        <v>35</v>
      </c>
      <c r="J22" s="5"/>
      <c r="K22" s="18"/>
      <c r="L22" s="5"/>
      <c r="M22" s="23"/>
      <c r="N22" s="5"/>
      <c r="O22" s="18"/>
      <c r="P22" s="5"/>
      <c r="Q22" s="22">
        <v>50.0</v>
      </c>
      <c r="R22" s="5"/>
      <c r="S22" s="18"/>
      <c r="T22" s="5"/>
      <c r="U22" s="1"/>
      <c r="V22" s="1"/>
      <c r="W22" s="1"/>
      <c r="X22" s="1"/>
      <c r="Y22" s="1"/>
      <c r="Z22" s="1"/>
    </row>
    <row r="23" ht="14.25" customHeight="1">
      <c r="A23" s="32"/>
      <c r="B23" s="5"/>
      <c r="C23" s="32"/>
      <c r="D23" s="5"/>
      <c r="E23" s="32"/>
      <c r="F23" s="5"/>
      <c r="G23" s="33" t="s">
        <v>36</v>
      </c>
      <c r="H23" s="5"/>
      <c r="I23" s="33" t="s">
        <v>37</v>
      </c>
      <c r="J23" s="5"/>
      <c r="K23" s="32"/>
      <c r="L23" s="5"/>
      <c r="M23" s="36">
        <v>0.99</v>
      </c>
      <c r="N23" s="5"/>
      <c r="O23" s="32"/>
      <c r="P23" s="5"/>
      <c r="Q23" s="37">
        <f>M23*O23</f>
        <v>0</v>
      </c>
      <c r="R23" s="5"/>
      <c r="S23" s="32"/>
      <c r="T23" s="5"/>
      <c r="U23" s="1"/>
      <c r="V23" s="1"/>
      <c r="W23" s="1"/>
      <c r="X23" s="1"/>
      <c r="Y23" s="1"/>
      <c r="Z23" s="1"/>
    </row>
    <row r="24" ht="14.25" customHeight="1">
      <c r="A24" s="18"/>
      <c r="B24" s="5"/>
      <c r="C24" s="18"/>
      <c r="D24" s="5"/>
      <c r="E24" s="18"/>
      <c r="F24" s="5"/>
      <c r="G24" s="18"/>
      <c r="H24" s="5"/>
      <c r="I24" s="19" t="s">
        <v>38</v>
      </c>
      <c r="J24" s="5"/>
      <c r="K24" s="18"/>
      <c r="L24" s="5"/>
      <c r="M24" s="23"/>
      <c r="N24" s="5"/>
      <c r="O24" s="18"/>
      <c r="P24" s="5"/>
      <c r="Q24" s="22">
        <v>20.0</v>
      </c>
      <c r="R24" s="5"/>
      <c r="S24" s="18"/>
      <c r="T24" s="5"/>
      <c r="U24" s="1"/>
      <c r="V24" s="1"/>
      <c r="W24" s="1"/>
      <c r="X24" s="1"/>
      <c r="Y24" s="1"/>
      <c r="Z24" s="1"/>
    </row>
    <row r="25">
      <c r="A25" s="32"/>
      <c r="B25" s="5"/>
      <c r="C25" s="32"/>
      <c r="D25" s="5"/>
      <c r="E25" s="32"/>
      <c r="F25" s="5"/>
      <c r="G25" s="32"/>
      <c r="H25" s="5"/>
      <c r="I25" s="35" t="s">
        <v>39</v>
      </c>
      <c r="J25" s="5"/>
      <c r="K25" s="32"/>
      <c r="L25" s="5"/>
      <c r="M25" s="32"/>
      <c r="N25" s="5"/>
      <c r="O25" s="39"/>
      <c r="P25" s="40"/>
      <c r="Q25" s="36">
        <v>5.0</v>
      </c>
      <c r="R25" s="5"/>
      <c r="S25" s="32"/>
      <c r="T25" s="5"/>
      <c r="U25" s="1"/>
      <c r="V25" s="1"/>
      <c r="W25" s="1"/>
      <c r="X25" s="1"/>
      <c r="Y25" s="1"/>
      <c r="Z25" s="1"/>
    </row>
    <row r="26">
      <c r="A26" s="32"/>
      <c r="B26" s="5"/>
      <c r="C26" s="32"/>
      <c r="D26" s="5"/>
      <c r="E26" s="32"/>
      <c r="F26" s="5"/>
      <c r="G26" s="32"/>
      <c r="H26" s="5"/>
      <c r="I26" s="35" t="s">
        <v>40</v>
      </c>
      <c r="J26" s="5"/>
      <c r="K26" s="32"/>
      <c r="L26" s="5"/>
      <c r="M26" s="32"/>
      <c r="N26" s="5"/>
      <c r="O26" s="39"/>
      <c r="P26" s="40"/>
      <c r="Q26" s="36">
        <v>10.0</v>
      </c>
      <c r="R26" s="5"/>
      <c r="S26" s="32"/>
      <c r="T26" s="5"/>
      <c r="U26" s="1"/>
      <c r="V26" s="1"/>
      <c r="W26" s="1"/>
      <c r="X26" s="1"/>
      <c r="Y26" s="1"/>
      <c r="Z26" s="1"/>
    </row>
    <row r="27" ht="14.25" customHeight="1">
      <c r="A27" s="1"/>
      <c r="B27" s="1"/>
      <c r="C27" s="1"/>
      <c r="D27" s="1"/>
      <c r="E27" s="1"/>
      <c r="F27" s="1"/>
      <c r="G27" s="1"/>
      <c r="H27" s="1"/>
      <c r="I27" s="1"/>
      <c r="J27" s="1"/>
      <c r="K27" s="1"/>
      <c r="L27" s="1"/>
      <c r="M27" s="41" t="s">
        <v>41</v>
      </c>
      <c r="N27" s="40"/>
      <c r="O27" s="10">
        <f>SUM(O14:O25)</f>
        <v>23</v>
      </c>
      <c r="P27" s="5"/>
      <c r="Q27" s="31">
        <f>SUM(Q14:Q25)</f>
        <v>177.84</v>
      </c>
      <c r="R27" s="5"/>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42" t="s">
        <v>42</v>
      </c>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43" t="s">
        <v>43</v>
      </c>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43" t="s">
        <v>44</v>
      </c>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43" t="s">
        <v>45</v>
      </c>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56">
    <mergeCell ref="O24:P24"/>
    <mergeCell ref="Q24:R24"/>
    <mergeCell ref="S24:T24"/>
    <mergeCell ref="A24:B24"/>
    <mergeCell ref="C24:D24"/>
    <mergeCell ref="E24:F24"/>
    <mergeCell ref="G24:H24"/>
    <mergeCell ref="I24:J24"/>
    <mergeCell ref="K24:L24"/>
    <mergeCell ref="M24:N24"/>
    <mergeCell ref="O25:P25"/>
    <mergeCell ref="Q25:R25"/>
    <mergeCell ref="S25:T25"/>
    <mergeCell ref="A25:B25"/>
    <mergeCell ref="C25:D25"/>
    <mergeCell ref="E25:F25"/>
    <mergeCell ref="G25:H25"/>
    <mergeCell ref="I25:J25"/>
    <mergeCell ref="K25:L25"/>
    <mergeCell ref="M25:N25"/>
    <mergeCell ref="O15:P15"/>
    <mergeCell ref="Q15:R15"/>
    <mergeCell ref="S15:T15"/>
    <mergeCell ref="A15:B15"/>
    <mergeCell ref="C15:D15"/>
    <mergeCell ref="E15:F15"/>
    <mergeCell ref="G15:H15"/>
    <mergeCell ref="I15:J15"/>
    <mergeCell ref="K15:L15"/>
    <mergeCell ref="M15:N15"/>
    <mergeCell ref="O16:P16"/>
    <mergeCell ref="Q16:R16"/>
    <mergeCell ref="S16:T16"/>
    <mergeCell ref="A16:B16"/>
    <mergeCell ref="C16:D16"/>
    <mergeCell ref="E16:F16"/>
    <mergeCell ref="G16:H16"/>
    <mergeCell ref="I16:J16"/>
    <mergeCell ref="K16:L16"/>
    <mergeCell ref="M16:N16"/>
    <mergeCell ref="O17:P17"/>
    <mergeCell ref="Q17:R17"/>
    <mergeCell ref="S17:T17"/>
    <mergeCell ref="A17:B17"/>
    <mergeCell ref="C17:D17"/>
    <mergeCell ref="E17:F17"/>
    <mergeCell ref="G17:H17"/>
    <mergeCell ref="I17:J17"/>
    <mergeCell ref="K17:L17"/>
    <mergeCell ref="M17:N17"/>
    <mergeCell ref="O26:P26"/>
    <mergeCell ref="Q26:R26"/>
    <mergeCell ref="S26:T26"/>
    <mergeCell ref="M27:N27"/>
    <mergeCell ref="O27:P27"/>
    <mergeCell ref="Q27:R27"/>
    <mergeCell ref="A26:B26"/>
    <mergeCell ref="C26:D26"/>
    <mergeCell ref="E26:F26"/>
    <mergeCell ref="G26:H26"/>
    <mergeCell ref="I26:J26"/>
    <mergeCell ref="K26:L26"/>
    <mergeCell ref="M26:N26"/>
    <mergeCell ref="A9:C9"/>
    <mergeCell ref="D9:F9"/>
    <mergeCell ref="A10:C10"/>
    <mergeCell ref="D10:F10"/>
    <mergeCell ref="A6:C6"/>
    <mergeCell ref="D6:F6"/>
    <mergeCell ref="H6:M11"/>
    <mergeCell ref="A7:C7"/>
    <mergeCell ref="D7:F7"/>
    <mergeCell ref="A8:C8"/>
    <mergeCell ref="D8:F8"/>
    <mergeCell ref="K13:L13"/>
    <mergeCell ref="M13:N13"/>
    <mergeCell ref="O13:P13"/>
    <mergeCell ref="Q13:R13"/>
    <mergeCell ref="S13:T13"/>
    <mergeCell ref="A11:C11"/>
    <mergeCell ref="D11:F11"/>
    <mergeCell ref="A13:B13"/>
    <mergeCell ref="C13:D13"/>
    <mergeCell ref="E13:F13"/>
    <mergeCell ref="G13:H13"/>
    <mergeCell ref="I13:J13"/>
    <mergeCell ref="O14:P14"/>
    <mergeCell ref="Q14:R14"/>
    <mergeCell ref="S14:T14"/>
    <mergeCell ref="A14:B14"/>
    <mergeCell ref="C14:D14"/>
    <mergeCell ref="E14:F14"/>
    <mergeCell ref="G14:H14"/>
    <mergeCell ref="I14:J14"/>
    <mergeCell ref="K14:L14"/>
    <mergeCell ref="M14:N14"/>
    <mergeCell ref="O18:P18"/>
    <mergeCell ref="Q18:R18"/>
    <mergeCell ref="S18:T18"/>
    <mergeCell ref="A18:B18"/>
    <mergeCell ref="C18:D18"/>
    <mergeCell ref="E18:F18"/>
    <mergeCell ref="G18:H18"/>
    <mergeCell ref="I18:J18"/>
    <mergeCell ref="K18:L18"/>
    <mergeCell ref="M18:N18"/>
    <mergeCell ref="O19:P19"/>
    <mergeCell ref="Q19:R19"/>
    <mergeCell ref="S19:T19"/>
    <mergeCell ref="A19:B19"/>
    <mergeCell ref="C19:D19"/>
    <mergeCell ref="E19:F19"/>
    <mergeCell ref="G19:H19"/>
    <mergeCell ref="I19:J19"/>
    <mergeCell ref="K19:L19"/>
    <mergeCell ref="M19:N19"/>
    <mergeCell ref="O20:P20"/>
    <mergeCell ref="Q20:R20"/>
    <mergeCell ref="S20:T20"/>
    <mergeCell ref="A20:B20"/>
    <mergeCell ref="C20:D20"/>
    <mergeCell ref="E20:F20"/>
    <mergeCell ref="G20:H20"/>
    <mergeCell ref="I20:J20"/>
    <mergeCell ref="K20:L20"/>
    <mergeCell ref="M20:N20"/>
    <mergeCell ref="O21:P21"/>
    <mergeCell ref="Q21:R21"/>
    <mergeCell ref="S21:T21"/>
    <mergeCell ref="A21:B21"/>
    <mergeCell ref="C21:D21"/>
    <mergeCell ref="E21:F21"/>
    <mergeCell ref="G21:H21"/>
    <mergeCell ref="I21:J21"/>
    <mergeCell ref="K21:L21"/>
    <mergeCell ref="M21:N21"/>
    <mergeCell ref="O22:P22"/>
    <mergeCell ref="Q22:R22"/>
    <mergeCell ref="S22:T22"/>
    <mergeCell ref="A22:B22"/>
    <mergeCell ref="C22:D22"/>
    <mergeCell ref="E22:F22"/>
    <mergeCell ref="G22:H22"/>
    <mergeCell ref="I22:J22"/>
    <mergeCell ref="K22:L22"/>
    <mergeCell ref="M22:N22"/>
    <mergeCell ref="O23:P23"/>
    <mergeCell ref="Q23:R23"/>
    <mergeCell ref="S23:T23"/>
    <mergeCell ref="A23:B23"/>
    <mergeCell ref="C23:D23"/>
    <mergeCell ref="E23:F23"/>
    <mergeCell ref="G23:H23"/>
    <mergeCell ref="I23:J23"/>
    <mergeCell ref="K23:L23"/>
    <mergeCell ref="M23:N23"/>
  </mergeCells>
  <hyperlinks>
    <hyperlink r:id="rId2" ref="I14"/>
    <hyperlink r:id="rId3" ref="I15"/>
    <hyperlink r:id="rId4" ref="I16"/>
    <hyperlink r:id="rId5" ref="I17"/>
    <hyperlink r:id="rId6" ref="I18"/>
    <hyperlink r:id="rId7" ref="I19"/>
    <hyperlink r:id="rId8" ref="J31"/>
    <hyperlink r:id="rId9" ref="J32"/>
    <hyperlink r:id="rId10" ref="J33"/>
  </hyperlinks>
  <printOptions/>
  <pageMargins bottom="0.75" footer="0.0" header="0.0" left="0.7" right="0.7" top="0.75"/>
  <pageSetup orientation="portrait"/>
  <drawing r:id="rId11"/>
  <legacyDrawing r:id="rId1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2023-02-20T17:04:57Z</dcterms:created>
  <dc:creator>Peter</dc:creator>
</cp:coreProperties>
</file>