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ibration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Used pins 33 and 32. 0's indicate "HX711 not found".
	-Taskin Abdur-Rahman
----
pins 15 and 2
	-Taskin Abdur-Rahman
----
pin 17 and 5
	-Taskin Abdur-Rahman
----
pins 16 and 4
	-Taskin Abdur-Rahman
----
Some pins on the ESP32 are causing trouble. These results are by swapping with 15 and 2.
	-Taskin Abdur-Rahman</t>
      </text>
    </comment>
  </commentList>
</comments>
</file>

<file path=xl/sharedStrings.xml><?xml version="1.0" encoding="utf-8"?>
<sst xmlns="http://schemas.openxmlformats.org/spreadsheetml/2006/main" count="17" uniqueCount="9">
  <si>
    <t>Calibration with a known weight</t>
  </si>
  <si>
    <t>WS1 (168g)</t>
  </si>
  <si>
    <t>WS2 (168g)</t>
  </si>
  <si>
    <t>WS3 (168g)</t>
  </si>
  <si>
    <t>WS4 (168g)</t>
  </si>
  <si>
    <t>Reading</t>
  </si>
  <si>
    <t>Calibration factor</t>
  </si>
  <si>
    <t>Car weight = 80g</t>
  </si>
  <si>
    <t>Car weight = 82g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</si>
</sst>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4" max="4" width="13.63"/>
    <col customWidth="1" min="6" max="6" width="13.63"/>
    <col customWidth="1" min="7" max="7" width="10.75"/>
    <col customWidth="1" min="8" max="8" width="13.63"/>
  </cols>
  <sheetData>
    <row r="1">
      <c r="A1" s="1" t="s">
        <v>0</v>
      </c>
    </row>
    <row r="2">
      <c r="A2" s="1" t="s">
        <v>1</v>
      </c>
      <c r="C2" s="1" t="s">
        <v>2</v>
      </c>
      <c r="E2" s="1" t="s">
        <v>3</v>
      </c>
      <c r="G2" s="1" t="s">
        <v>4</v>
      </c>
    </row>
    <row r="3">
      <c r="A3" s="1" t="s">
        <v>5</v>
      </c>
      <c r="B3" s="1" t="s">
        <v>6</v>
      </c>
      <c r="C3" s="1" t="s">
        <v>5</v>
      </c>
      <c r="D3" s="1" t="s">
        <v>6</v>
      </c>
      <c r="E3" s="1" t="s">
        <v>5</v>
      </c>
      <c r="F3" s="1" t="s">
        <v>6</v>
      </c>
      <c r="G3" s="1" t="s">
        <v>5</v>
      </c>
      <c r="H3" s="1" t="s">
        <v>6</v>
      </c>
    </row>
    <row r="4">
      <c r="A4" s="1">
        <v>399421.0</v>
      </c>
      <c r="B4" s="2">
        <f t="shared" ref="B4:B10" si="1">A4/168</f>
        <v>2377.505952</v>
      </c>
      <c r="C4" s="1">
        <v>387542.0</v>
      </c>
      <c r="D4" s="2">
        <f t="shared" ref="D4:D10" si="2">C4/168</f>
        <v>2306.797619</v>
      </c>
      <c r="E4" s="1">
        <v>391451.0</v>
      </c>
      <c r="F4" s="1">
        <f t="shared" ref="F4:F10" si="3">E4/168</f>
        <v>2330.065476</v>
      </c>
      <c r="G4" s="1">
        <v>388104.0</v>
      </c>
      <c r="H4" s="2">
        <f t="shared" ref="H4:H10" si="4">G4/168</f>
        <v>2310.142857</v>
      </c>
    </row>
    <row r="5">
      <c r="A5" s="1">
        <v>399462.0</v>
      </c>
      <c r="B5" s="2">
        <f t="shared" si="1"/>
        <v>2377.75</v>
      </c>
      <c r="C5" s="1">
        <v>387512.0</v>
      </c>
      <c r="D5" s="2">
        <f t="shared" si="2"/>
        <v>2306.619048</v>
      </c>
      <c r="E5" s="1">
        <v>391456.0</v>
      </c>
      <c r="F5" s="1">
        <f t="shared" si="3"/>
        <v>2330.095238</v>
      </c>
      <c r="G5" s="1">
        <v>388250.0</v>
      </c>
      <c r="H5" s="2">
        <f t="shared" si="4"/>
        <v>2311.011905</v>
      </c>
    </row>
    <row r="6">
      <c r="A6" s="1">
        <v>399366.0</v>
      </c>
      <c r="B6" s="2">
        <f t="shared" si="1"/>
        <v>2377.178571</v>
      </c>
      <c r="C6" s="1">
        <v>387357.0</v>
      </c>
      <c r="D6" s="2">
        <f t="shared" si="2"/>
        <v>2305.696429</v>
      </c>
      <c r="E6" s="1">
        <v>391443.0</v>
      </c>
      <c r="F6" s="1">
        <f t="shared" si="3"/>
        <v>2330.017857</v>
      </c>
      <c r="G6" s="1">
        <v>388015.0</v>
      </c>
      <c r="H6" s="2">
        <f t="shared" si="4"/>
        <v>2309.613095</v>
      </c>
    </row>
    <row r="7">
      <c r="A7" s="1">
        <v>399407.0</v>
      </c>
      <c r="B7" s="2">
        <f t="shared" si="1"/>
        <v>2377.422619</v>
      </c>
      <c r="C7" s="1">
        <v>387535.0</v>
      </c>
      <c r="D7" s="2">
        <f t="shared" si="2"/>
        <v>2306.755952</v>
      </c>
      <c r="E7" s="1">
        <v>391391.0</v>
      </c>
      <c r="F7" s="1">
        <f t="shared" si="3"/>
        <v>2329.708333</v>
      </c>
      <c r="G7" s="1">
        <v>387775.0</v>
      </c>
      <c r="H7" s="2">
        <f t="shared" si="4"/>
        <v>2308.184524</v>
      </c>
    </row>
    <row r="8">
      <c r="A8" s="1">
        <v>399372.0</v>
      </c>
      <c r="B8" s="2">
        <f t="shared" si="1"/>
        <v>2377.214286</v>
      </c>
      <c r="C8" s="1">
        <v>387391.0</v>
      </c>
      <c r="D8" s="2">
        <f t="shared" si="2"/>
        <v>2305.89881</v>
      </c>
      <c r="E8" s="1">
        <v>391403.0</v>
      </c>
      <c r="F8" s="1">
        <f t="shared" si="3"/>
        <v>2329.779762</v>
      </c>
      <c r="G8" s="1">
        <v>388337.0</v>
      </c>
      <c r="H8" s="2">
        <f t="shared" si="4"/>
        <v>2311.529762</v>
      </c>
    </row>
    <row r="9">
      <c r="A9" s="1">
        <v>399433.0</v>
      </c>
      <c r="B9" s="2">
        <f t="shared" si="1"/>
        <v>2377.577381</v>
      </c>
      <c r="C9" s="1">
        <v>387175.0</v>
      </c>
      <c r="D9" s="2">
        <f t="shared" si="2"/>
        <v>2304.613095</v>
      </c>
      <c r="E9" s="1">
        <v>391412.0</v>
      </c>
      <c r="F9" s="1">
        <f t="shared" si="3"/>
        <v>2329.833333</v>
      </c>
      <c r="G9" s="1">
        <v>387627.0</v>
      </c>
      <c r="H9" s="2">
        <f t="shared" si="4"/>
        <v>2307.303571</v>
      </c>
    </row>
    <row r="10">
      <c r="A10" s="2">
        <f>AVERAGE(A4:A9)</f>
        <v>399410.1667</v>
      </c>
      <c r="B10" s="3">
        <f t="shared" si="1"/>
        <v>2377.441468</v>
      </c>
      <c r="C10" s="2">
        <f>AVERAGE(C4:C9)</f>
        <v>387418.6667</v>
      </c>
      <c r="D10" s="3">
        <f t="shared" si="2"/>
        <v>2306.063492</v>
      </c>
      <c r="E10" s="2">
        <f>AVERAGE(E4:E9)</f>
        <v>391426</v>
      </c>
      <c r="F10" s="4">
        <f t="shared" si="3"/>
        <v>2329.916667</v>
      </c>
      <c r="G10" s="2">
        <f>AVERAGE(G4:G9)</f>
        <v>388018</v>
      </c>
      <c r="H10" s="3">
        <f t="shared" si="4"/>
        <v>2309.630952</v>
      </c>
    </row>
    <row r="11">
      <c r="A11" s="1" t="s">
        <v>7</v>
      </c>
      <c r="C11" s="1" t="s">
        <v>8</v>
      </c>
      <c r="E11" s="1" t="s">
        <v>8</v>
      </c>
      <c r="G11" s="1" t="s">
        <v>8</v>
      </c>
    </row>
  </sheetData>
  <mergeCells count="9">
    <mergeCell ref="E11:F11"/>
    <mergeCell ref="G11:H11"/>
    <mergeCell ref="A1:H1"/>
    <mergeCell ref="A2:B2"/>
    <mergeCell ref="C2:D2"/>
    <mergeCell ref="E2:F2"/>
    <mergeCell ref="G2:H2"/>
    <mergeCell ref="A11:B11"/>
    <mergeCell ref="C11:D11"/>
  </mergeCells>
  <drawing r:id="rId2"/>
  <legacyDrawing r:id="rId3"/>
</worksheet>
</file>