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L\Downloads\"/>
    </mc:Choice>
  </mc:AlternateContent>
  <bookViews>
    <workbookView xWindow="0" yWindow="0" windowWidth="16180" windowHeight="7870"/>
  </bookViews>
  <sheets>
    <sheet name="uti" sheetId="1" r:id="rId1"/>
  </sheets>
  <calcPr calcId="152511"/>
</workbook>
</file>

<file path=xl/calcChain.xml><?xml version="1.0" encoding="utf-8"?>
<calcChain xmlns="http://schemas.openxmlformats.org/spreadsheetml/2006/main">
  <c r="J6" i="1" l="1"/>
  <c r="J5" i="1"/>
  <c r="D115" i="1" l="1"/>
  <c r="D124" i="1"/>
  <c r="D135" i="1"/>
  <c r="D147" i="1"/>
  <c r="D164" i="1"/>
  <c r="D175" i="1"/>
  <c r="D184" i="1"/>
  <c r="D196" i="1"/>
  <c r="D207" i="1"/>
  <c r="D219" i="1"/>
  <c r="D230" i="1"/>
  <c r="D238" i="1"/>
  <c r="D250" i="1"/>
  <c r="D262" i="1"/>
  <c r="D270" i="1"/>
  <c r="D282" i="1"/>
  <c r="D290" i="1"/>
  <c r="D299" i="1"/>
  <c r="D106" i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C208" i="1"/>
  <c r="D208" i="1" s="1"/>
  <c r="C209" i="1"/>
  <c r="D209" i="1" s="1"/>
  <c r="C210" i="1"/>
  <c r="D210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106" i="1"/>
  <c r="D24" i="1"/>
  <c r="D36" i="1"/>
  <c r="D72" i="1"/>
  <c r="D89" i="1"/>
  <c r="D100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C101" i="1"/>
  <c r="D101" i="1" s="1"/>
  <c r="C102" i="1"/>
  <c r="D102" i="1" s="1"/>
  <c r="C8" i="1"/>
  <c r="D8" i="1" s="1"/>
  <c r="E102" i="1" l="1"/>
  <c r="H5" i="1" s="1"/>
  <c r="K5" i="1" s="1"/>
  <c r="E210" i="1"/>
  <c r="H6" i="1" s="1"/>
  <c r="K6" i="1" s="1"/>
  <c r="E310" i="1"/>
  <c r="E313" i="1" s="1"/>
</calcChain>
</file>

<file path=xl/sharedStrings.xml><?xml version="1.0" encoding="utf-8"?>
<sst xmlns="http://schemas.openxmlformats.org/spreadsheetml/2006/main" count="17" uniqueCount="16">
  <si>
    <t xml:space="preserve">Output file for:Unnamed Project          by:sl365@duke.edu           </t>
  </si>
  <si>
    <t>Data for:instantaneious utilization</t>
  </si>
  <si>
    <t>Run date:06/07/2018YDB          3</t>
  </si>
  <si>
    <t xml:space="preserve">File Version: _x0007_ARENA_40_OUT1 </t>
  </si>
  <si>
    <t>_x001A_0</t>
  </si>
  <si>
    <t>time interval</t>
  </si>
  <si>
    <t>busy time</t>
  </si>
  <si>
    <t>average instantaneous utilization of rep 1</t>
  </si>
  <si>
    <t>average instantaneous utilization of rep 2</t>
  </si>
  <si>
    <t xml:space="preserve">average instantaneous utilization across 3 replications </t>
  </si>
  <si>
    <t xml:space="preserve">2 replications </t>
  </si>
  <si>
    <t xml:space="preserve">3 replications </t>
  </si>
  <si>
    <t>sample std</t>
  </si>
  <si>
    <t>dof</t>
  </si>
  <si>
    <t>T dist statistic</t>
  </si>
  <si>
    <t xml:space="preserve">half 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</si>
</sst>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3"/>
  <sheetViews>
    <sheetView tabSelected="1" workbookViewId="0">
      <selection activeCell="L12" sqref="L12"/>
    </sheetView>
  </sheetViews>
  <sheetFormatPr defaultRowHeight="14.5" x14ac:dyDescent="0.35"/>
  <cols>
    <col min="6" max="6" width="11.81640625" bestFit="1" customWidth="1"/>
    <col min="7" max="7" width="12.36328125" bestFit="1" customWidth="1"/>
    <col min="8" max="8" width="11.81640625" bestFit="1" customWidth="1"/>
    <col min="9" max="9" width="3.6328125" bestFit="1" customWidth="1"/>
    <col min="10" max="10" width="12" bestFit="1" customWidth="1"/>
  </cols>
  <sheetData>
    <row r="1" spans="1:11" x14ac:dyDescent="0.35">
      <c r="A1">
        <v>201</v>
      </c>
    </row>
    <row r="2" spans="1:11" x14ac:dyDescent="0.35">
      <c r="A2" t="s">
        <v>0</v>
      </c>
    </row>
    <row r="3" spans="1:11" x14ac:dyDescent="0.35">
      <c r="A3" t="s">
        <v>1</v>
      </c>
    </row>
    <row r="4" spans="1:11" x14ac:dyDescent="0.35">
      <c r="A4" t="s">
        <v>2</v>
      </c>
      <c r="G4" s="2"/>
      <c r="H4" s="2" t="s">
        <v>12</v>
      </c>
      <c r="I4" s="2" t="s">
        <v>13</v>
      </c>
      <c r="J4" s="2" t="s">
        <v>14</v>
      </c>
      <c r="K4" s="2" t="s">
        <v>15</v>
      </c>
    </row>
    <row r="5" spans="1:11" x14ac:dyDescent="0.35">
      <c r="A5" t="s">
        <v>3</v>
      </c>
      <c r="G5" s="2" t="s">
        <v>10</v>
      </c>
      <c r="H5" s="2">
        <f>_xlfn.STDEV.S(E102,E210,E310)</f>
        <v>1.6818719780416033E-2</v>
      </c>
      <c r="I5" s="2">
        <v>1</v>
      </c>
      <c r="J5" s="2">
        <f>_xlfn.T.INV.2T(0.05,2)</f>
        <v>4.3026527297494637</v>
      </c>
      <c r="K5" s="2">
        <f>J5*H5/SQRT(3)</f>
        <v>4.178001606989272E-2</v>
      </c>
    </row>
    <row r="6" spans="1:11" x14ac:dyDescent="0.35">
      <c r="A6" t="s">
        <v>4</v>
      </c>
      <c r="B6">
        <v>0</v>
      </c>
      <c r="C6" t="s">
        <v>5</v>
      </c>
      <c r="D6" t="s">
        <v>6</v>
      </c>
      <c r="G6" s="2" t="s">
        <v>11</v>
      </c>
      <c r="H6" s="2">
        <f>_xlfn.STDEV.S(E210,E102)</f>
        <v>1.0088943820520693E-2</v>
      </c>
      <c r="I6" s="2">
        <v>2</v>
      </c>
      <c r="J6" s="2">
        <f>_xlfn.T.INV.2T(0.05,1)</f>
        <v>12.706204736174707</v>
      </c>
      <c r="K6" s="2">
        <f>J6*H6/SQRT(2)</f>
        <v>9.0645563842698562E-2</v>
      </c>
    </row>
    <row r="7" spans="1:11" x14ac:dyDescent="0.35">
      <c r="A7" s="1">
        <v>0</v>
      </c>
      <c r="B7" s="1">
        <v>0</v>
      </c>
    </row>
    <row r="8" spans="1:11" x14ac:dyDescent="0.35">
      <c r="A8" s="1">
        <v>3.9461358502996</v>
      </c>
      <c r="B8" s="1">
        <v>1</v>
      </c>
      <c r="C8">
        <f>A8-A7</f>
        <v>3.9461358502996</v>
      </c>
      <c r="D8">
        <f>B7*C8</f>
        <v>0</v>
      </c>
    </row>
    <row r="9" spans="1:11" x14ac:dyDescent="0.35">
      <c r="A9" s="1">
        <v>8.9084390721123992</v>
      </c>
      <c r="B9" s="1">
        <v>0</v>
      </c>
      <c r="C9">
        <f t="shared" ref="C9:C72" si="0">A9-A8</f>
        <v>4.9623032218127996</v>
      </c>
      <c r="D9">
        <f t="shared" ref="D9:D72" si="1">B8*C9</f>
        <v>4.9623032218127996</v>
      </c>
    </row>
    <row r="10" spans="1:11" x14ac:dyDescent="0.35">
      <c r="A10" s="1">
        <v>12.020968970068999</v>
      </c>
      <c r="B10" s="1">
        <v>1</v>
      </c>
      <c r="C10">
        <f t="shared" si="0"/>
        <v>3.1125298979566001</v>
      </c>
      <c r="D10">
        <f t="shared" si="1"/>
        <v>0</v>
      </c>
    </row>
    <row r="11" spans="1:11" x14ac:dyDescent="0.35">
      <c r="A11" s="1">
        <v>12.893199284675999</v>
      </c>
      <c r="B11" s="1">
        <v>0</v>
      </c>
      <c r="C11">
        <f t="shared" si="0"/>
        <v>0.87223031460700007</v>
      </c>
      <c r="D11">
        <f t="shared" si="1"/>
        <v>0.87223031460700007</v>
      </c>
    </row>
    <row r="12" spans="1:11" x14ac:dyDescent="0.35">
      <c r="A12" s="1">
        <v>37.182987036447997</v>
      </c>
      <c r="B12" s="1">
        <v>1</v>
      </c>
      <c r="C12">
        <f t="shared" si="0"/>
        <v>24.289787751771996</v>
      </c>
      <c r="D12">
        <f t="shared" si="1"/>
        <v>0</v>
      </c>
    </row>
    <row r="13" spans="1:11" x14ac:dyDescent="0.35">
      <c r="A13" s="1">
        <v>39.372669256256998</v>
      </c>
      <c r="B13" s="1">
        <v>0</v>
      </c>
      <c r="C13">
        <f t="shared" si="0"/>
        <v>2.1896822198090007</v>
      </c>
      <c r="D13">
        <f t="shared" si="1"/>
        <v>2.1896822198090007</v>
      </c>
    </row>
    <row r="14" spans="1:11" x14ac:dyDescent="0.35">
      <c r="A14" s="1">
        <v>45.952730415905002</v>
      </c>
      <c r="B14" s="1">
        <v>1</v>
      </c>
      <c r="C14">
        <f t="shared" si="0"/>
        <v>6.5800611596480039</v>
      </c>
      <c r="D14">
        <f t="shared" si="1"/>
        <v>0</v>
      </c>
    </row>
    <row r="15" spans="1:11" x14ac:dyDescent="0.35">
      <c r="A15" s="1">
        <v>48.843415732962001</v>
      </c>
      <c r="B15" s="1">
        <v>0</v>
      </c>
      <c r="C15">
        <f t="shared" si="0"/>
        <v>2.8906853170569988</v>
      </c>
      <c r="D15">
        <f t="shared" si="1"/>
        <v>2.8906853170569988</v>
      </c>
    </row>
    <row r="16" spans="1:11" x14ac:dyDescent="0.35">
      <c r="A16" s="1">
        <v>58.372935328072003</v>
      </c>
      <c r="B16" s="1">
        <v>1</v>
      </c>
      <c r="C16">
        <f t="shared" si="0"/>
        <v>9.5295195951100027</v>
      </c>
      <c r="D16">
        <f t="shared" si="1"/>
        <v>0</v>
      </c>
    </row>
    <row r="17" spans="1:4" x14ac:dyDescent="0.35">
      <c r="A17" s="1">
        <v>59.446298242127</v>
      </c>
      <c r="B17" s="1">
        <v>0</v>
      </c>
      <c r="C17">
        <f t="shared" si="0"/>
        <v>1.0733629140549965</v>
      </c>
      <c r="D17">
        <f t="shared" si="1"/>
        <v>1.0733629140549965</v>
      </c>
    </row>
    <row r="18" spans="1:4" x14ac:dyDescent="0.35">
      <c r="A18" s="1">
        <v>64.856756457315001</v>
      </c>
      <c r="B18" s="1">
        <v>1</v>
      </c>
      <c r="C18">
        <f t="shared" si="0"/>
        <v>5.410458215188001</v>
      </c>
      <c r="D18">
        <f t="shared" si="1"/>
        <v>0</v>
      </c>
    </row>
    <row r="19" spans="1:4" x14ac:dyDescent="0.35">
      <c r="A19" s="1">
        <v>66.314100811494995</v>
      </c>
      <c r="B19" s="1">
        <v>0</v>
      </c>
      <c r="C19">
        <f t="shared" si="0"/>
        <v>1.4573443541799946</v>
      </c>
      <c r="D19">
        <f t="shared" si="1"/>
        <v>1.4573443541799946</v>
      </c>
    </row>
    <row r="20" spans="1:4" x14ac:dyDescent="0.35">
      <c r="A20" s="1">
        <v>87.595718783468996</v>
      </c>
      <c r="B20" s="1">
        <v>1</v>
      </c>
      <c r="C20">
        <f t="shared" si="0"/>
        <v>21.281617971974001</v>
      </c>
      <c r="D20">
        <f t="shared" si="1"/>
        <v>0</v>
      </c>
    </row>
    <row r="21" spans="1:4" x14ac:dyDescent="0.35">
      <c r="A21" s="1">
        <v>90.256050191089003</v>
      </c>
      <c r="B21" s="1">
        <v>0</v>
      </c>
      <c r="C21">
        <f t="shared" si="0"/>
        <v>2.6603314076200064</v>
      </c>
      <c r="D21">
        <f t="shared" si="1"/>
        <v>2.6603314076200064</v>
      </c>
    </row>
    <row r="22" spans="1:4" x14ac:dyDescent="0.35">
      <c r="A22" s="1">
        <v>93.657925937732998</v>
      </c>
      <c r="B22" s="1">
        <v>1</v>
      </c>
      <c r="C22">
        <f t="shared" si="0"/>
        <v>3.4018757466439951</v>
      </c>
      <c r="D22">
        <f t="shared" si="1"/>
        <v>0</v>
      </c>
    </row>
    <row r="23" spans="1:4" x14ac:dyDescent="0.35">
      <c r="A23" s="1">
        <v>95.791907464526005</v>
      </c>
      <c r="B23" s="1">
        <v>0</v>
      </c>
      <c r="C23">
        <f t="shared" si="0"/>
        <v>2.1339815267930078</v>
      </c>
      <c r="D23">
        <f t="shared" si="1"/>
        <v>2.1339815267930078</v>
      </c>
    </row>
    <row r="24" spans="1:4" x14ac:dyDescent="0.35">
      <c r="A24" s="1">
        <v>108.06129803871001</v>
      </c>
      <c r="B24" s="1">
        <v>1</v>
      </c>
      <c r="C24">
        <f t="shared" si="0"/>
        <v>12.269390574184001</v>
      </c>
      <c r="D24">
        <f t="shared" si="1"/>
        <v>0</v>
      </c>
    </row>
    <row r="25" spans="1:4" x14ac:dyDescent="0.35">
      <c r="A25" s="1">
        <v>109.05028064246</v>
      </c>
      <c r="B25" s="1">
        <v>0</v>
      </c>
      <c r="C25">
        <f t="shared" si="0"/>
        <v>0.9889826037499887</v>
      </c>
      <c r="D25">
        <f t="shared" si="1"/>
        <v>0.9889826037499887</v>
      </c>
    </row>
    <row r="26" spans="1:4" x14ac:dyDescent="0.35">
      <c r="A26" s="1">
        <v>115.58260516444</v>
      </c>
      <c r="B26" s="1">
        <v>1</v>
      </c>
      <c r="C26">
        <f t="shared" si="0"/>
        <v>6.5323245219800015</v>
      </c>
      <c r="D26">
        <f t="shared" si="1"/>
        <v>0</v>
      </c>
    </row>
    <row r="27" spans="1:4" x14ac:dyDescent="0.35">
      <c r="A27" s="1">
        <v>121.44058235705999</v>
      </c>
      <c r="B27" s="1">
        <v>0</v>
      </c>
      <c r="C27">
        <f t="shared" si="0"/>
        <v>5.8579771926199982</v>
      </c>
      <c r="D27">
        <f t="shared" si="1"/>
        <v>5.8579771926199982</v>
      </c>
    </row>
    <row r="28" spans="1:4" x14ac:dyDescent="0.35">
      <c r="A28" s="1">
        <v>140.37503852492</v>
      </c>
      <c r="B28" s="1">
        <v>1</v>
      </c>
      <c r="C28">
        <f t="shared" si="0"/>
        <v>18.934456167860006</v>
      </c>
      <c r="D28">
        <f t="shared" si="1"/>
        <v>0</v>
      </c>
    </row>
    <row r="29" spans="1:4" x14ac:dyDescent="0.35">
      <c r="A29" s="1">
        <v>143.31742369604001</v>
      </c>
      <c r="B29" s="1">
        <v>0</v>
      </c>
      <c r="C29">
        <f t="shared" si="0"/>
        <v>2.9423851711200086</v>
      </c>
      <c r="D29">
        <f t="shared" si="1"/>
        <v>2.9423851711200086</v>
      </c>
    </row>
    <row r="30" spans="1:4" x14ac:dyDescent="0.35">
      <c r="A30" s="1">
        <v>144.12927856584</v>
      </c>
      <c r="B30" s="1">
        <v>1</v>
      </c>
      <c r="C30">
        <f t="shared" si="0"/>
        <v>0.811854869799987</v>
      </c>
      <c r="D30">
        <f t="shared" si="1"/>
        <v>0</v>
      </c>
    </row>
    <row r="31" spans="1:4" x14ac:dyDescent="0.35">
      <c r="A31" s="1">
        <v>146.45280963965001</v>
      </c>
      <c r="B31" s="1">
        <v>0</v>
      </c>
      <c r="C31">
        <f t="shared" si="0"/>
        <v>2.3235310738100168</v>
      </c>
      <c r="D31">
        <f t="shared" si="1"/>
        <v>2.3235310738100168</v>
      </c>
    </row>
    <row r="32" spans="1:4" x14ac:dyDescent="0.35">
      <c r="A32" s="1">
        <v>150.98449454915001</v>
      </c>
      <c r="B32" s="1">
        <v>1</v>
      </c>
      <c r="C32">
        <f t="shared" si="0"/>
        <v>4.5316849095000009</v>
      </c>
      <c r="D32">
        <f t="shared" si="1"/>
        <v>0</v>
      </c>
    </row>
    <row r="33" spans="1:4" x14ac:dyDescent="0.35">
      <c r="A33" s="1">
        <v>152.14810415689001</v>
      </c>
      <c r="B33" s="1">
        <v>0</v>
      </c>
      <c r="C33">
        <f t="shared" si="0"/>
        <v>1.1636096077399998</v>
      </c>
      <c r="D33">
        <f t="shared" si="1"/>
        <v>1.1636096077399998</v>
      </c>
    </row>
    <row r="34" spans="1:4" x14ac:dyDescent="0.35">
      <c r="A34" s="1">
        <v>153.3132269267</v>
      </c>
      <c r="B34" s="1">
        <v>1</v>
      </c>
      <c r="C34">
        <f t="shared" si="0"/>
        <v>1.1651227698099831</v>
      </c>
      <c r="D34">
        <f t="shared" si="1"/>
        <v>0</v>
      </c>
    </row>
    <row r="35" spans="1:4" x14ac:dyDescent="0.35">
      <c r="A35" s="1">
        <v>155.61179245712</v>
      </c>
      <c r="B35" s="1">
        <v>0</v>
      </c>
      <c r="C35">
        <f t="shared" si="0"/>
        <v>2.2985655304200066</v>
      </c>
      <c r="D35">
        <f t="shared" si="1"/>
        <v>2.2985655304200066</v>
      </c>
    </row>
    <row r="36" spans="1:4" x14ac:dyDescent="0.35">
      <c r="A36" s="1">
        <v>178.30018179308999</v>
      </c>
      <c r="B36" s="1">
        <v>1</v>
      </c>
      <c r="C36">
        <f t="shared" si="0"/>
        <v>22.688389335969987</v>
      </c>
      <c r="D36">
        <f t="shared" si="1"/>
        <v>0</v>
      </c>
    </row>
    <row r="37" spans="1:4" x14ac:dyDescent="0.35">
      <c r="A37" s="1">
        <v>179.32776249435</v>
      </c>
      <c r="B37" s="1">
        <v>0</v>
      </c>
      <c r="C37">
        <f t="shared" si="0"/>
        <v>1.0275807012600069</v>
      </c>
      <c r="D37">
        <f t="shared" si="1"/>
        <v>1.0275807012600069</v>
      </c>
    </row>
    <row r="38" spans="1:4" x14ac:dyDescent="0.35">
      <c r="A38" s="1">
        <v>183.37208038412001</v>
      </c>
      <c r="B38" s="1">
        <v>1</v>
      </c>
      <c r="C38">
        <f t="shared" si="0"/>
        <v>4.0443178897700136</v>
      </c>
      <c r="D38">
        <f t="shared" si="1"/>
        <v>0</v>
      </c>
    </row>
    <row r="39" spans="1:4" x14ac:dyDescent="0.35">
      <c r="A39" s="1">
        <v>185.52114651190999</v>
      </c>
      <c r="B39" s="1">
        <v>0</v>
      </c>
      <c r="C39">
        <f t="shared" si="0"/>
        <v>2.149066127789979</v>
      </c>
      <c r="D39">
        <f t="shared" si="1"/>
        <v>2.149066127789979</v>
      </c>
    </row>
    <row r="40" spans="1:4" x14ac:dyDescent="0.35">
      <c r="A40" s="1">
        <v>186.50706359848999</v>
      </c>
      <c r="B40" s="1">
        <v>1</v>
      </c>
      <c r="C40">
        <f t="shared" si="0"/>
        <v>0.98591708658000243</v>
      </c>
      <c r="D40">
        <f t="shared" si="1"/>
        <v>0</v>
      </c>
    </row>
    <row r="41" spans="1:4" x14ac:dyDescent="0.35">
      <c r="A41" s="1">
        <v>188.5742529776</v>
      </c>
      <c r="B41" s="1">
        <v>0</v>
      </c>
      <c r="C41">
        <f t="shared" si="0"/>
        <v>2.0671893791100047</v>
      </c>
      <c r="D41">
        <f t="shared" si="1"/>
        <v>2.0671893791100047</v>
      </c>
    </row>
    <row r="42" spans="1:4" x14ac:dyDescent="0.35">
      <c r="A42" s="1">
        <v>192.72723490019001</v>
      </c>
      <c r="B42" s="1">
        <v>1</v>
      </c>
      <c r="C42">
        <f t="shared" si="0"/>
        <v>4.1529819225900155</v>
      </c>
      <c r="D42">
        <f t="shared" si="1"/>
        <v>0</v>
      </c>
    </row>
    <row r="43" spans="1:4" x14ac:dyDescent="0.35">
      <c r="A43" s="1">
        <v>196.86326561871999</v>
      </c>
      <c r="B43" s="1">
        <v>0</v>
      </c>
      <c r="C43">
        <f t="shared" si="0"/>
        <v>4.1360307185299803</v>
      </c>
      <c r="D43">
        <f t="shared" si="1"/>
        <v>4.1360307185299803</v>
      </c>
    </row>
    <row r="44" spans="1:4" x14ac:dyDescent="0.35">
      <c r="A44" s="1">
        <v>199.69191904420001</v>
      </c>
      <c r="B44" s="1">
        <v>1</v>
      </c>
      <c r="C44">
        <f t="shared" si="0"/>
        <v>2.8286534254800131</v>
      </c>
      <c r="D44">
        <f t="shared" si="1"/>
        <v>0</v>
      </c>
    </row>
    <row r="45" spans="1:4" x14ac:dyDescent="0.35">
      <c r="A45" s="1">
        <v>200.60885165542999</v>
      </c>
      <c r="B45" s="1">
        <v>0</v>
      </c>
      <c r="C45">
        <f t="shared" si="0"/>
        <v>0.91693261122998138</v>
      </c>
      <c r="D45">
        <f t="shared" si="1"/>
        <v>0.91693261122998138</v>
      </c>
    </row>
    <row r="46" spans="1:4" x14ac:dyDescent="0.35">
      <c r="A46" s="1">
        <v>202.13935082462001</v>
      </c>
      <c r="B46" s="1">
        <v>1</v>
      </c>
      <c r="C46">
        <f t="shared" si="0"/>
        <v>1.5304991691900227</v>
      </c>
      <c r="D46">
        <f t="shared" si="1"/>
        <v>0</v>
      </c>
    </row>
    <row r="47" spans="1:4" x14ac:dyDescent="0.35">
      <c r="A47" s="1">
        <v>204.48814447921001</v>
      </c>
      <c r="B47" s="1">
        <v>0</v>
      </c>
      <c r="C47">
        <f t="shared" si="0"/>
        <v>2.348793654589997</v>
      </c>
      <c r="D47">
        <f t="shared" si="1"/>
        <v>2.348793654589997</v>
      </c>
    </row>
    <row r="48" spans="1:4" x14ac:dyDescent="0.35">
      <c r="A48" s="1">
        <v>213.11959591410999</v>
      </c>
      <c r="B48" s="1">
        <v>1</v>
      </c>
      <c r="C48">
        <f t="shared" si="0"/>
        <v>8.6314514348999865</v>
      </c>
      <c r="D48">
        <f t="shared" si="1"/>
        <v>0</v>
      </c>
    </row>
    <row r="49" spans="1:4" x14ac:dyDescent="0.35">
      <c r="A49" s="1">
        <v>216.97798788724</v>
      </c>
      <c r="B49" s="1">
        <v>0</v>
      </c>
      <c r="C49">
        <f t="shared" si="0"/>
        <v>3.8583919731300114</v>
      </c>
      <c r="D49">
        <f t="shared" si="1"/>
        <v>3.8583919731300114</v>
      </c>
    </row>
    <row r="50" spans="1:4" x14ac:dyDescent="0.35">
      <c r="A50" s="1">
        <v>227.80305520211999</v>
      </c>
      <c r="B50" s="1">
        <v>1</v>
      </c>
      <c r="C50">
        <f t="shared" si="0"/>
        <v>10.825067314879988</v>
      </c>
      <c r="D50">
        <f t="shared" si="1"/>
        <v>0</v>
      </c>
    </row>
    <row r="51" spans="1:4" x14ac:dyDescent="0.35">
      <c r="A51" s="1">
        <v>230.40509202371999</v>
      </c>
      <c r="B51" s="1">
        <v>0</v>
      </c>
      <c r="C51">
        <f t="shared" si="0"/>
        <v>2.6020368215999952</v>
      </c>
      <c r="D51">
        <f t="shared" si="1"/>
        <v>2.6020368215999952</v>
      </c>
    </row>
    <row r="52" spans="1:4" x14ac:dyDescent="0.35">
      <c r="A52" s="1">
        <v>231.51076839552999</v>
      </c>
      <c r="B52" s="1">
        <v>1</v>
      </c>
      <c r="C52">
        <f t="shared" si="0"/>
        <v>1.1056763718100058</v>
      </c>
      <c r="D52">
        <f t="shared" si="1"/>
        <v>0</v>
      </c>
    </row>
    <row r="53" spans="1:4" x14ac:dyDescent="0.35">
      <c r="A53" s="1">
        <v>234.26264678814999</v>
      </c>
      <c r="B53" s="1">
        <v>0</v>
      </c>
      <c r="C53">
        <f t="shared" si="0"/>
        <v>2.7518783926200001</v>
      </c>
      <c r="D53">
        <f t="shared" si="1"/>
        <v>2.7518783926200001</v>
      </c>
    </row>
    <row r="54" spans="1:4" x14ac:dyDescent="0.35">
      <c r="A54" s="1">
        <v>238.26207575779</v>
      </c>
      <c r="B54" s="1">
        <v>1</v>
      </c>
      <c r="C54">
        <f t="shared" si="0"/>
        <v>3.9994289696400074</v>
      </c>
      <c r="D54">
        <f t="shared" si="1"/>
        <v>0</v>
      </c>
    </row>
    <row r="55" spans="1:4" x14ac:dyDescent="0.35">
      <c r="A55" s="1">
        <v>244.32528641313999</v>
      </c>
      <c r="B55" s="1">
        <v>0</v>
      </c>
      <c r="C55">
        <f t="shared" si="0"/>
        <v>6.0632106553499909</v>
      </c>
      <c r="D55">
        <f t="shared" si="1"/>
        <v>6.0632106553499909</v>
      </c>
    </row>
    <row r="56" spans="1:4" x14ac:dyDescent="0.35">
      <c r="A56" s="1">
        <v>245.02260551064001</v>
      </c>
      <c r="B56" s="1">
        <v>1</v>
      </c>
      <c r="C56">
        <f t="shared" si="0"/>
        <v>0.69731909750001364</v>
      </c>
      <c r="D56">
        <f t="shared" si="1"/>
        <v>0</v>
      </c>
    </row>
    <row r="57" spans="1:4" x14ac:dyDescent="0.35">
      <c r="A57" s="1">
        <v>247.88360299282999</v>
      </c>
      <c r="B57" s="1">
        <v>0</v>
      </c>
      <c r="C57">
        <f t="shared" si="0"/>
        <v>2.8609974821899868</v>
      </c>
      <c r="D57">
        <f t="shared" si="1"/>
        <v>2.8609974821899868</v>
      </c>
    </row>
    <row r="58" spans="1:4" x14ac:dyDescent="0.35">
      <c r="A58" s="1">
        <v>252.03211216330999</v>
      </c>
      <c r="B58" s="1">
        <v>1</v>
      </c>
      <c r="C58">
        <f t="shared" si="0"/>
        <v>4.148509170479997</v>
      </c>
      <c r="D58">
        <f t="shared" si="1"/>
        <v>0</v>
      </c>
    </row>
    <row r="59" spans="1:4" x14ac:dyDescent="0.35">
      <c r="A59" s="1">
        <v>254.86651423372001</v>
      </c>
      <c r="B59" s="1">
        <v>0</v>
      </c>
      <c r="C59">
        <f t="shared" si="0"/>
        <v>2.8344020704100217</v>
      </c>
      <c r="D59">
        <f t="shared" si="1"/>
        <v>2.8344020704100217</v>
      </c>
    </row>
    <row r="60" spans="1:4" x14ac:dyDescent="0.35">
      <c r="A60" s="1">
        <v>258.22669559611001</v>
      </c>
      <c r="B60" s="1">
        <v>1</v>
      </c>
      <c r="C60">
        <f t="shared" si="0"/>
        <v>3.3601813623899943</v>
      </c>
      <c r="D60">
        <f t="shared" si="1"/>
        <v>0</v>
      </c>
    </row>
    <row r="61" spans="1:4" x14ac:dyDescent="0.35">
      <c r="A61" s="1">
        <v>260.77788956277999</v>
      </c>
      <c r="B61" s="1">
        <v>0</v>
      </c>
      <c r="C61">
        <f t="shared" si="0"/>
        <v>2.5511939666699845</v>
      </c>
      <c r="D61">
        <f t="shared" si="1"/>
        <v>2.5511939666699845</v>
      </c>
    </row>
    <row r="62" spans="1:4" x14ac:dyDescent="0.35">
      <c r="A62" s="1">
        <v>265.21065379404001</v>
      </c>
      <c r="B62" s="1">
        <v>1</v>
      </c>
      <c r="C62">
        <f t="shared" si="0"/>
        <v>4.4327642312600233</v>
      </c>
      <c r="D62">
        <f t="shared" si="1"/>
        <v>0</v>
      </c>
    </row>
    <row r="63" spans="1:4" x14ac:dyDescent="0.35">
      <c r="A63" s="1">
        <v>267.22539018253002</v>
      </c>
      <c r="B63" s="1">
        <v>0</v>
      </c>
      <c r="C63">
        <f t="shared" si="0"/>
        <v>2.0147363884900074</v>
      </c>
      <c r="D63">
        <f t="shared" si="1"/>
        <v>2.0147363884900074</v>
      </c>
    </row>
    <row r="64" spans="1:4" x14ac:dyDescent="0.35">
      <c r="A64" s="1">
        <v>270.30878524316</v>
      </c>
      <c r="B64" s="1">
        <v>1</v>
      </c>
      <c r="C64">
        <f t="shared" si="0"/>
        <v>3.0833950606299823</v>
      </c>
      <c r="D64">
        <f t="shared" si="1"/>
        <v>0</v>
      </c>
    </row>
    <row r="65" spans="1:4" x14ac:dyDescent="0.35">
      <c r="A65" s="1">
        <v>271.50739103033999</v>
      </c>
      <c r="B65" s="1">
        <v>0</v>
      </c>
      <c r="C65">
        <f t="shared" si="0"/>
        <v>1.1986057871799858</v>
      </c>
      <c r="D65">
        <f t="shared" si="1"/>
        <v>1.1986057871799858</v>
      </c>
    </row>
    <row r="66" spans="1:4" x14ac:dyDescent="0.35">
      <c r="A66" s="1">
        <v>293.42314772338</v>
      </c>
      <c r="B66" s="1">
        <v>1</v>
      </c>
      <c r="C66">
        <f t="shared" si="0"/>
        <v>21.915756693040009</v>
      </c>
      <c r="D66">
        <f t="shared" si="1"/>
        <v>0</v>
      </c>
    </row>
    <row r="67" spans="1:4" x14ac:dyDescent="0.35">
      <c r="A67" s="1">
        <v>295.28782770774001</v>
      </c>
      <c r="B67" s="1">
        <v>0</v>
      </c>
      <c r="C67">
        <f t="shared" si="0"/>
        <v>1.8646799843600093</v>
      </c>
      <c r="D67">
        <f t="shared" si="1"/>
        <v>1.8646799843600093</v>
      </c>
    </row>
    <row r="68" spans="1:4" x14ac:dyDescent="0.35">
      <c r="A68" s="1">
        <v>296.48514710839999</v>
      </c>
      <c r="B68" s="1">
        <v>1</v>
      </c>
      <c r="C68">
        <f t="shared" si="0"/>
        <v>1.1973194006599783</v>
      </c>
      <c r="D68">
        <f t="shared" si="1"/>
        <v>0</v>
      </c>
    </row>
    <row r="69" spans="1:4" x14ac:dyDescent="0.35">
      <c r="A69" s="1">
        <v>299.11006673484002</v>
      </c>
      <c r="B69" s="1">
        <v>0</v>
      </c>
      <c r="C69">
        <f t="shared" si="0"/>
        <v>2.6249196264400325</v>
      </c>
      <c r="D69">
        <f t="shared" si="1"/>
        <v>2.6249196264400325</v>
      </c>
    </row>
    <row r="70" spans="1:4" x14ac:dyDescent="0.35">
      <c r="A70" s="1">
        <v>300</v>
      </c>
      <c r="B70" s="1">
        <v>1</v>
      </c>
      <c r="C70">
        <f t="shared" si="0"/>
        <v>0.88993326515998206</v>
      </c>
      <c r="D70">
        <f t="shared" si="1"/>
        <v>0</v>
      </c>
    </row>
    <row r="71" spans="1:4" x14ac:dyDescent="0.35">
      <c r="A71" s="1">
        <v>304.20907992606999</v>
      </c>
      <c r="B71" s="1">
        <v>0</v>
      </c>
      <c r="C71">
        <f t="shared" si="0"/>
        <v>4.2090799260699896</v>
      </c>
      <c r="D71">
        <f t="shared" si="1"/>
        <v>4.2090799260699896</v>
      </c>
    </row>
    <row r="72" spans="1:4" x14ac:dyDescent="0.35">
      <c r="A72" s="1">
        <v>314.43132295818998</v>
      </c>
      <c r="B72" s="1">
        <v>1</v>
      </c>
      <c r="C72">
        <f t="shared" si="0"/>
        <v>10.222243032119991</v>
      </c>
      <c r="D72">
        <f t="shared" si="1"/>
        <v>0</v>
      </c>
    </row>
    <row r="73" spans="1:4" x14ac:dyDescent="0.35">
      <c r="A73" s="1">
        <v>316.66148695944997</v>
      </c>
      <c r="B73" s="1">
        <v>0</v>
      </c>
      <c r="C73">
        <f t="shared" ref="C73:C102" si="2">A73-A72</f>
        <v>2.2301640012599933</v>
      </c>
      <c r="D73">
        <f t="shared" ref="D73:D102" si="3">B72*C73</f>
        <v>2.2301640012599933</v>
      </c>
    </row>
    <row r="74" spans="1:4" x14ac:dyDescent="0.35">
      <c r="A74" s="1">
        <v>316.92052375559001</v>
      </c>
      <c r="B74" s="1">
        <v>1</v>
      </c>
      <c r="C74">
        <f t="shared" si="2"/>
        <v>0.2590367961400375</v>
      </c>
      <c r="D74">
        <f t="shared" si="3"/>
        <v>0</v>
      </c>
    </row>
    <row r="75" spans="1:4" x14ac:dyDescent="0.35">
      <c r="A75" s="1">
        <v>319.10378464168002</v>
      </c>
      <c r="B75" s="1">
        <v>0</v>
      </c>
      <c r="C75">
        <f t="shared" si="2"/>
        <v>2.1832608860900109</v>
      </c>
      <c r="D75">
        <f t="shared" si="3"/>
        <v>2.1832608860900109</v>
      </c>
    </row>
    <row r="76" spans="1:4" x14ac:dyDescent="0.35">
      <c r="A76" s="1">
        <v>339.85918188867998</v>
      </c>
      <c r="B76" s="1">
        <v>1</v>
      </c>
      <c r="C76">
        <f t="shared" si="2"/>
        <v>20.755397246999962</v>
      </c>
      <c r="D76">
        <f t="shared" si="3"/>
        <v>0</v>
      </c>
    </row>
    <row r="77" spans="1:4" x14ac:dyDescent="0.35">
      <c r="A77" s="1">
        <v>340.90004931440001</v>
      </c>
      <c r="B77" s="1">
        <v>0</v>
      </c>
      <c r="C77">
        <f t="shared" si="2"/>
        <v>1.0408674257200232</v>
      </c>
      <c r="D77">
        <f t="shared" si="3"/>
        <v>1.0408674257200232</v>
      </c>
    </row>
    <row r="78" spans="1:4" x14ac:dyDescent="0.35">
      <c r="A78" s="1">
        <v>341.23333136773999</v>
      </c>
      <c r="B78" s="1">
        <v>1</v>
      </c>
      <c r="C78">
        <f t="shared" si="2"/>
        <v>0.3332820533399854</v>
      </c>
      <c r="D78">
        <f t="shared" si="3"/>
        <v>0</v>
      </c>
    </row>
    <row r="79" spans="1:4" x14ac:dyDescent="0.35">
      <c r="A79" s="1">
        <v>342.06702098626999</v>
      </c>
      <c r="B79" s="1">
        <v>0</v>
      </c>
      <c r="C79">
        <f t="shared" si="2"/>
        <v>0.83368961853000201</v>
      </c>
      <c r="D79">
        <f t="shared" si="3"/>
        <v>0.83368961853000201</v>
      </c>
    </row>
    <row r="80" spans="1:4" x14ac:dyDescent="0.35">
      <c r="A80" s="1">
        <v>345.21797635967999</v>
      </c>
      <c r="B80" s="1">
        <v>1</v>
      </c>
      <c r="C80">
        <f t="shared" si="2"/>
        <v>3.1509553734099995</v>
      </c>
      <c r="D80">
        <f t="shared" si="3"/>
        <v>0</v>
      </c>
    </row>
    <row r="81" spans="1:4" x14ac:dyDescent="0.35">
      <c r="A81" s="1">
        <v>348.18877570951003</v>
      </c>
      <c r="B81" s="1">
        <v>0</v>
      </c>
      <c r="C81">
        <f t="shared" si="2"/>
        <v>2.9707993498300311</v>
      </c>
      <c r="D81">
        <f t="shared" si="3"/>
        <v>2.9707993498300311</v>
      </c>
    </row>
    <row r="82" spans="1:4" x14ac:dyDescent="0.35">
      <c r="A82" s="1">
        <v>349.91019167739</v>
      </c>
      <c r="B82" s="1">
        <v>1</v>
      </c>
      <c r="C82">
        <f t="shared" si="2"/>
        <v>1.7214159678799774</v>
      </c>
      <c r="D82">
        <f t="shared" si="3"/>
        <v>0</v>
      </c>
    </row>
    <row r="83" spans="1:4" x14ac:dyDescent="0.35">
      <c r="A83" s="1">
        <v>350.88567979395998</v>
      </c>
      <c r="B83" s="1">
        <v>0</v>
      </c>
      <c r="C83">
        <f t="shared" si="2"/>
        <v>0.97548811656997714</v>
      </c>
      <c r="D83">
        <f t="shared" si="3"/>
        <v>0.97548811656997714</v>
      </c>
    </row>
    <row r="84" spans="1:4" x14ac:dyDescent="0.35">
      <c r="A84" s="1">
        <v>360.52720200575999</v>
      </c>
      <c r="B84" s="1">
        <v>1</v>
      </c>
      <c r="C84">
        <f t="shared" si="2"/>
        <v>9.6415222118000088</v>
      </c>
      <c r="D84">
        <f t="shared" si="3"/>
        <v>0</v>
      </c>
    </row>
    <row r="85" spans="1:4" x14ac:dyDescent="0.35">
      <c r="A85" s="1">
        <v>363.36196971730999</v>
      </c>
      <c r="B85" s="1">
        <v>0</v>
      </c>
      <c r="C85">
        <f t="shared" si="2"/>
        <v>2.8347677115500005</v>
      </c>
      <c r="D85">
        <f t="shared" si="3"/>
        <v>2.8347677115500005</v>
      </c>
    </row>
    <row r="86" spans="1:4" x14ac:dyDescent="0.35">
      <c r="A86" s="1">
        <v>364.61162497034002</v>
      </c>
      <c r="B86" s="1">
        <v>1</v>
      </c>
      <c r="C86">
        <f t="shared" si="2"/>
        <v>1.2496552530300278</v>
      </c>
      <c r="D86">
        <f t="shared" si="3"/>
        <v>0</v>
      </c>
    </row>
    <row r="87" spans="1:4" x14ac:dyDescent="0.35">
      <c r="A87" s="1">
        <v>367.35753525833002</v>
      </c>
      <c r="B87" s="1">
        <v>0</v>
      </c>
      <c r="C87">
        <f t="shared" si="2"/>
        <v>2.7459102879900001</v>
      </c>
      <c r="D87">
        <f t="shared" si="3"/>
        <v>2.7459102879900001</v>
      </c>
    </row>
    <row r="88" spans="1:4" x14ac:dyDescent="0.35">
      <c r="A88" s="1">
        <v>371.01340016047999</v>
      </c>
      <c r="B88" s="1">
        <v>1</v>
      </c>
      <c r="C88">
        <f t="shared" si="2"/>
        <v>3.6558649021499718</v>
      </c>
      <c r="D88">
        <f t="shared" si="3"/>
        <v>0</v>
      </c>
    </row>
    <row r="89" spans="1:4" x14ac:dyDescent="0.35">
      <c r="A89" s="1">
        <v>373.13394809136997</v>
      </c>
      <c r="B89" s="1">
        <v>0</v>
      </c>
      <c r="C89">
        <f t="shared" si="2"/>
        <v>2.1205479308899839</v>
      </c>
      <c r="D89">
        <f t="shared" si="3"/>
        <v>2.1205479308899839</v>
      </c>
    </row>
    <row r="90" spans="1:4" x14ac:dyDescent="0.35">
      <c r="A90" s="1">
        <v>381.57704232415</v>
      </c>
      <c r="B90" s="1">
        <v>1</v>
      </c>
      <c r="C90">
        <f t="shared" si="2"/>
        <v>8.4430942327800267</v>
      </c>
      <c r="D90">
        <f t="shared" si="3"/>
        <v>0</v>
      </c>
    </row>
    <row r="91" spans="1:4" x14ac:dyDescent="0.35">
      <c r="A91" s="1">
        <v>384.17903506014</v>
      </c>
      <c r="B91" s="1">
        <v>0</v>
      </c>
      <c r="C91">
        <f t="shared" si="2"/>
        <v>2.6019927359899953</v>
      </c>
      <c r="D91">
        <f t="shared" si="3"/>
        <v>2.6019927359899953</v>
      </c>
    </row>
    <row r="92" spans="1:4" x14ac:dyDescent="0.35">
      <c r="A92" s="1">
        <v>412.76875687399001</v>
      </c>
      <c r="B92" s="1">
        <v>1</v>
      </c>
      <c r="C92">
        <f t="shared" si="2"/>
        <v>28.589721813850019</v>
      </c>
      <c r="D92">
        <f t="shared" si="3"/>
        <v>0</v>
      </c>
    </row>
    <row r="93" spans="1:4" x14ac:dyDescent="0.35">
      <c r="A93" s="1">
        <v>415.09499245316999</v>
      </c>
      <c r="B93" s="1">
        <v>0</v>
      </c>
      <c r="C93">
        <f t="shared" si="2"/>
        <v>2.3262355791799791</v>
      </c>
      <c r="D93">
        <f t="shared" si="3"/>
        <v>2.3262355791799791</v>
      </c>
    </row>
    <row r="94" spans="1:4" x14ac:dyDescent="0.35">
      <c r="A94" s="1">
        <v>421.62834477912003</v>
      </c>
      <c r="B94" s="1">
        <v>1</v>
      </c>
      <c r="C94">
        <f t="shared" si="2"/>
        <v>6.5333523259500339</v>
      </c>
      <c r="D94">
        <f t="shared" si="3"/>
        <v>0</v>
      </c>
    </row>
    <row r="95" spans="1:4" x14ac:dyDescent="0.35">
      <c r="A95" s="1">
        <v>425.94046618506002</v>
      </c>
      <c r="B95" s="1">
        <v>0</v>
      </c>
      <c r="C95">
        <f t="shared" si="2"/>
        <v>4.3121214059399904</v>
      </c>
      <c r="D95">
        <f t="shared" si="3"/>
        <v>4.3121214059399904</v>
      </c>
    </row>
    <row r="96" spans="1:4" x14ac:dyDescent="0.35">
      <c r="A96" s="1">
        <v>442.19735357569999</v>
      </c>
      <c r="B96" s="1">
        <v>1</v>
      </c>
      <c r="C96">
        <f t="shared" si="2"/>
        <v>16.256887390639974</v>
      </c>
      <c r="D96">
        <f t="shared" si="3"/>
        <v>0</v>
      </c>
    </row>
    <row r="97" spans="1:5" x14ac:dyDescent="0.35">
      <c r="A97" s="1">
        <v>444.7899289376</v>
      </c>
      <c r="B97" s="1">
        <v>0</v>
      </c>
      <c r="C97">
        <f t="shared" si="2"/>
        <v>2.5925753619000034</v>
      </c>
      <c r="D97">
        <f t="shared" si="3"/>
        <v>2.5925753619000034</v>
      </c>
    </row>
    <row r="98" spans="1:5" x14ac:dyDescent="0.35">
      <c r="A98" s="1">
        <v>448.86283182285001</v>
      </c>
      <c r="B98" s="1">
        <v>1</v>
      </c>
      <c r="C98">
        <f t="shared" si="2"/>
        <v>4.0729028852500164</v>
      </c>
      <c r="D98">
        <f t="shared" si="3"/>
        <v>0</v>
      </c>
    </row>
    <row r="99" spans="1:5" x14ac:dyDescent="0.35">
      <c r="A99" s="1">
        <v>451.82007310058998</v>
      </c>
      <c r="B99" s="1">
        <v>0</v>
      </c>
      <c r="C99">
        <f t="shared" si="2"/>
        <v>2.9572412777399677</v>
      </c>
      <c r="D99">
        <f t="shared" si="3"/>
        <v>2.9572412777399677</v>
      </c>
    </row>
    <row r="100" spans="1:5" x14ac:dyDescent="0.35">
      <c r="A100" s="1">
        <v>469.93895755435</v>
      </c>
      <c r="B100" s="1">
        <v>1</v>
      </c>
      <c r="C100">
        <f t="shared" si="2"/>
        <v>18.118884453760018</v>
      </c>
      <c r="D100">
        <f t="shared" si="3"/>
        <v>0</v>
      </c>
    </row>
    <row r="101" spans="1:5" x14ac:dyDescent="0.35">
      <c r="A101" s="1">
        <v>472.61729949545997</v>
      </c>
      <c r="B101" s="1">
        <v>0</v>
      </c>
      <c r="C101">
        <f t="shared" si="2"/>
        <v>2.6783419411099771</v>
      </c>
      <c r="D101">
        <f t="shared" si="3"/>
        <v>2.6783419411099771</v>
      </c>
      <c r="E101" t="s">
        <v>7</v>
      </c>
    </row>
    <row r="102" spans="1:5" x14ac:dyDescent="0.35">
      <c r="A102" s="1">
        <v>480</v>
      </c>
      <c r="B102" s="1">
        <v>0</v>
      </c>
      <c r="C102">
        <f t="shared" si="2"/>
        <v>7.3827005045400256</v>
      </c>
      <c r="D102">
        <f t="shared" si="3"/>
        <v>0</v>
      </c>
      <c r="E102">
        <f>SUM(D8:D102)/480</f>
        <v>0.24437229656813272</v>
      </c>
    </row>
    <row r="103" spans="1:5" x14ac:dyDescent="0.35">
      <c r="A103">
        <v>-1</v>
      </c>
      <c r="B103">
        <v>0</v>
      </c>
    </row>
    <row r="104" spans="1:5" x14ac:dyDescent="0.35">
      <c r="A104">
        <v>0</v>
      </c>
      <c r="B104">
        <v>0</v>
      </c>
    </row>
    <row r="105" spans="1:5" x14ac:dyDescent="0.35">
      <c r="A105" s="1">
        <v>0</v>
      </c>
      <c r="B105" s="1">
        <v>0</v>
      </c>
    </row>
    <row r="106" spans="1:5" x14ac:dyDescent="0.35">
      <c r="A106" s="1">
        <v>1.2248377985843999</v>
      </c>
      <c r="B106" s="1">
        <v>1</v>
      </c>
      <c r="C106">
        <f>A106-A105</f>
        <v>1.2248377985843999</v>
      </c>
      <c r="D106">
        <f>C106*B105</f>
        <v>0</v>
      </c>
    </row>
    <row r="107" spans="1:5" x14ac:dyDescent="0.35">
      <c r="A107" s="1">
        <v>4.0897114105182997</v>
      </c>
      <c r="B107" s="1">
        <v>0</v>
      </c>
      <c r="C107">
        <f t="shared" ref="C107:C170" si="4">A107-A106</f>
        <v>2.8648736119338998</v>
      </c>
      <c r="D107">
        <f t="shared" ref="D107:D170" si="5">C107*B106</f>
        <v>2.8648736119338998</v>
      </c>
    </row>
    <row r="108" spans="1:5" x14ac:dyDescent="0.35">
      <c r="A108" s="1">
        <v>7.5818704522068998</v>
      </c>
      <c r="B108" s="1">
        <v>1</v>
      </c>
      <c r="C108">
        <f t="shared" si="4"/>
        <v>3.4921590416886001</v>
      </c>
      <c r="D108">
        <f t="shared" si="5"/>
        <v>0</v>
      </c>
    </row>
    <row r="109" spans="1:5" x14ac:dyDescent="0.35">
      <c r="A109" s="1">
        <v>10.172129074161001</v>
      </c>
      <c r="B109" s="1">
        <v>0</v>
      </c>
      <c r="C109">
        <f t="shared" si="4"/>
        <v>2.5902586219541011</v>
      </c>
      <c r="D109">
        <f t="shared" si="5"/>
        <v>2.5902586219541011</v>
      </c>
    </row>
    <row r="110" spans="1:5" x14ac:dyDescent="0.35">
      <c r="A110" s="1">
        <v>38.422378354612</v>
      </c>
      <c r="B110" s="1">
        <v>1</v>
      </c>
      <c r="C110">
        <f t="shared" si="4"/>
        <v>28.250249280451001</v>
      </c>
      <c r="D110">
        <f t="shared" si="5"/>
        <v>0</v>
      </c>
    </row>
    <row r="111" spans="1:5" x14ac:dyDescent="0.35">
      <c r="A111" s="1">
        <v>39.475400727458997</v>
      </c>
      <c r="B111" s="1">
        <v>0</v>
      </c>
      <c r="C111">
        <f t="shared" si="4"/>
        <v>1.0530223728469963</v>
      </c>
      <c r="D111">
        <f t="shared" si="5"/>
        <v>1.0530223728469963</v>
      </c>
    </row>
    <row r="112" spans="1:5" x14ac:dyDescent="0.35">
      <c r="A112" s="1">
        <v>41.049089347089001</v>
      </c>
      <c r="B112" s="1">
        <v>1</v>
      </c>
      <c r="C112">
        <f t="shared" si="4"/>
        <v>1.5736886196300048</v>
      </c>
      <c r="D112">
        <f t="shared" si="5"/>
        <v>0</v>
      </c>
    </row>
    <row r="113" spans="1:4" x14ac:dyDescent="0.35">
      <c r="A113" s="1">
        <v>42.116140946077998</v>
      </c>
      <c r="B113" s="1">
        <v>0</v>
      </c>
      <c r="C113">
        <f t="shared" si="4"/>
        <v>1.0670515989889964</v>
      </c>
      <c r="D113">
        <f t="shared" si="5"/>
        <v>1.0670515989889964</v>
      </c>
    </row>
    <row r="114" spans="1:4" x14ac:dyDescent="0.35">
      <c r="A114" s="1">
        <v>46.523975254189999</v>
      </c>
      <c r="B114" s="1">
        <v>1</v>
      </c>
      <c r="C114">
        <f t="shared" si="4"/>
        <v>4.4078343081120011</v>
      </c>
      <c r="D114">
        <f t="shared" si="5"/>
        <v>0</v>
      </c>
    </row>
    <row r="115" spans="1:4" x14ac:dyDescent="0.35">
      <c r="A115" s="1">
        <v>48.557166243628998</v>
      </c>
      <c r="B115" s="1">
        <v>0</v>
      </c>
      <c r="C115">
        <f t="shared" si="4"/>
        <v>2.0331909894389995</v>
      </c>
      <c r="D115">
        <f t="shared" si="5"/>
        <v>2.0331909894389995</v>
      </c>
    </row>
    <row r="116" spans="1:4" x14ac:dyDescent="0.35">
      <c r="A116" s="1">
        <v>52.754945082336</v>
      </c>
      <c r="B116" s="1">
        <v>1</v>
      </c>
      <c r="C116">
        <f t="shared" si="4"/>
        <v>4.1977788387070021</v>
      </c>
      <c r="D116">
        <f t="shared" si="5"/>
        <v>0</v>
      </c>
    </row>
    <row r="117" spans="1:4" x14ac:dyDescent="0.35">
      <c r="A117" s="1">
        <v>55.588445368987003</v>
      </c>
      <c r="B117" s="1">
        <v>0</v>
      </c>
      <c r="C117">
        <f t="shared" si="4"/>
        <v>2.8335002866510024</v>
      </c>
      <c r="D117">
        <f t="shared" si="5"/>
        <v>2.8335002866510024</v>
      </c>
    </row>
    <row r="118" spans="1:4" x14ac:dyDescent="0.35">
      <c r="A118" s="1">
        <v>60.910426337974997</v>
      </c>
      <c r="B118" s="1">
        <v>1</v>
      </c>
      <c r="C118">
        <f t="shared" si="4"/>
        <v>5.3219809689879938</v>
      </c>
      <c r="D118">
        <f t="shared" si="5"/>
        <v>0</v>
      </c>
    </row>
    <row r="119" spans="1:4" x14ac:dyDescent="0.35">
      <c r="A119" s="1">
        <v>61.950096830471999</v>
      </c>
      <c r="B119" s="1">
        <v>0</v>
      </c>
      <c r="C119">
        <f t="shared" si="4"/>
        <v>1.0396704924970024</v>
      </c>
      <c r="D119">
        <f t="shared" si="5"/>
        <v>1.0396704924970024</v>
      </c>
    </row>
    <row r="120" spans="1:4" x14ac:dyDescent="0.35">
      <c r="A120" s="1">
        <v>75.512290878352999</v>
      </c>
      <c r="B120" s="1">
        <v>1</v>
      </c>
      <c r="C120">
        <f t="shared" si="4"/>
        <v>13.562194047881</v>
      </c>
      <c r="D120">
        <f t="shared" si="5"/>
        <v>0</v>
      </c>
    </row>
    <row r="121" spans="1:4" x14ac:dyDescent="0.35">
      <c r="A121" s="1">
        <v>76.451406418846005</v>
      </c>
      <c r="B121" s="1">
        <v>0</v>
      </c>
      <c r="C121">
        <f t="shared" si="4"/>
        <v>0.93911554049300605</v>
      </c>
      <c r="D121">
        <f t="shared" si="5"/>
        <v>0.93911554049300605</v>
      </c>
    </row>
    <row r="122" spans="1:4" x14ac:dyDescent="0.35">
      <c r="A122" s="1">
        <v>94.402364318221998</v>
      </c>
      <c r="B122" s="1">
        <v>1</v>
      </c>
      <c r="C122">
        <f t="shared" si="4"/>
        <v>17.950957899375993</v>
      </c>
      <c r="D122">
        <f t="shared" si="5"/>
        <v>0</v>
      </c>
    </row>
    <row r="123" spans="1:4" x14ac:dyDescent="0.35">
      <c r="A123" s="1">
        <v>95.447313963103994</v>
      </c>
      <c r="B123" s="1">
        <v>0</v>
      </c>
      <c r="C123">
        <f t="shared" si="4"/>
        <v>1.0449496448819957</v>
      </c>
      <c r="D123">
        <f t="shared" si="5"/>
        <v>1.0449496448819957</v>
      </c>
    </row>
    <row r="124" spans="1:4" x14ac:dyDescent="0.35">
      <c r="A124" s="1">
        <v>95.531287171917</v>
      </c>
      <c r="B124" s="1">
        <v>1</v>
      </c>
      <c r="C124">
        <f t="shared" si="4"/>
        <v>8.3973208813006295E-2</v>
      </c>
      <c r="D124">
        <f t="shared" si="5"/>
        <v>0</v>
      </c>
    </row>
    <row r="125" spans="1:4" x14ac:dyDescent="0.35">
      <c r="A125" s="1">
        <v>96.534989898101003</v>
      </c>
      <c r="B125" s="1">
        <v>0</v>
      </c>
      <c r="C125">
        <f t="shared" si="4"/>
        <v>1.0037027261840024</v>
      </c>
      <c r="D125">
        <f t="shared" si="5"/>
        <v>1.0037027261840024</v>
      </c>
    </row>
    <row r="126" spans="1:4" x14ac:dyDescent="0.35">
      <c r="A126" s="1">
        <v>98.258058981578003</v>
      </c>
      <c r="B126" s="1">
        <v>1</v>
      </c>
      <c r="C126">
        <f t="shared" si="4"/>
        <v>1.7230690834770002</v>
      </c>
      <c r="D126">
        <f t="shared" si="5"/>
        <v>0</v>
      </c>
    </row>
    <row r="127" spans="1:4" x14ac:dyDescent="0.35">
      <c r="A127" s="1">
        <v>99.321218310091993</v>
      </c>
      <c r="B127" s="1">
        <v>0</v>
      </c>
      <c r="C127">
        <f t="shared" si="4"/>
        <v>1.06315932851399</v>
      </c>
      <c r="D127">
        <f t="shared" si="5"/>
        <v>1.06315932851399</v>
      </c>
    </row>
    <row r="128" spans="1:4" x14ac:dyDescent="0.35">
      <c r="A128" s="1">
        <v>103.73932097251</v>
      </c>
      <c r="B128" s="1">
        <v>1</v>
      </c>
      <c r="C128">
        <f t="shared" si="4"/>
        <v>4.4181026624180078</v>
      </c>
      <c r="D128">
        <f t="shared" si="5"/>
        <v>0</v>
      </c>
    </row>
    <row r="129" spans="1:4" x14ac:dyDescent="0.35">
      <c r="A129" s="1">
        <v>104.80983260782</v>
      </c>
      <c r="B129" s="1">
        <v>0</v>
      </c>
      <c r="C129">
        <f t="shared" si="4"/>
        <v>1.0705116353099982</v>
      </c>
      <c r="D129">
        <f t="shared" si="5"/>
        <v>1.0705116353099982</v>
      </c>
    </row>
    <row r="130" spans="1:4" x14ac:dyDescent="0.35">
      <c r="A130" s="1">
        <v>114.75965878744</v>
      </c>
      <c r="B130" s="1">
        <v>1</v>
      </c>
      <c r="C130">
        <f t="shared" si="4"/>
        <v>9.949826179620004</v>
      </c>
      <c r="D130">
        <f t="shared" si="5"/>
        <v>0</v>
      </c>
    </row>
    <row r="131" spans="1:4" x14ac:dyDescent="0.35">
      <c r="A131" s="1">
        <v>117.19038149623</v>
      </c>
      <c r="B131" s="1">
        <v>0</v>
      </c>
      <c r="C131">
        <f t="shared" si="4"/>
        <v>2.4307227087900003</v>
      </c>
      <c r="D131">
        <f t="shared" si="5"/>
        <v>2.4307227087900003</v>
      </c>
    </row>
    <row r="132" spans="1:4" x14ac:dyDescent="0.35">
      <c r="A132" s="1">
        <v>119.17217534229</v>
      </c>
      <c r="B132" s="1">
        <v>1</v>
      </c>
      <c r="C132">
        <f t="shared" si="4"/>
        <v>1.9817938460600004</v>
      </c>
      <c r="D132">
        <f t="shared" si="5"/>
        <v>0</v>
      </c>
    </row>
    <row r="133" spans="1:4" x14ac:dyDescent="0.35">
      <c r="A133" s="1">
        <v>122.10449708866</v>
      </c>
      <c r="B133" s="1">
        <v>0</v>
      </c>
      <c r="C133">
        <f t="shared" si="4"/>
        <v>2.9323217463699933</v>
      </c>
      <c r="D133">
        <f t="shared" si="5"/>
        <v>2.9323217463699933</v>
      </c>
    </row>
    <row r="134" spans="1:4" x14ac:dyDescent="0.35">
      <c r="A134" s="1">
        <v>133.80580664638001</v>
      </c>
      <c r="B134" s="1">
        <v>1</v>
      </c>
      <c r="C134">
        <f t="shared" si="4"/>
        <v>11.701309557720009</v>
      </c>
      <c r="D134">
        <f t="shared" si="5"/>
        <v>0</v>
      </c>
    </row>
    <row r="135" spans="1:4" x14ac:dyDescent="0.35">
      <c r="A135" s="1">
        <v>136.20236928864</v>
      </c>
      <c r="B135" s="1">
        <v>0</v>
      </c>
      <c r="C135">
        <f t="shared" si="4"/>
        <v>2.3965626422599939</v>
      </c>
      <c r="D135">
        <f t="shared" si="5"/>
        <v>2.3965626422599939</v>
      </c>
    </row>
    <row r="136" spans="1:4" x14ac:dyDescent="0.35">
      <c r="A136" s="1">
        <v>145.09587941314001</v>
      </c>
      <c r="B136" s="1">
        <v>1</v>
      </c>
      <c r="C136">
        <f t="shared" si="4"/>
        <v>8.8935101245000112</v>
      </c>
      <c r="D136">
        <f t="shared" si="5"/>
        <v>0</v>
      </c>
    </row>
    <row r="137" spans="1:4" x14ac:dyDescent="0.35">
      <c r="A137" s="1">
        <v>147.55545176552999</v>
      </c>
      <c r="B137" s="1">
        <v>0</v>
      </c>
      <c r="C137">
        <f t="shared" si="4"/>
        <v>2.4595723523899835</v>
      </c>
      <c r="D137">
        <f t="shared" si="5"/>
        <v>2.4595723523899835</v>
      </c>
    </row>
    <row r="138" spans="1:4" x14ac:dyDescent="0.35">
      <c r="A138" s="1">
        <v>163.28332992175999</v>
      </c>
      <c r="B138" s="1">
        <v>1</v>
      </c>
      <c r="C138">
        <f t="shared" si="4"/>
        <v>15.727878156229991</v>
      </c>
      <c r="D138">
        <f t="shared" si="5"/>
        <v>0</v>
      </c>
    </row>
    <row r="139" spans="1:4" x14ac:dyDescent="0.35">
      <c r="A139" s="1">
        <v>168.88830102481</v>
      </c>
      <c r="B139" s="1">
        <v>0</v>
      </c>
      <c r="C139">
        <f t="shared" si="4"/>
        <v>5.6049711030500191</v>
      </c>
      <c r="D139">
        <f t="shared" si="5"/>
        <v>5.6049711030500191</v>
      </c>
    </row>
    <row r="140" spans="1:4" x14ac:dyDescent="0.35">
      <c r="A140" s="1">
        <v>175.74490175931001</v>
      </c>
      <c r="B140" s="1">
        <v>1</v>
      </c>
      <c r="C140">
        <f t="shared" si="4"/>
        <v>6.856600734500006</v>
      </c>
      <c r="D140">
        <f t="shared" si="5"/>
        <v>0</v>
      </c>
    </row>
    <row r="141" spans="1:4" x14ac:dyDescent="0.35">
      <c r="A141" s="1">
        <v>178.96964146394001</v>
      </c>
      <c r="B141" s="1">
        <v>0</v>
      </c>
      <c r="C141">
        <f t="shared" si="4"/>
        <v>3.2247397046299966</v>
      </c>
      <c r="D141">
        <f t="shared" si="5"/>
        <v>3.2247397046299966</v>
      </c>
    </row>
    <row r="142" spans="1:4" x14ac:dyDescent="0.35">
      <c r="A142" s="1">
        <v>184.41490075245</v>
      </c>
      <c r="B142" s="1">
        <v>1</v>
      </c>
      <c r="C142">
        <f t="shared" si="4"/>
        <v>5.4452592885099875</v>
      </c>
      <c r="D142">
        <f t="shared" si="5"/>
        <v>0</v>
      </c>
    </row>
    <row r="143" spans="1:4" x14ac:dyDescent="0.35">
      <c r="A143" s="1">
        <v>186.43404442546</v>
      </c>
      <c r="B143" s="1">
        <v>0</v>
      </c>
      <c r="C143">
        <f t="shared" si="4"/>
        <v>2.0191436730100065</v>
      </c>
      <c r="D143">
        <f t="shared" si="5"/>
        <v>2.0191436730100065</v>
      </c>
    </row>
    <row r="144" spans="1:4" x14ac:dyDescent="0.35">
      <c r="A144" s="1">
        <v>188.01378408370999</v>
      </c>
      <c r="B144" s="1">
        <v>1</v>
      </c>
      <c r="C144">
        <f t="shared" si="4"/>
        <v>1.5797396582499914</v>
      </c>
      <c r="D144">
        <f t="shared" si="5"/>
        <v>0</v>
      </c>
    </row>
    <row r="145" spans="1:4" x14ac:dyDescent="0.35">
      <c r="A145" s="1">
        <v>189.12160497311999</v>
      </c>
      <c r="B145" s="1">
        <v>0</v>
      </c>
      <c r="C145">
        <f t="shared" si="4"/>
        <v>1.107820889409993</v>
      </c>
      <c r="D145">
        <f t="shared" si="5"/>
        <v>1.107820889409993</v>
      </c>
    </row>
    <row r="146" spans="1:4" x14ac:dyDescent="0.35">
      <c r="A146" s="1">
        <v>195.26957398319999</v>
      </c>
      <c r="B146" s="1">
        <v>1</v>
      </c>
      <c r="C146">
        <f t="shared" si="4"/>
        <v>6.1479690100800042</v>
      </c>
      <c r="D146">
        <f t="shared" si="5"/>
        <v>0</v>
      </c>
    </row>
    <row r="147" spans="1:4" x14ac:dyDescent="0.35">
      <c r="A147" s="1">
        <v>197.29603347842999</v>
      </c>
      <c r="B147" s="1">
        <v>0</v>
      </c>
      <c r="C147">
        <f t="shared" si="4"/>
        <v>2.0264594952300001</v>
      </c>
      <c r="D147">
        <f t="shared" si="5"/>
        <v>2.0264594952300001</v>
      </c>
    </row>
    <row r="148" spans="1:4" x14ac:dyDescent="0.35">
      <c r="A148" s="1">
        <v>207.72633861158999</v>
      </c>
      <c r="B148" s="1">
        <v>1</v>
      </c>
      <c r="C148">
        <f t="shared" si="4"/>
        <v>10.430305133160005</v>
      </c>
      <c r="D148">
        <f t="shared" si="5"/>
        <v>0</v>
      </c>
    </row>
    <row r="149" spans="1:4" x14ac:dyDescent="0.35">
      <c r="A149" s="1">
        <v>208.81241100702999</v>
      </c>
      <c r="B149" s="1">
        <v>0</v>
      </c>
      <c r="C149">
        <f t="shared" si="4"/>
        <v>1.0860723954399987</v>
      </c>
      <c r="D149">
        <f t="shared" si="5"/>
        <v>1.0860723954399987</v>
      </c>
    </row>
    <row r="150" spans="1:4" x14ac:dyDescent="0.35">
      <c r="A150" s="1">
        <v>209.28051025049999</v>
      </c>
      <c r="B150" s="1">
        <v>1</v>
      </c>
      <c r="C150">
        <f t="shared" si="4"/>
        <v>0.4680992434699931</v>
      </c>
      <c r="D150">
        <f t="shared" si="5"/>
        <v>0</v>
      </c>
    </row>
    <row r="151" spans="1:4" x14ac:dyDescent="0.35">
      <c r="A151" s="1">
        <v>211.61534335337001</v>
      </c>
      <c r="B151" s="1">
        <v>0</v>
      </c>
      <c r="C151">
        <f t="shared" si="4"/>
        <v>2.3348331028700215</v>
      </c>
      <c r="D151">
        <f t="shared" si="5"/>
        <v>2.3348331028700215</v>
      </c>
    </row>
    <row r="152" spans="1:4" x14ac:dyDescent="0.35">
      <c r="A152" s="1">
        <v>211.77360661685</v>
      </c>
      <c r="B152" s="1">
        <v>1</v>
      </c>
      <c r="C152">
        <f t="shared" si="4"/>
        <v>0.15826326347999498</v>
      </c>
      <c r="D152">
        <f t="shared" si="5"/>
        <v>0</v>
      </c>
    </row>
    <row r="153" spans="1:4" x14ac:dyDescent="0.35">
      <c r="A153" s="1">
        <v>212.89553367744</v>
      </c>
      <c r="B153" s="1">
        <v>0</v>
      </c>
      <c r="C153">
        <f t="shared" si="4"/>
        <v>1.1219270605899965</v>
      </c>
      <c r="D153">
        <f t="shared" si="5"/>
        <v>1.1219270605899965</v>
      </c>
    </row>
    <row r="154" spans="1:4" x14ac:dyDescent="0.35">
      <c r="A154" s="1">
        <v>215.17158259773001</v>
      </c>
      <c r="B154" s="1">
        <v>1</v>
      </c>
      <c r="C154">
        <f t="shared" si="4"/>
        <v>2.2760489202900089</v>
      </c>
      <c r="D154">
        <f t="shared" si="5"/>
        <v>0</v>
      </c>
    </row>
    <row r="155" spans="1:4" x14ac:dyDescent="0.35">
      <c r="A155" s="1">
        <v>217.60263596894001</v>
      </c>
      <c r="B155" s="1">
        <v>0</v>
      </c>
      <c r="C155">
        <f t="shared" si="4"/>
        <v>2.4310533712099982</v>
      </c>
      <c r="D155">
        <f t="shared" si="5"/>
        <v>2.4310533712099982</v>
      </c>
    </row>
    <row r="156" spans="1:4" x14ac:dyDescent="0.35">
      <c r="A156" s="1">
        <v>220.45589811341</v>
      </c>
      <c r="B156" s="1">
        <v>1</v>
      </c>
      <c r="C156">
        <f t="shared" si="4"/>
        <v>2.8532621444699942</v>
      </c>
      <c r="D156">
        <f t="shared" si="5"/>
        <v>0</v>
      </c>
    </row>
    <row r="157" spans="1:4" x14ac:dyDescent="0.35">
      <c r="A157" s="1">
        <v>223.11393928566</v>
      </c>
      <c r="B157" s="1">
        <v>0</v>
      </c>
      <c r="C157">
        <f t="shared" si="4"/>
        <v>2.6580411722499946</v>
      </c>
      <c r="D157">
        <f t="shared" si="5"/>
        <v>2.6580411722499946</v>
      </c>
    </row>
    <row r="158" spans="1:4" x14ac:dyDescent="0.35">
      <c r="A158" s="1">
        <v>223.96833682569999</v>
      </c>
      <c r="B158" s="1">
        <v>1</v>
      </c>
      <c r="C158">
        <f t="shared" si="4"/>
        <v>0.85439754003999724</v>
      </c>
      <c r="D158">
        <f t="shared" si="5"/>
        <v>0</v>
      </c>
    </row>
    <row r="159" spans="1:4" x14ac:dyDescent="0.35">
      <c r="A159" s="1">
        <v>233.13050841398001</v>
      </c>
      <c r="B159" s="1">
        <v>0</v>
      </c>
      <c r="C159">
        <f t="shared" si="4"/>
        <v>9.1621715882800174</v>
      </c>
      <c r="D159">
        <f t="shared" si="5"/>
        <v>9.1621715882800174</v>
      </c>
    </row>
    <row r="160" spans="1:4" x14ac:dyDescent="0.35">
      <c r="A160" s="1">
        <v>233.27808963204001</v>
      </c>
      <c r="B160" s="1">
        <v>1</v>
      </c>
      <c r="C160">
        <f t="shared" si="4"/>
        <v>0.14758121805999735</v>
      </c>
      <c r="D160">
        <f t="shared" si="5"/>
        <v>0</v>
      </c>
    </row>
    <row r="161" spans="1:4" x14ac:dyDescent="0.35">
      <c r="A161" s="1">
        <v>235.70824142673999</v>
      </c>
      <c r="B161" s="1">
        <v>0</v>
      </c>
      <c r="C161">
        <f t="shared" si="4"/>
        <v>2.4301517946999809</v>
      </c>
      <c r="D161">
        <f t="shared" si="5"/>
        <v>2.4301517946999809</v>
      </c>
    </row>
    <row r="162" spans="1:4" x14ac:dyDescent="0.35">
      <c r="A162" s="1">
        <v>236.55541797595001</v>
      </c>
      <c r="B162" s="1">
        <v>1</v>
      </c>
      <c r="C162">
        <f t="shared" si="4"/>
        <v>0.84717654921001895</v>
      </c>
      <c r="D162">
        <f t="shared" si="5"/>
        <v>0</v>
      </c>
    </row>
    <row r="163" spans="1:4" x14ac:dyDescent="0.35">
      <c r="A163" s="1">
        <v>238.84546637872</v>
      </c>
      <c r="B163" s="1">
        <v>0</v>
      </c>
      <c r="C163">
        <f t="shared" si="4"/>
        <v>2.2900484027699974</v>
      </c>
      <c r="D163">
        <f t="shared" si="5"/>
        <v>2.2900484027699974</v>
      </c>
    </row>
    <row r="164" spans="1:4" x14ac:dyDescent="0.35">
      <c r="A164" s="1">
        <v>252.43680775515</v>
      </c>
      <c r="B164" s="1">
        <v>1</v>
      </c>
      <c r="C164">
        <f t="shared" si="4"/>
        <v>13.591341376429995</v>
      </c>
      <c r="D164">
        <f t="shared" si="5"/>
        <v>0</v>
      </c>
    </row>
    <row r="165" spans="1:4" x14ac:dyDescent="0.35">
      <c r="A165" s="1">
        <v>255.38298591290999</v>
      </c>
      <c r="B165" s="1">
        <v>0</v>
      </c>
      <c r="C165">
        <f t="shared" si="4"/>
        <v>2.9461781577599879</v>
      </c>
      <c r="D165">
        <f t="shared" si="5"/>
        <v>2.9461781577599879</v>
      </c>
    </row>
    <row r="166" spans="1:4" x14ac:dyDescent="0.35">
      <c r="A166" s="1">
        <v>265.73761159127997</v>
      </c>
      <c r="B166" s="1">
        <v>1</v>
      </c>
      <c r="C166">
        <f t="shared" si="4"/>
        <v>10.354625678369985</v>
      </c>
      <c r="D166">
        <f t="shared" si="5"/>
        <v>0</v>
      </c>
    </row>
    <row r="167" spans="1:4" x14ac:dyDescent="0.35">
      <c r="A167" s="1">
        <v>266.77331805250998</v>
      </c>
      <c r="B167" s="1">
        <v>0</v>
      </c>
      <c r="C167">
        <f t="shared" si="4"/>
        <v>1.0357064612300064</v>
      </c>
      <c r="D167">
        <f t="shared" si="5"/>
        <v>1.0357064612300064</v>
      </c>
    </row>
    <row r="168" spans="1:4" x14ac:dyDescent="0.35">
      <c r="A168" s="1">
        <v>268.71155771365</v>
      </c>
      <c r="B168" s="1">
        <v>1</v>
      </c>
      <c r="C168">
        <f t="shared" si="4"/>
        <v>1.9382396611400168</v>
      </c>
      <c r="D168">
        <f t="shared" si="5"/>
        <v>0</v>
      </c>
    </row>
    <row r="169" spans="1:4" x14ac:dyDescent="0.35">
      <c r="A169" s="1">
        <v>270.88333863306002</v>
      </c>
      <c r="B169" s="1">
        <v>0</v>
      </c>
      <c r="C169">
        <f t="shared" si="4"/>
        <v>2.1717809194100255</v>
      </c>
      <c r="D169">
        <f t="shared" si="5"/>
        <v>2.1717809194100255</v>
      </c>
    </row>
    <row r="170" spans="1:4" x14ac:dyDescent="0.35">
      <c r="A170" s="1">
        <v>275.44018641071</v>
      </c>
      <c r="B170" s="1">
        <v>1</v>
      </c>
      <c r="C170">
        <f t="shared" si="4"/>
        <v>4.5568477776499776</v>
      </c>
      <c r="D170">
        <f t="shared" si="5"/>
        <v>0</v>
      </c>
    </row>
    <row r="171" spans="1:4" x14ac:dyDescent="0.35">
      <c r="A171" s="1">
        <v>277.90547663544999</v>
      </c>
      <c r="B171" s="1">
        <v>0</v>
      </c>
      <c r="C171">
        <f t="shared" ref="C171:C234" si="6">A171-A170</f>
        <v>2.4652902247399879</v>
      </c>
      <c r="D171">
        <f t="shared" ref="D171:D234" si="7">C171*B170</f>
        <v>2.4652902247399879</v>
      </c>
    </row>
    <row r="172" spans="1:4" x14ac:dyDescent="0.35">
      <c r="A172" s="1">
        <v>282.16031121415</v>
      </c>
      <c r="B172" s="1">
        <v>1</v>
      </c>
      <c r="C172">
        <f t="shared" si="6"/>
        <v>4.254834578700013</v>
      </c>
      <c r="D172">
        <f t="shared" si="7"/>
        <v>0</v>
      </c>
    </row>
    <row r="173" spans="1:4" x14ac:dyDescent="0.35">
      <c r="A173" s="1">
        <v>284.80253271849</v>
      </c>
      <c r="B173" s="1">
        <v>0</v>
      </c>
      <c r="C173">
        <f t="shared" si="6"/>
        <v>2.6422215043400001</v>
      </c>
      <c r="D173">
        <f t="shared" si="7"/>
        <v>2.6422215043400001</v>
      </c>
    </row>
    <row r="174" spans="1:4" x14ac:dyDescent="0.35">
      <c r="A174" s="1">
        <v>300</v>
      </c>
      <c r="B174" s="1">
        <v>1</v>
      </c>
      <c r="C174">
        <f t="shared" si="6"/>
        <v>15.197467281510001</v>
      </c>
      <c r="D174">
        <f t="shared" si="7"/>
        <v>0</v>
      </c>
    </row>
    <row r="175" spans="1:4" x14ac:dyDescent="0.35">
      <c r="A175" s="1">
        <v>303.81104425551001</v>
      </c>
      <c r="B175" s="1">
        <v>0</v>
      </c>
      <c r="C175">
        <f t="shared" si="6"/>
        <v>3.8110442555100121</v>
      </c>
      <c r="D175">
        <f t="shared" si="7"/>
        <v>3.8110442555100121</v>
      </c>
    </row>
    <row r="176" spans="1:4" x14ac:dyDescent="0.35">
      <c r="A176" s="1">
        <v>306.56074312222</v>
      </c>
      <c r="B176" s="1">
        <v>1</v>
      </c>
      <c r="C176">
        <f t="shared" si="6"/>
        <v>2.7496988667099913</v>
      </c>
      <c r="D176">
        <f t="shared" si="7"/>
        <v>0</v>
      </c>
    </row>
    <row r="177" spans="1:4" x14ac:dyDescent="0.35">
      <c r="A177" s="1">
        <v>308.68961546974998</v>
      </c>
      <c r="B177" s="1">
        <v>0</v>
      </c>
      <c r="C177">
        <f t="shared" si="6"/>
        <v>2.1288723475299776</v>
      </c>
      <c r="D177">
        <f t="shared" si="7"/>
        <v>2.1288723475299776</v>
      </c>
    </row>
    <row r="178" spans="1:4" x14ac:dyDescent="0.35">
      <c r="A178" s="1">
        <v>309.63792741638002</v>
      </c>
      <c r="B178" s="1">
        <v>1</v>
      </c>
      <c r="C178">
        <f t="shared" si="6"/>
        <v>0.94831194663004226</v>
      </c>
      <c r="D178">
        <f t="shared" si="7"/>
        <v>0</v>
      </c>
    </row>
    <row r="179" spans="1:4" x14ac:dyDescent="0.35">
      <c r="A179" s="1">
        <v>310.70765084192999</v>
      </c>
      <c r="B179" s="1">
        <v>0</v>
      </c>
      <c r="C179">
        <f t="shared" si="6"/>
        <v>1.0697234255499666</v>
      </c>
      <c r="D179">
        <f t="shared" si="7"/>
        <v>1.0697234255499666</v>
      </c>
    </row>
    <row r="180" spans="1:4" x14ac:dyDescent="0.35">
      <c r="A180" s="1">
        <v>315.01158290051001</v>
      </c>
      <c r="B180" s="1">
        <v>1</v>
      </c>
      <c r="C180">
        <f t="shared" si="6"/>
        <v>4.3039320585800169</v>
      </c>
      <c r="D180">
        <f t="shared" si="7"/>
        <v>0</v>
      </c>
    </row>
    <row r="181" spans="1:4" x14ac:dyDescent="0.35">
      <c r="A181" s="1">
        <v>317.85078943013002</v>
      </c>
      <c r="B181" s="1">
        <v>0</v>
      </c>
      <c r="C181">
        <f t="shared" si="6"/>
        <v>2.8392065296200144</v>
      </c>
      <c r="D181">
        <f t="shared" si="7"/>
        <v>2.8392065296200144</v>
      </c>
    </row>
    <row r="182" spans="1:4" x14ac:dyDescent="0.35">
      <c r="A182" s="1">
        <v>320.35685215298997</v>
      </c>
      <c r="B182" s="1">
        <v>1</v>
      </c>
      <c r="C182">
        <f t="shared" si="6"/>
        <v>2.5060627228599515</v>
      </c>
      <c r="D182">
        <f t="shared" si="7"/>
        <v>0</v>
      </c>
    </row>
    <row r="183" spans="1:4" x14ac:dyDescent="0.35">
      <c r="A183" s="1">
        <v>321.29195310839998</v>
      </c>
      <c r="B183" s="1">
        <v>0</v>
      </c>
      <c r="C183">
        <f t="shared" si="6"/>
        <v>0.93510095541000737</v>
      </c>
      <c r="D183">
        <f t="shared" si="7"/>
        <v>0.93510095541000737</v>
      </c>
    </row>
    <row r="184" spans="1:4" x14ac:dyDescent="0.35">
      <c r="A184" s="1">
        <v>332.60953837676999</v>
      </c>
      <c r="B184" s="1">
        <v>1</v>
      </c>
      <c r="C184">
        <f t="shared" si="6"/>
        <v>11.31758526837001</v>
      </c>
      <c r="D184">
        <f t="shared" si="7"/>
        <v>0</v>
      </c>
    </row>
    <row r="185" spans="1:4" x14ac:dyDescent="0.35">
      <c r="A185" s="1">
        <v>335.17501332976002</v>
      </c>
      <c r="B185" s="1">
        <v>0</v>
      </c>
      <c r="C185">
        <f t="shared" si="6"/>
        <v>2.56547495299003</v>
      </c>
      <c r="D185">
        <f t="shared" si="7"/>
        <v>2.56547495299003</v>
      </c>
    </row>
    <row r="186" spans="1:4" x14ac:dyDescent="0.35">
      <c r="A186" s="1">
        <v>338.28383863754999</v>
      </c>
      <c r="B186" s="1">
        <v>1</v>
      </c>
      <c r="C186">
        <f t="shared" si="6"/>
        <v>3.1088253077899708</v>
      </c>
      <c r="D186">
        <f t="shared" si="7"/>
        <v>0</v>
      </c>
    </row>
    <row r="187" spans="1:4" x14ac:dyDescent="0.35">
      <c r="A187" s="1">
        <v>341.18708861279998</v>
      </c>
      <c r="B187" s="1">
        <v>0</v>
      </c>
      <c r="C187">
        <f t="shared" si="6"/>
        <v>2.9032499752499916</v>
      </c>
      <c r="D187">
        <f t="shared" si="7"/>
        <v>2.9032499752499916</v>
      </c>
    </row>
    <row r="188" spans="1:4" x14ac:dyDescent="0.35">
      <c r="A188" s="1">
        <v>343.94610001683998</v>
      </c>
      <c r="B188" s="1">
        <v>1</v>
      </c>
      <c r="C188">
        <f t="shared" si="6"/>
        <v>2.7590114040399953</v>
      </c>
      <c r="D188">
        <f t="shared" si="7"/>
        <v>0</v>
      </c>
    </row>
    <row r="189" spans="1:4" x14ac:dyDescent="0.35">
      <c r="A189" s="1">
        <v>344.85245099799999</v>
      </c>
      <c r="B189" s="1">
        <v>0</v>
      </c>
      <c r="C189">
        <f t="shared" si="6"/>
        <v>0.906350981160017</v>
      </c>
      <c r="D189">
        <f t="shared" si="7"/>
        <v>0.906350981160017</v>
      </c>
    </row>
    <row r="190" spans="1:4" x14ac:dyDescent="0.35">
      <c r="A190" s="1">
        <v>350.24650994072999</v>
      </c>
      <c r="B190" s="1">
        <v>1</v>
      </c>
      <c r="C190">
        <f t="shared" si="6"/>
        <v>5.3940589427299983</v>
      </c>
      <c r="D190">
        <f t="shared" si="7"/>
        <v>0</v>
      </c>
    </row>
    <row r="191" spans="1:4" x14ac:dyDescent="0.35">
      <c r="A191" s="1">
        <v>351.28703853214</v>
      </c>
      <c r="B191" s="1">
        <v>0</v>
      </c>
      <c r="C191">
        <f t="shared" si="6"/>
        <v>1.0405285914100091</v>
      </c>
      <c r="D191">
        <f t="shared" si="7"/>
        <v>1.0405285914100091</v>
      </c>
    </row>
    <row r="192" spans="1:4" x14ac:dyDescent="0.35">
      <c r="A192" s="1">
        <v>357.17738693130002</v>
      </c>
      <c r="B192" s="1">
        <v>1</v>
      </c>
      <c r="C192">
        <f t="shared" si="6"/>
        <v>5.8903483991600183</v>
      </c>
      <c r="D192">
        <f t="shared" si="7"/>
        <v>0</v>
      </c>
    </row>
    <row r="193" spans="1:4" x14ac:dyDescent="0.35">
      <c r="A193" s="1">
        <v>360.88370990048003</v>
      </c>
      <c r="B193" s="1">
        <v>0</v>
      </c>
      <c r="C193">
        <f t="shared" si="6"/>
        <v>3.7063229691800075</v>
      </c>
      <c r="D193">
        <f t="shared" si="7"/>
        <v>3.7063229691800075</v>
      </c>
    </row>
    <row r="194" spans="1:4" x14ac:dyDescent="0.35">
      <c r="A194" s="1">
        <v>365.61860354202997</v>
      </c>
      <c r="B194" s="1">
        <v>1</v>
      </c>
      <c r="C194">
        <f t="shared" si="6"/>
        <v>4.7348936415499452</v>
      </c>
      <c r="D194">
        <f t="shared" si="7"/>
        <v>0</v>
      </c>
    </row>
    <row r="195" spans="1:4" x14ac:dyDescent="0.35">
      <c r="A195" s="1">
        <v>368.35779445518</v>
      </c>
      <c r="B195" s="1">
        <v>0</v>
      </c>
      <c r="C195">
        <f t="shared" si="6"/>
        <v>2.7391909131500256</v>
      </c>
      <c r="D195">
        <f t="shared" si="7"/>
        <v>2.7391909131500256</v>
      </c>
    </row>
    <row r="196" spans="1:4" x14ac:dyDescent="0.35">
      <c r="A196" s="1">
        <v>388.56143452556</v>
      </c>
      <c r="B196" s="1">
        <v>1</v>
      </c>
      <c r="C196">
        <f t="shared" si="6"/>
        <v>20.203640070380004</v>
      </c>
      <c r="D196">
        <f t="shared" si="7"/>
        <v>0</v>
      </c>
    </row>
    <row r="197" spans="1:4" x14ac:dyDescent="0.35">
      <c r="A197" s="1">
        <v>390.89599224714999</v>
      </c>
      <c r="B197" s="1">
        <v>0</v>
      </c>
      <c r="C197">
        <f t="shared" si="6"/>
        <v>2.334557721589988</v>
      </c>
      <c r="D197">
        <f t="shared" si="7"/>
        <v>2.334557721589988</v>
      </c>
    </row>
    <row r="198" spans="1:4" x14ac:dyDescent="0.35">
      <c r="A198" s="1">
        <v>409.62552732134998</v>
      </c>
      <c r="B198" s="1">
        <v>1</v>
      </c>
      <c r="C198">
        <f t="shared" si="6"/>
        <v>18.729535074199987</v>
      </c>
      <c r="D198">
        <f t="shared" si="7"/>
        <v>0</v>
      </c>
    </row>
    <row r="199" spans="1:4" x14ac:dyDescent="0.35">
      <c r="A199" s="1">
        <v>412.43301145446998</v>
      </c>
      <c r="B199" s="1">
        <v>0</v>
      </c>
      <c r="C199">
        <f t="shared" si="6"/>
        <v>2.8074841331199991</v>
      </c>
      <c r="D199">
        <f t="shared" si="7"/>
        <v>2.8074841331199991</v>
      </c>
    </row>
    <row r="200" spans="1:4" x14ac:dyDescent="0.35">
      <c r="A200" s="1">
        <v>417.11603886165</v>
      </c>
      <c r="B200" s="1">
        <v>1</v>
      </c>
      <c r="C200">
        <f t="shared" si="6"/>
        <v>4.6830274071800204</v>
      </c>
      <c r="D200">
        <f t="shared" si="7"/>
        <v>0</v>
      </c>
    </row>
    <row r="201" spans="1:4" x14ac:dyDescent="0.35">
      <c r="A201" s="1">
        <v>419.59476599147001</v>
      </c>
      <c r="B201" s="1">
        <v>0</v>
      </c>
      <c r="C201">
        <f t="shared" si="6"/>
        <v>2.4787271298200153</v>
      </c>
      <c r="D201">
        <f t="shared" si="7"/>
        <v>2.4787271298200153</v>
      </c>
    </row>
    <row r="202" spans="1:4" x14ac:dyDescent="0.35">
      <c r="A202" s="1">
        <v>419.85219250860001</v>
      </c>
      <c r="B202" s="1">
        <v>1</v>
      </c>
      <c r="C202">
        <f t="shared" si="6"/>
        <v>0.25742651712999987</v>
      </c>
      <c r="D202">
        <f t="shared" si="7"/>
        <v>0</v>
      </c>
    </row>
    <row r="203" spans="1:4" x14ac:dyDescent="0.35">
      <c r="A203" s="1">
        <v>421.98784872277002</v>
      </c>
      <c r="B203" s="1">
        <v>0</v>
      </c>
      <c r="C203">
        <f t="shared" si="6"/>
        <v>2.1356562141700124</v>
      </c>
      <c r="D203">
        <f t="shared" si="7"/>
        <v>2.1356562141700124</v>
      </c>
    </row>
    <row r="204" spans="1:4" x14ac:dyDescent="0.35">
      <c r="A204" s="1">
        <v>430.84503913431001</v>
      </c>
      <c r="B204" s="1">
        <v>1</v>
      </c>
      <c r="C204">
        <f t="shared" si="6"/>
        <v>8.8571904115399889</v>
      </c>
      <c r="D204">
        <f t="shared" si="7"/>
        <v>0</v>
      </c>
    </row>
    <row r="205" spans="1:4" x14ac:dyDescent="0.35">
      <c r="A205" s="1">
        <v>433.67939957415001</v>
      </c>
      <c r="B205" s="1">
        <v>0</v>
      </c>
      <c r="C205">
        <f t="shared" si="6"/>
        <v>2.8343604398399975</v>
      </c>
      <c r="D205">
        <f t="shared" si="7"/>
        <v>2.8343604398399975</v>
      </c>
    </row>
    <row r="206" spans="1:4" x14ac:dyDescent="0.35">
      <c r="A206" s="1">
        <v>452.20771237269003</v>
      </c>
      <c r="B206" s="1">
        <v>1</v>
      </c>
      <c r="C206">
        <f t="shared" si="6"/>
        <v>18.528312798540014</v>
      </c>
      <c r="D206">
        <f t="shared" si="7"/>
        <v>0</v>
      </c>
    </row>
    <row r="207" spans="1:4" x14ac:dyDescent="0.35">
      <c r="A207" s="1">
        <v>458.66878762693</v>
      </c>
      <c r="B207" s="1">
        <v>0</v>
      </c>
      <c r="C207">
        <f t="shared" si="6"/>
        <v>6.4610752542399723</v>
      </c>
      <c r="D207">
        <f t="shared" si="7"/>
        <v>6.4610752542399723</v>
      </c>
    </row>
    <row r="208" spans="1:4" x14ac:dyDescent="0.35">
      <c r="A208" s="1">
        <v>466.00406477322002</v>
      </c>
      <c r="B208" s="1">
        <v>1</v>
      </c>
      <c r="C208">
        <f t="shared" si="6"/>
        <v>7.335277146290025</v>
      </c>
      <c r="D208">
        <f t="shared" si="7"/>
        <v>0</v>
      </c>
    </row>
    <row r="209" spans="1:5" x14ac:dyDescent="0.35">
      <c r="A209" s="1">
        <v>468.87364518283999</v>
      </c>
      <c r="B209" s="1">
        <v>0</v>
      </c>
      <c r="C209">
        <f t="shared" si="6"/>
        <v>2.8695804096199709</v>
      </c>
      <c r="D209">
        <f t="shared" si="7"/>
        <v>2.8695804096199709</v>
      </c>
      <c r="E209" t="s">
        <v>8</v>
      </c>
    </row>
    <row r="210" spans="1:5" x14ac:dyDescent="0.35">
      <c r="A210" s="1">
        <v>480</v>
      </c>
      <c r="B210" s="1">
        <v>0</v>
      </c>
      <c r="C210">
        <f t="shared" si="6"/>
        <v>11.126354817160006</v>
      </c>
      <c r="D210">
        <f t="shared" si="7"/>
        <v>0</v>
      </c>
      <c r="E210">
        <f>SUM(D106:D210)/480</f>
        <v>0.25864021774913332</v>
      </c>
    </row>
    <row r="211" spans="1:5" x14ac:dyDescent="0.35">
      <c r="A211">
        <v>-2</v>
      </c>
      <c r="B211">
        <v>0</v>
      </c>
    </row>
    <row r="212" spans="1:5" x14ac:dyDescent="0.35">
      <c r="A212">
        <v>0</v>
      </c>
      <c r="B212">
        <v>0</v>
      </c>
    </row>
    <row r="213" spans="1:5" x14ac:dyDescent="0.35">
      <c r="A213" s="1">
        <v>0</v>
      </c>
      <c r="B213" s="1">
        <v>0</v>
      </c>
    </row>
    <row r="214" spans="1:5" x14ac:dyDescent="0.35">
      <c r="A214" s="1">
        <v>0.11066816009978001</v>
      </c>
      <c r="B214" s="1">
        <v>1</v>
      </c>
      <c r="C214">
        <f t="shared" si="6"/>
        <v>0.11066816009978001</v>
      </c>
      <c r="D214">
        <f t="shared" si="7"/>
        <v>0</v>
      </c>
    </row>
    <row r="215" spans="1:5" x14ac:dyDescent="0.35">
      <c r="A215" s="1">
        <v>1.1392154553883</v>
      </c>
      <c r="B215" s="1">
        <v>0</v>
      </c>
      <c r="C215">
        <f t="shared" si="6"/>
        <v>1.02854729528852</v>
      </c>
      <c r="D215">
        <f t="shared" si="7"/>
        <v>1.02854729528852</v>
      </c>
    </row>
    <row r="216" spans="1:5" x14ac:dyDescent="0.35">
      <c r="A216" s="1">
        <v>1.5658289592604</v>
      </c>
      <c r="B216" s="1">
        <v>1</v>
      </c>
      <c r="C216">
        <f t="shared" si="6"/>
        <v>0.42661350387209995</v>
      </c>
      <c r="D216">
        <f t="shared" si="7"/>
        <v>0</v>
      </c>
    </row>
    <row r="217" spans="1:5" x14ac:dyDescent="0.35">
      <c r="A217" s="1">
        <v>4.0809716234623998</v>
      </c>
      <c r="B217" s="1">
        <v>0</v>
      </c>
      <c r="C217">
        <f t="shared" si="6"/>
        <v>2.5151426642020001</v>
      </c>
      <c r="D217">
        <f t="shared" si="7"/>
        <v>2.5151426642020001</v>
      </c>
    </row>
    <row r="218" spans="1:5" x14ac:dyDescent="0.35">
      <c r="A218" s="1">
        <v>19.356738893856999</v>
      </c>
      <c r="B218" s="1">
        <v>1</v>
      </c>
      <c r="C218">
        <f t="shared" si="6"/>
        <v>15.275767270394599</v>
      </c>
      <c r="D218">
        <f t="shared" si="7"/>
        <v>0</v>
      </c>
    </row>
    <row r="219" spans="1:5" x14ac:dyDescent="0.35">
      <c r="A219" s="1">
        <v>22.822704907493002</v>
      </c>
      <c r="B219" s="1">
        <v>0</v>
      </c>
      <c r="C219">
        <f t="shared" si="6"/>
        <v>3.4659660136360024</v>
      </c>
      <c r="D219">
        <f t="shared" si="7"/>
        <v>3.4659660136360024</v>
      </c>
    </row>
    <row r="220" spans="1:5" x14ac:dyDescent="0.35">
      <c r="A220" s="1">
        <v>34.502115071546001</v>
      </c>
      <c r="B220" s="1">
        <v>1</v>
      </c>
      <c r="C220">
        <f t="shared" si="6"/>
        <v>11.679410164052999</v>
      </c>
      <c r="D220">
        <f t="shared" si="7"/>
        <v>0</v>
      </c>
    </row>
    <row r="221" spans="1:5" x14ac:dyDescent="0.35">
      <c r="A221" s="1">
        <v>37.372106171647999</v>
      </c>
      <c r="B221" s="1">
        <v>0</v>
      </c>
      <c r="C221">
        <f t="shared" si="6"/>
        <v>2.8699911001019984</v>
      </c>
      <c r="D221">
        <f t="shared" si="7"/>
        <v>2.8699911001019984</v>
      </c>
    </row>
    <row r="222" spans="1:5" x14ac:dyDescent="0.35">
      <c r="A222" s="1">
        <v>51.40181340641</v>
      </c>
      <c r="B222" s="1">
        <v>1</v>
      </c>
      <c r="C222">
        <f t="shared" si="6"/>
        <v>14.029707234762</v>
      </c>
      <c r="D222">
        <f t="shared" si="7"/>
        <v>0</v>
      </c>
    </row>
    <row r="223" spans="1:5" x14ac:dyDescent="0.35">
      <c r="A223" s="1">
        <v>54.332418637133003</v>
      </c>
      <c r="B223" s="1">
        <v>0</v>
      </c>
      <c r="C223">
        <f t="shared" si="6"/>
        <v>2.9306052307230033</v>
      </c>
      <c r="D223">
        <f t="shared" si="7"/>
        <v>2.9306052307230033</v>
      </c>
    </row>
    <row r="224" spans="1:5" x14ac:dyDescent="0.35">
      <c r="A224" s="1">
        <v>60.650874066416002</v>
      </c>
      <c r="B224" s="1">
        <v>1</v>
      </c>
      <c r="C224">
        <f t="shared" si="6"/>
        <v>6.3184554292829986</v>
      </c>
      <c r="D224">
        <f t="shared" si="7"/>
        <v>0</v>
      </c>
    </row>
    <row r="225" spans="1:4" x14ac:dyDescent="0.35">
      <c r="A225" s="1">
        <v>65.267651714882007</v>
      </c>
      <c r="B225" s="1">
        <v>0</v>
      </c>
      <c r="C225">
        <f t="shared" si="6"/>
        <v>4.6167776484660052</v>
      </c>
      <c r="D225">
        <f t="shared" si="7"/>
        <v>4.6167776484660052</v>
      </c>
    </row>
    <row r="226" spans="1:4" x14ac:dyDescent="0.35">
      <c r="A226" s="1">
        <v>65.739856390211003</v>
      </c>
      <c r="B226" s="1">
        <v>1</v>
      </c>
      <c r="C226">
        <f t="shared" si="6"/>
        <v>0.4722046753289959</v>
      </c>
      <c r="D226">
        <f t="shared" si="7"/>
        <v>0</v>
      </c>
    </row>
    <row r="227" spans="1:4" x14ac:dyDescent="0.35">
      <c r="A227" s="1">
        <v>66.555884629093001</v>
      </c>
      <c r="B227" s="1">
        <v>0</v>
      </c>
      <c r="C227">
        <f t="shared" si="6"/>
        <v>0.81602823888199794</v>
      </c>
      <c r="D227">
        <f t="shared" si="7"/>
        <v>0.81602823888199794</v>
      </c>
    </row>
    <row r="228" spans="1:4" x14ac:dyDescent="0.35">
      <c r="A228" s="1">
        <v>91.797354746295994</v>
      </c>
      <c r="B228" s="1">
        <v>1</v>
      </c>
      <c r="C228">
        <f t="shared" si="6"/>
        <v>25.241470117202994</v>
      </c>
      <c r="D228">
        <f t="shared" si="7"/>
        <v>0</v>
      </c>
    </row>
    <row r="229" spans="1:4" x14ac:dyDescent="0.35">
      <c r="A229" s="1">
        <v>99.334206493704002</v>
      </c>
      <c r="B229" s="1">
        <v>0</v>
      </c>
      <c r="C229">
        <f t="shared" si="6"/>
        <v>7.5368517474080079</v>
      </c>
      <c r="D229">
        <f t="shared" si="7"/>
        <v>7.5368517474080079</v>
      </c>
    </row>
    <row r="230" spans="1:4" x14ac:dyDescent="0.35">
      <c r="A230" s="1">
        <v>101.69325466386999</v>
      </c>
      <c r="B230" s="1">
        <v>1</v>
      </c>
      <c r="C230">
        <f t="shared" si="6"/>
        <v>2.3590481701659911</v>
      </c>
      <c r="D230">
        <f t="shared" si="7"/>
        <v>0</v>
      </c>
    </row>
    <row r="231" spans="1:4" x14ac:dyDescent="0.35">
      <c r="A231" s="1">
        <v>103.70793021139001</v>
      </c>
      <c r="B231" s="1">
        <v>0</v>
      </c>
      <c r="C231">
        <f t="shared" si="6"/>
        <v>2.0146755475200138</v>
      </c>
      <c r="D231">
        <f t="shared" si="7"/>
        <v>2.0146755475200138</v>
      </c>
    </row>
    <row r="232" spans="1:4" x14ac:dyDescent="0.35">
      <c r="A232" s="1">
        <v>108.66760670066</v>
      </c>
      <c r="B232" s="1">
        <v>1</v>
      </c>
      <c r="C232">
        <f t="shared" si="6"/>
        <v>4.9596764892699952</v>
      </c>
      <c r="D232">
        <f t="shared" si="7"/>
        <v>0</v>
      </c>
    </row>
    <row r="233" spans="1:4" x14ac:dyDescent="0.35">
      <c r="A233" s="1">
        <v>109.75185440071</v>
      </c>
      <c r="B233" s="1">
        <v>0</v>
      </c>
      <c r="C233">
        <f t="shared" si="6"/>
        <v>1.0842477000499997</v>
      </c>
      <c r="D233">
        <f t="shared" si="7"/>
        <v>1.0842477000499997</v>
      </c>
    </row>
    <row r="234" spans="1:4" x14ac:dyDescent="0.35">
      <c r="A234" s="1">
        <v>111.06513733073</v>
      </c>
      <c r="B234" s="1">
        <v>1</v>
      </c>
      <c r="C234">
        <f t="shared" si="6"/>
        <v>1.3132829300199944</v>
      </c>
      <c r="D234">
        <f t="shared" si="7"/>
        <v>0</v>
      </c>
    </row>
    <row r="235" spans="1:4" x14ac:dyDescent="0.35">
      <c r="A235" s="1">
        <v>113.50311418228</v>
      </c>
      <c r="B235" s="1">
        <v>0</v>
      </c>
      <c r="C235">
        <f t="shared" ref="C235:C298" si="8">A235-A234</f>
        <v>2.4379768515500047</v>
      </c>
      <c r="D235">
        <f t="shared" ref="D235:D298" si="9">C235*B234</f>
        <v>2.4379768515500047</v>
      </c>
    </row>
    <row r="236" spans="1:4" x14ac:dyDescent="0.35">
      <c r="A236" s="1">
        <v>136.1016207916</v>
      </c>
      <c r="B236" s="1">
        <v>1</v>
      </c>
      <c r="C236">
        <f t="shared" si="8"/>
        <v>22.598506609319998</v>
      </c>
      <c r="D236">
        <f t="shared" si="9"/>
        <v>0</v>
      </c>
    </row>
    <row r="237" spans="1:4" x14ac:dyDescent="0.35">
      <c r="A237" s="1">
        <v>138.95019690407</v>
      </c>
      <c r="B237" s="1">
        <v>0</v>
      </c>
      <c r="C237">
        <f t="shared" si="8"/>
        <v>2.8485761124699991</v>
      </c>
      <c r="D237">
        <f t="shared" si="9"/>
        <v>2.8485761124699991</v>
      </c>
    </row>
    <row r="238" spans="1:4" x14ac:dyDescent="0.35">
      <c r="A238" s="1">
        <v>144.98429223023999</v>
      </c>
      <c r="B238" s="1">
        <v>1</v>
      </c>
      <c r="C238">
        <f t="shared" si="8"/>
        <v>6.0340953261699894</v>
      </c>
      <c r="D238">
        <f t="shared" si="9"/>
        <v>0</v>
      </c>
    </row>
    <row r="239" spans="1:4" x14ac:dyDescent="0.35">
      <c r="A239" s="1">
        <v>149.92749390476999</v>
      </c>
      <c r="B239" s="1">
        <v>0</v>
      </c>
      <c r="C239">
        <f t="shared" si="8"/>
        <v>4.9432016745300018</v>
      </c>
      <c r="D239">
        <f t="shared" si="9"/>
        <v>4.9432016745300018</v>
      </c>
    </row>
    <row r="240" spans="1:4" x14ac:dyDescent="0.35">
      <c r="A240" s="1">
        <v>153.43630781337001</v>
      </c>
      <c r="B240" s="1">
        <v>1</v>
      </c>
      <c r="C240">
        <f t="shared" si="8"/>
        <v>3.5088139086000183</v>
      </c>
      <c r="D240">
        <f t="shared" si="9"/>
        <v>0</v>
      </c>
    </row>
    <row r="241" spans="1:4" x14ac:dyDescent="0.35">
      <c r="A241" s="1">
        <v>154.55085418025999</v>
      </c>
      <c r="B241" s="1">
        <v>0</v>
      </c>
      <c r="C241">
        <f t="shared" si="8"/>
        <v>1.1145463668899822</v>
      </c>
      <c r="D241">
        <f t="shared" si="9"/>
        <v>1.1145463668899822</v>
      </c>
    </row>
    <row r="242" spans="1:4" x14ac:dyDescent="0.35">
      <c r="A242" s="1">
        <v>167.16551967858999</v>
      </c>
      <c r="B242" s="1">
        <v>1</v>
      </c>
      <c r="C242">
        <f t="shared" si="8"/>
        <v>12.614665498329998</v>
      </c>
      <c r="D242">
        <f t="shared" si="9"/>
        <v>0</v>
      </c>
    </row>
    <row r="243" spans="1:4" x14ac:dyDescent="0.35">
      <c r="A243" s="1">
        <v>169.38559947741001</v>
      </c>
      <c r="B243" s="1">
        <v>0</v>
      </c>
      <c r="C243">
        <f t="shared" si="8"/>
        <v>2.2200797988200236</v>
      </c>
      <c r="D243">
        <f t="shared" si="9"/>
        <v>2.2200797988200236</v>
      </c>
    </row>
    <row r="244" spans="1:4" x14ac:dyDescent="0.35">
      <c r="A244" s="1">
        <v>191.52735292941</v>
      </c>
      <c r="B244" s="1">
        <v>1</v>
      </c>
      <c r="C244">
        <f t="shared" si="8"/>
        <v>22.141753451999989</v>
      </c>
      <c r="D244">
        <f t="shared" si="9"/>
        <v>0</v>
      </c>
    </row>
    <row r="245" spans="1:4" x14ac:dyDescent="0.35">
      <c r="A245" s="1">
        <v>192.43842094291</v>
      </c>
      <c r="B245" s="1">
        <v>0</v>
      </c>
      <c r="C245">
        <f t="shared" si="8"/>
        <v>0.91106801349999955</v>
      </c>
      <c r="D245">
        <f t="shared" si="9"/>
        <v>0.91106801349999955</v>
      </c>
    </row>
    <row r="246" spans="1:4" x14ac:dyDescent="0.35">
      <c r="A246" s="1">
        <v>193.92833457700999</v>
      </c>
      <c r="B246" s="1">
        <v>1</v>
      </c>
      <c r="C246">
        <f t="shared" si="8"/>
        <v>1.4899136340999917</v>
      </c>
      <c r="D246">
        <f t="shared" si="9"/>
        <v>0</v>
      </c>
    </row>
    <row r="247" spans="1:4" x14ac:dyDescent="0.35">
      <c r="A247" s="1">
        <v>198.61677233257001</v>
      </c>
      <c r="B247" s="1">
        <v>0</v>
      </c>
      <c r="C247">
        <f t="shared" si="8"/>
        <v>4.6884377555600167</v>
      </c>
      <c r="D247">
        <f t="shared" si="9"/>
        <v>4.6884377555600167</v>
      </c>
    </row>
    <row r="248" spans="1:4" x14ac:dyDescent="0.35">
      <c r="A248" s="1">
        <v>207.04481732353</v>
      </c>
      <c r="B248" s="1">
        <v>1</v>
      </c>
      <c r="C248">
        <f t="shared" si="8"/>
        <v>8.4280449909599895</v>
      </c>
      <c r="D248">
        <f t="shared" si="9"/>
        <v>0</v>
      </c>
    </row>
    <row r="249" spans="1:4" x14ac:dyDescent="0.35">
      <c r="A249" s="1">
        <v>209.36585466966</v>
      </c>
      <c r="B249" s="1">
        <v>0</v>
      </c>
      <c r="C249">
        <f t="shared" si="8"/>
        <v>2.321037346129998</v>
      </c>
      <c r="D249">
        <f t="shared" si="9"/>
        <v>2.321037346129998</v>
      </c>
    </row>
    <row r="250" spans="1:4" x14ac:dyDescent="0.35">
      <c r="A250" s="1">
        <v>215.31553522049001</v>
      </c>
      <c r="B250" s="1">
        <v>1</v>
      </c>
      <c r="C250">
        <f t="shared" si="8"/>
        <v>5.9496805508300099</v>
      </c>
      <c r="D250">
        <f t="shared" si="9"/>
        <v>0</v>
      </c>
    </row>
    <row r="251" spans="1:4" x14ac:dyDescent="0.35">
      <c r="A251" s="1">
        <v>218.17470953351</v>
      </c>
      <c r="B251" s="1">
        <v>0</v>
      </c>
      <c r="C251">
        <f t="shared" si="8"/>
        <v>2.8591743130199916</v>
      </c>
      <c r="D251">
        <f t="shared" si="9"/>
        <v>2.8591743130199916</v>
      </c>
    </row>
    <row r="252" spans="1:4" x14ac:dyDescent="0.35">
      <c r="A252" s="1">
        <v>218.82028046581999</v>
      </c>
      <c r="B252" s="1">
        <v>1</v>
      </c>
      <c r="C252">
        <f t="shared" si="8"/>
        <v>0.64557093230999385</v>
      </c>
      <c r="D252">
        <f t="shared" si="9"/>
        <v>0</v>
      </c>
    </row>
    <row r="253" spans="1:4" x14ac:dyDescent="0.35">
      <c r="A253" s="1">
        <v>221.70822080991999</v>
      </c>
      <c r="B253" s="1">
        <v>0</v>
      </c>
      <c r="C253">
        <f t="shared" si="8"/>
        <v>2.8879403441000022</v>
      </c>
      <c r="D253">
        <f t="shared" si="9"/>
        <v>2.8879403441000022</v>
      </c>
    </row>
    <row r="254" spans="1:4" x14ac:dyDescent="0.35">
      <c r="A254" s="1">
        <v>225.87499152192001</v>
      </c>
      <c r="B254" s="1">
        <v>1</v>
      </c>
      <c r="C254">
        <f t="shared" si="8"/>
        <v>4.1667707120000159</v>
      </c>
      <c r="D254">
        <f t="shared" si="9"/>
        <v>0</v>
      </c>
    </row>
    <row r="255" spans="1:4" x14ac:dyDescent="0.35">
      <c r="A255" s="1">
        <v>236.73236679167999</v>
      </c>
      <c r="B255" s="1">
        <v>0</v>
      </c>
      <c r="C255">
        <f t="shared" si="8"/>
        <v>10.857375269759984</v>
      </c>
      <c r="D255">
        <f t="shared" si="9"/>
        <v>10.857375269759984</v>
      </c>
    </row>
    <row r="256" spans="1:4" x14ac:dyDescent="0.35">
      <c r="A256" s="1">
        <v>240.72245312095001</v>
      </c>
      <c r="B256" s="1">
        <v>1</v>
      </c>
      <c r="C256">
        <f t="shared" si="8"/>
        <v>3.9900863292700137</v>
      </c>
      <c r="D256">
        <f t="shared" si="9"/>
        <v>0</v>
      </c>
    </row>
    <row r="257" spans="1:4" x14ac:dyDescent="0.35">
      <c r="A257" s="1">
        <v>242.86487382886</v>
      </c>
      <c r="B257" s="1">
        <v>0</v>
      </c>
      <c r="C257">
        <f t="shared" si="8"/>
        <v>2.1424207079099915</v>
      </c>
      <c r="D257">
        <f t="shared" si="9"/>
        <v>2.1424207079099915</v>
      </c>
    </row>
    <row r="258" spans="1:4" x14ac:dyDescent="0.35">
      <c r="A258" s="1">
        <v>246.32890216817</v>
      </c>
      <c r="B258" s="1">
        <v>1</v>
      </c>
      <c r="C258">
        <f t="shared" si="8"/>
        <v>3.4640283393100049</v>
      </c>
      <c r="D258">
        <f t="shared" si="9"/>
        <v>0</v>
      </c>
    </row>
    <row r="259" spans="1:4" x14ac:dyDescent="0.35">
      <c r="A259" s="1">
        <v>247.24204543247001</v>
      </c>
      <c r="B259" s="1">
        <v>0</v>
      </c>
      <c r="C259">
        <f t="shared" si="8"/>
        <v>0.91314326430000392</v>
      </c>
      <c r="D259">
        <f t="shared" si="9"/>
        <v>0.91314326430000392</v>
      </c>
    </row>
    <row r="260" spans="1:4" x14ac:dyDescent="0.35">
      <c r="A260" s="1">
        <v>253.21581252939001</v>
      </c>
      <c r="B260" s="1">
        <v>1</v>
      </c>
      <c r="C260">
        <f t="shared" si="8"/>
        <v>5.9737670969199996</v>
      </c>
      <c r="D260">
        <f t="shared" si="9"/>
        <v>0</v>
      </c>
    </row>
    <row r="261" spans="1:4" x14ac:dyDescent="0.35">
      <c r="A261" s="1">
        <v>255.53041247105</v>
      </c>
      <c r="B261" s="1">
        <v>0</v>
      </c>
      <c r="C261">
        <f t="shared" si="8"/>
        <v>2.3145999416599921</v>
      </c>
      <c r="D261">
        <f t="shared" si="9"/>
        <v>2.3145999416599921</v>
      </c>
    </row>
    <row r="262" spans="1:4" x14ac:dyDescent="0.35">
      <c r="A262" s="1">
        <v>294.08707569020999</v>
      </c>
      <c r="B262" s="1">
        <v>1</v>
      </c>
      <c r="C262">
        <f t="shared" si="8"/>
        <v>38.556663219159987</v>
      </c>
      <c r="D262">
        <f t="shared" si="9"/>
        <v>0</v>
      </c>
    </row>
    <row r="263" spans="1:4" x14ac:dyDescent="0.35">
      <c r="A263" s="1">
        <v>294.96570755936</v>
      </c>
      <c r="B263" s="1">
        <v>0</v>
      </c>
      <c r="C263">
        <f t="shared" si="8"/>
        <v>0.87863186915001279</v>
      </c>
      <c r="D263">
        <f t="shared" si="9"/>
        <v>0.87863186915001279</v>
      </c>
    </row>
    <row r="264" spans="1:4" x14ac:dyDescent="0.35">
      <c r="A264" s="1">
        <v>295.16516243298003</v>
      </c>
      <c r="B264" s="1">
        <v>1</v>
      </c>
      <c r="C264">
        <f t="shared" si="8"/>
        <v>0.19945487362002723</v>
      </c>
      <c r="D264">
        <f t="shared" si="9"/>
        <v>0</v>
      </c>
    </row>
    <row r="265" spans="1:4" x14ac:dyDescent="0.35">
      <c r="A265" s="1">
        <v>297.86367716579002</v>
      </c>
      <c r="B265" s="1">
        <v>0</v>
      </c>
      <c r="C265">
        <f t="shared" si="8"/>
        <v>2.698514732809997</v>
      </c>
      <c r="D265">
        <f t="shared" si="9"/>
        <v>2.698514732809997</v>
      </c>
    </row>
    <row r="266" spans="1:4" x14ac:dyDescent="0.35">
      <c r="A266" s="1">
        <v>300</v>
      </c>
      <c r="B266" s="1">
        <v>1</v>
      </c>
      <c r="C266">
        <f t="shared" si="8"/>
        <v>2.1363228342099774</v>
      </c>
      <c r="D266">
        <f t="shared" si="9"/>
        <v>0</v>
      </c>
    </row>
    <row r="267" spans="1:4" x14ac:dyDescent="0.35">
      <c r="A267" s="1">
        <v>302.83543729183998</v>
      </c>
      <c r="B267" s="1">
        <v>0</v>
      </c>
      <c r="C267">
        <f t="shared" si="8"/>
        <v>2.8354372918399804</v>
      </c>
      <c r="D267">
        <f t="shared" si="9"/>
        <v>2.8354372918399804</v>
      </c>
    </row>
    <row r="268" spans="1:4" x14ac:dyDescent="0.35">
      <c r="A268" s="1">
        <v>306.52687423039998</v>
      </c>
      <c r="B268" s="1">
        <v>1</v>
      </c>
      <c r="C268">
        <f t="shared" si="8"/>
        <v>3.6914369385600025</v>
      </c>
      <c r="D268">
        <f t="shared" si="9"/>
        <v>0</v>
      </c>
    </row>
    <row r="269" spans="1:4" x14ac:dyDescent="0.35">
      <c r="A269" s="1">
        <v>311.35786733398999</v>
      </c>
      <c r="B269" s="1">
        <v>0</v>
      </c>
      <c r="C269">
        <f t="shared" si="8"/>
        <v>4.8309931035900036</v>
      </c>
      <c r="D269">
        <f t="shared" si="9"/>
        <v>4.8309931035900036</v>
      </c>
    </row>
    <row r="270" spans="1:4" x14ac:dyDescent="0.35">
      <c r="A270" s="1">
        <v>321.60079220302998</v>
      </c>
      <c r="B270" s="1">
        <v>1</v>
      </c>
      <c r="C270">
        <f t="shared" si="8"/>
        <v>10.242924869039996</v>
      </c>
      <c r="D270">
        <f t="shared" si="9"/>
        <v>0</v>
      </c>
    </row>
    <row r="271" spans="1:4" x14ac:dyDescent="0.35">
      <c r="A271" s="1">
        <v>323.99185938395999</v>
      </c>
      <c r="B271" s="1">
        <v>0</v>
      </c>
      <c r="C271">
        <f t="shared" si="8"/>
        <v>2.3910671809300084</v>
      </c>
      <c r="D271">
        <f t="shared" si="9"/>
        <v>2.3910671809300084</v>
      </c>
    </row>
    <row r="272" spans="1:4" x14ac:dyDescent="0.35">
      <c r="A272" s="1">
        <v>325.19946552665999</v>
      </c>
      <c r="B272" s="1">
        <v>1</v>
      </c>
      <c r="C272">
        <f t="shared" si="8"/>
        <v>1.2076061427000013</v>
      </c>
      <c r="D272">
        <f t="shared" si="9"/>
        <v>0</v>
      </c>
    </row>
    <row r="273" spans="1:4" x14ac:dyDescent="0.35">
      <c r="A273" s="1">
        <v>326.32368281975999</v>
      </c>
      <c r="B273" s="1">
        <v>0</v>
      </c>
      <c r="C273">
        <f t="shared" si="8"/>
        <v>1.1242172931000027</v>
      </c>
      <c r="D273">
        <f t="shared" si="9"/>
        <v>1.1242172931000027</v>
      </c>
    </row>
    <row r="274" spans="1:4" x14ac:dyDescent="0.35">
      <c r="A274" s="1">
        <v>336.33055808006998</v>
      </c>
      <c r="B274" s="1">
        <v>1</v>
      </c>
      <c r="C274">
        <f t="shared" si="8"/>
        <v>10.006875260309982</v>
      </c>
      <c r="D274">
        <f t="shared" si="9"/>
        <v>0</v>
      </c>
    </row>
    <row r="275" spans="1:4" x14ac:dyDescent="0.35">
      <c r="A275" s="1">
        <v>338.57780620732001</v>
      </c>
      <c r="B275" s="1">
        <v>0</v>
      </c>
      <c r="C275">
        <f t="shared" si="8"/>
        <v>2.2472481272500318</v>
      </c>
      <c r="D275">
        <f t="shared" si="9"/>
        <v>2.2472481272500318</v>
      </c>
    </row>
    <row r="276" spans="1:4" x14ac:dyDescent="0.35">
      <c r="A276" s="1">
        <v>340.64191520787</v>
      </c>
      <c r="B276" s="1">
        <v>1</v>
      </c>
      <c r="C276">
        <f t="shared" si="8"/>
        <v>2.0641090005499905</v>
      </c>
      <c r="D276">
        <f t="shared" si="9"/>
        <v>0</v>
      </c>
    </row>
    <row r="277" spans="1:4" x14ac:dyDescent="0.35">
      <c r="A277" s="1">
        <v>341.56998373901001</v>
      </c>
      <c r="B277" s="1">
        <v>0</v>
      </c>
      <c r="C277">
        <f t="shared" si="8"/>
        <v>0.92806853114001342</v>
      </c>
      <c r="D277">
        <f t="shared" si="9"/>
        <v>0.92806853114001342</v>
      </c>
    </row>
    <row r="278" spans="1:4" x14ac:dyDescent="0.35">
      <c r="A278" s="1">
        <v>361.28394050788</v>
      </c>
      <c r="B278" s="1">
        <v>1</v>
      </c>
      <c r="C278">
        <f t="shared" si="8"/>
        <v>19.713956768869991</v>
      </c>
      <c r="D278">
        <f t="shared" si="9"/>
        <v>0</v>
      </c>
    </row>
    <row r="279" spans="1:4" x14ac:dyDescent="0.35">
      <c r="A279" s="1">
        <v>362.26278294130998</v>
      </c>
      <c r="B279" s="1">
        <v>0</v>
      </c>
      <c r="C279">
        <f t="shared" si="8"/>
        <v>0.97884243342997479</v>
      </c>
      <c r="D279">
        <f t="shared" si="9"/>
        <v>0.97884243342997479</v>
      </c>
    </row>
    <row r="280" spans="1:4" x14ac:dyDescent="0.35">
      <c r="A280" s="1">
        <v>366.32864559046999</v>
      </c>
      <c r="B280" s="1">
        <v>1</v>
      </c>
      <c r="C280">
        <f t="shared" si="8"/>
        <v>4.0658626491600103</v>
      </c>
      <c r="D280">
        <f t="shared" si="9"/>
        <v>0</v>
      </c>
    </row>
    <row r="281" spans="1:4" x14ac:dyDescent="0.35">
      <c r="A281" s="1">
        <v>369.04567950379999</v>
      </c>
      <c r="B281" s="1">
        <v>0</v>
      </c>
      <c r="C281">
        <f t="shared" si="8"/>
        <v>2.717033913329999</v>
      </c>
      <c r="D281">
        <f t="shared" si="9"/>
        <v>2.717033913329999</v>
      </c>
    </row>
    <row r="282" spans="1:4" x14ac:dyDescent="0.35">
      <c r="A282" s="1">
        <v>373.25498597261998</v>
      </c>
      <c r="B282" s="1">
        <v>1</v>
      </c>
      <c r="C282">
        <f t="shared" si="8"/>
        <v>4.2093064688199888</v>
      </c>
      <c r="D282">
        <f t="shared" si="9"/>
        <v>0</v>
      </c>
    </row>
    <row r="283" spans="1:4" x14ac:dyDescent="0.35">
      <c r="A283" s="1">
        <v>375.48357330529001</v>
      </c>
      <c r="B283" s="1">
        <v>0</v>
      </c>
      <c r="C283">
        <f t="shared" si="8"/>
        <v>2.2285873326700312</v>
      </c>
      <c r="D283">
        <f t="shared" si="9"/>
        <v>2.2285873326700312</v>
      </c>
    </row>
    <row r="284" spans="1:4" x14ac:dyDescent="0.35">
      <c r="A284" s="1">
        <v>377.43007756687001</v>
      </c>
      <c r="B284" s="1">
        <v>1</v>
      </c>
      <c r="C284">
        <f t="shared" si="8"/>
        <v>1.946504261580003</v>
      </c>
      <c r="D284">
        <f t="shared" si="9"/>
        <v>0</v>
      </c>
    </row>
    <row r="285" spans="1:4" x14ac:dyDescent="0.35">
      <c r="A285" s="1">
        <v>379.75969268921</v>
      </c>
      <c r="B285" s="1">
        <v>0</v>
      </c>
      <c r="C285">
        <f t="shared" si="8"/>
        <v>2.3296151223399875</v>
      </c>
      <c r="D285">
        <f t="shared" si="9"/>
        <v>2.3296151223399875</v>
      </c>
    </row>
    <row r="286" spans="1:4" x14ac:dyDescent="0.35">
      <c r="A286" s="1">
        <v>380.31804323872001</v>
      </c>
      <c r="B286" s="1">
        <v>1</v>
      </c>
      <c r="C286">
        <f t="shared" si="8"/>
        <v>0.55835054951000984</v>
      </c>
      <c r="D286">
        <f t="shared" si="9"/>
        <v>0</v>
      </c>
    </row>
    <row r="287" spans="1:4" x14ac:dyDescent="0.35">
      <c r="A287" s="1">
        <v>389.87775058256</v>
      </c>
      <c r="B287" s="1">
        <v>0</v>
      </c>
      <c r="C287">
        <f t="shared" si="8"/>
        <v>9.5597073438399889</v>
      </c>
      <c r="D287">
        <f t="shared" si="9"/>
        <v>9.5597073438399889</v>
      </c>
    </row>
    <row r="288" spans="1:4" x14ac:dyDescent="0.35">
      <c r="A288" s="1">
        <v>390.38616767296998</v>
      </c>
      <c r="B288" s="1">
        <v>1</v>
      </c>
      <c r="C288">
        <f t="shared" si="8"/>
        <v>0.50841709040997785</v>
      </c>
      <c r="D288">
        <f t="shared" si="9"/>
        <v>0</v>
      </c>
    </row>
    <row r="289" spans="1:4" x14ac:dyDescent="0.35">
      <c r="A289" s="1">
        <v>393.11712854274998</v>
      </c>
      <c r="B289" s="1">
        <v>0</v>
      </c>
      <c r="C289">
        <f t="shared" si="8"/>
        <v>2.7309608697800059</v>
      </c>
      <c r="D289">
        <f t="shared" si="9"/>
        <v>2.7309608697800059</v>
      </c>
    </row>
    <row r="290" spans="1:4" x14ac:dyDescent="0.35">
      <c r="A290" s="1">
        <v>397.31303418840002</v>
      </c>
      <c r="B290" s="1">
        <v>1</v>
      </c>
      <c r="C290">
        <f t="shared" si="8"/>
        <v>4.1959056456500434</v>
      </c>
      <c r="D290">
        <f t="shared" si="9"/>
        <v>0</v>
      </c>
    </row>
    <row r="291" spans="1:4" x14ac:dyDescent="0.35">
      <c r="A291" s="1">
        <v>398.18942657077002</v>
      </c>
      <c r="B291" s="1">
        <v>0</v>
      </c>
      <c r="C291">
        <f t="shared" si="8"/>
        <v>0.87639238236999972</v>
      </c>
      <c r="D291">
        <f t="shared" si="9"/>
        <v>0.87639238236999972</v>
      </c>
    </row>
    <row r="292" spans="1:4" x14ac:dyDescent="0.35">
      <c r="A292" s="1">
        <v>406.18670189890997</v>
      </c>
      <c r="B292" s="1">
        <v>1</v>
      </c>
      <c r="C292">
        <f t="shared" si="8"/>
        <v>7.9972753281399491</v>
      </c>
      <c r="D292">
        <f t="shared" si="9"/>
        <v>0</v>
      </c>
    </row>
    <row r="293" spans="1:4" x14ac:dyDescent="0.35">
      <c r="A293" s="1">
        <v>408.62484903811003</v>
      </c>
      <c r="B293" s="1">
        <v>0</v>
      </c>
      <c r="C293">
        <f t="shared" si="8"/>
        <v>2.4381471392000549</v>
      </c>
      <c r="D293">
        <f t="shared" si="9"/>
        <v>2.4381471392000549</v>
      </c>
    </row>
    <row r="294" spans="1:4" x14ac:dyDescent="0.35">
      <c r="A294" s="1">
        <v>414.65630202803999</v>
      </c>
      <c r="B294" s="1">
        <v>1</v>
      </c>
      <c r="C294">
        <f t="shared" si="8"/>
        <v>6.03145298992996</v>
      </c>
      <c r="D294">
        <f t="shared" si="9"/>
        <v>0</v>
      </c>
    </row>
    <row r="295" spans="1:4" x14ac:dyDescent="0.35">
      <c r="A295" s="1">
        <v>417.52744382424999</v>
      </c>
      <c r="B295" s="1">
        <v>0</v>
      </c>
      <c r="C295">
        <f t="shared" si="8"/>
        <v>2.8711417962099972</v>
      </c>
      <c r="D295">
        <f t="shared" si="9"/>
        <v>2.8711417962099972</v>
      </c>
    </row>
    <row r="296" spans="1:4" x14ac:dyDescent="0.35">
      <c r="A296" s="1">
        <v>418.80105500865</v>
      </c>
      <c r="B296" s="1">
        <v>1</v>
      </c>
      <c r="C296">
        <f t="shared" si="8"/>
        <v>1.2736111844000106</v>
      </c>
      <c r="D296">
        <f t="shared" si="9"/>
        <v>0</v>
      </c>
    </row>
    <row r="297" spans="1:4" x14ac:dyDescent="0.35">
      <c r="A297" s="1">
        <v>419.85703401382</v>
      </c>
      <c r="B297" s="1">
        <v>0</v>
      </c>
      <c r="C297">
        <f t="shared" si="8"/>
        <v>1.055979005170002</v>
      </c>
      <c r="D297">
        <f t="shared" si="9"/>
        <v>1.055979005170002</v>
      </c>
    </row>
    <row r="298" spans="1:4" x14ac:dyDescent="0.35">
      <c r="A298" s="1">
        <v>420.87717360219</v>
      </c>
      <c r="B298" s="1">
        <v>1</v>
      </c>
      <c r="C298">
        <f t="shared" si="8"/>
        <v>1.0201395883700002</v>
      </c>
      <c r="D298">
        <f t="shared" si="9"/>
        <v>0</v>
      </c>
    </row>
    <row r="299" spans="1:4" x14ac:dyDescent="0.35">
      <c r="A299" s="1">
        <v>423.84821122391998</v>
      </c>
      <c r="B299" s="1">
        <v>0</v>
      </c>
      <c r="C299">
        <f t="shared" ref="C299:C310" si="10">A299-A298</f>
        <v>2.9710376217299768</v>
      </c>
      <c r="D299">
        <f t="shared" ref="D299:D310" si="11">C299*B298</f>
        <v>2.9710376217299768</v>
      </c>
    </row>
    <row r="300" spans="1:4" x14ac:dyDescent="0.35">
      <c r="A300" s="1">
        <v>432.09567436914</v>
      </c>
      <c r="B300" s="1">
        <v>1</v>
      </c>
      <c r="C300">
        <f t="shared" si="10"/>
        <v>8.2474631452200242</v>
      </c>
      <c r="D300">
        <f t="shared" si="11"/>
        <v>0</v>
      </c>
    </row>
    <row r="301" spans="1:4" x14ac:dyDescent="0.35">
      <c r="A301" s="1">
        <v>434.86381086383</v>
      </c>
      <c r="B301" s="1">
        <v>0</v>
      </c>
      <c r="C301">
        <f t="shared" si="10"/>
        <v>2.7681364946899976</v>
      </c>
      <c r="D301">
        <f t="shared" si="11"/>
        <v>2.7681364946899976</v>
      </c>
    </row>
    <row r="302" spans="1:4" x14ac:dyDescent="0.35">
      <c r="A302" s="1">
        <v>442.44807877773002</v>
      </c>
      <c r="B302" s="1">
        <v>1</v>
      </c>
      <c r="C302">
        <f t="shared" si="10"/>
        <v>7.5842679139000211</v>
      </c>
      <c r="D302">
        <f t="shared" si="11"/>
        <v>0</v>
      </c>
    </row>
    <row r="303" spans="1:4" x14ac:dyDescent="0.35">
      <c r="A303" s="1">
        <v>445.002107196</v>
      </c>
      <c r="B303" s="1">
        <v>0</v>
      </c>
      <c r="C303">
        <f t="shared" si="10"/>
        <v>2.5540284182699793</v>
      </c>
      <c r="D303">
        <f t="shared" si="11"/>
        <v>2.5540284182699793</v>
      </c>
    </row>
    <row r="304" spans="1:4" x14ac:dyDescent="0.35">
      <c r="A304" s="1">
        <v>447.80067679837998</v>
      </c>
      <c r="B304" s="1">
        <v>1</v>
      </c>
      <c r="C304">
        <f t="shared" si="10"/>
        <v>2.7985696023799846</v>
      </c>
      <c r="D304">
        <f t="shared" si="11"/>
        <v>0</v>
      </c>
    </row>
    <row r="305" spans="1:5" x14ac:dyDescent="0.35">
      <c r="A305" s="1">
        <v>449.94883289956999</v>
      </c>
      <c r="B305" s="1">
        <v>0</v>
      </c>
      <c r="C305">
        <f t="shared" si="10"/>
        <v>2.1481561011900112</v>
      </c>
      <c r="D305">
        <f t="shared" si="11"/>
        <v>2.1481561011900112</v>
      </c>
    </row>
    <row r="306" spans="1:5" x14ac:dyDescent="0.35">
      <c r="A306" s="1">
        <v>451.40847039604</v>
      </c>
      <c r="B306" s="1">
        <v>1</v>
      </c>
      <c r="C306">
        <f t="shared" si="10"/>
        <v>1.459637496470009</v>
      </c>
      <c r="D306">
        <f t="shared" si="11"/>
        <v>0</v>
      </c>
    </row>
    <row r="307" spans="1:5" x14ac:dyDescent="0.35">
      <c r="A307" s="1">
        <v>454.12418515536001</v>
      </c>
      <c r="B307" s="1">
        <v>0</v>
      </c>
      <c r="C307">
        <f t="shared" si="10"/>
        <v>2.7157147593200079</v>
      </c>
      <c r="D307">
        <f t="shared" si="11"/>
        <v>2.7157147593200079</v>
      </c>
    </row>
    <row r="308" spans="1:5" x14ac:dyDescent="0.35">
      <c r="A308" s="1">
        <v>461.69469891384</v>
      </c>
      <c r="B308" s="1">
        <v>1</v>
      </c>
      <c r="C308">
        <f t="shared" si="10"/>
        <v>7.57051375847999</v>
      </c>
      <c r="D308">
        <f t="shared" si="11"/>
        <v>0</v>
      </c>
    </row>
    <row r="309" spans="1:5" x14ac:dyDescent="0.35">
      <c r="A309" s="1">
        <v>463.86424564559002</v>
      </c>
      <c r="B309" s="1">
        <v>0</v>
      </c>
      <c r="C309">
        <f t="shared" si="10"/>
        <v>2.1695467317500174</v>
      </c>
      <c r="D309">
        <f t="shared" si="11"/>
        <v>2.1695467317500174</v>
      </c>
      <c r="E309" t="s">
        <v>8</v>
      </c>
    </row>
    <row r="310" spans="1:5" x14ac:dyDescent="0.35">
      <c r="A310" s="1">
        <v>480</v>
      </c>
      <c r="B310" s="1">
        <v>0</v>
      </c>
      <c r="C310">
        <f t="shared" si="10"/>
        <v>16.135754354409983</v>
      </c>
      <c r="D310">
        <f t="shared" si="11"/>
        <v>0</v>
      </c>
      <c r="E310">
        <f>SUM(D214:D310)/480</f>
        <v>0.27788670112828673</v>
      </c>
    </row>
    <row r="311" spans="1:5" x14ac:dyDescent="0.35">
      <c r="A311">
        <v>-3</v>
      </c>
      <c r="B311">
        <v>-1</v>
      </c>
    </row>
    <row r="312" spans="1:5" x14ac:dyDescent="0.35">
      <c r="E312" t="s">
        <v>9</v>
      </c>
    </row>
    <row r="313" spans="1:5" x14ac:dyDescent="0.35">
      <c r="E313">
        <f>AVERAGE(E310,E210,E102)</f>
        <v>0.2602997384818509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modified xsi:type="dcterms:W3CDTF">2018-06-07T18:49:03Z</dcterms:modified>
</cp:coreProperties>
</file>