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ofus\Documents\GitHub\101_Raspberry_Arduino\Arduino\RemoteControl\"/>
    </mc:Choice>
  </mc:AlternateContent>
  <xr:revisionPtr revIDLastSave="0" documentId="13_ncr:1_{E6A20610-69CD-4AA9-A81A-92331C813FC7}" xr6:coauthVersionLast="36" xr6:coauthVersionMax="36" xr10:uidLastSave="{00000000-0000-0000-0000-000000000000}"/>
  <bookViews>
    <workbookView xWindow="0" yWindow="0" windowWidth="13890" windowHeight="5670" xr2:uid="{8875C824-4DE5-45BD-A8B9-A21165ECA296}"/>
  </bookViews>
  <sheets>
    <sheet name="RC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3" i="1" l="1"/>
  <c r="E42" i="1"/>
  <c r="E41" i="1"/>
  <c r="F23" i="1"/>
  <c r="D33" i="1"/>
  <c r="D32" i="1"/>
  <c r="D31" i="1"/>
  <c r="B30" i="1"/>
  <c r="D30" i="1" s="1"/>
  <c r="E44" i="1" l="1"/>
  <c r="D44" i="1" s="1"/>
  <c r="E30" i="1"/>
  <c r="B29" i="1"/>
  <c r="D6" i="1"/>
  <c r="E6" i="1" s="1"/>
  <c r="D5" i="1"/>
  <c r="E5" i="1" s="1"/>
  <c r="D9" i="1"/>
  <c r="E9" i="1" s="1"/>
  <c r="D13" i="1"/>
  <c r="E13" i="1" s="1"/>
  <c r="B28" i="1" l="1"/>
  <c r="D29" i="1"/>
  <c r="D11" i="1"/>
  <c r="E11" i="1" s="1"/>
  <c r="B27" i="1" l="1"/>
  <c r="D28" i="1"/>
  <c r="F28" i="1" s="1"/>
  <c r="B26" i="1" l="1"/>
  <c r="D27" i="1"/>
  <c r="B25" i="1" l="1"/>
  <c r="D26" i="1"/>
  <c r="E26" i="1" s="1"/>
  <c r="B24" i="1" l="1"/>
  <c r="D25" i="1"/>
  <c r="B23" i="1" l="1"/>
  <c r="D24" i="1"/>
  <c r="B22" i="1" l="1"/>
  <c r="D22" i="1" s="1"/>
  <c r="D23" i="1"/>
  <c r="D34" i="1" l="1"/>
  <c r="E34" i="1" s="1"/>
  <c r="E22" i="1"/>
</calcChain>
</file>

<file path=xl/sharedStrings.xml><?xml version="1.0" encoding="utf-8"?>
<sst xmlns="http://schemas.openxmlformats.org/spreadsheetml/2006/main" count="18" uniqueCount="15">
  <si>
    <t>Dec</t>
  </si>
  <si>
    <t>Hex</t>
  </si>
  <si>
    <t>DEC</t>
  </si>
  <si>
    <t>HEX</t>
  </si>
  <si>
    <t>RC5 Code:</t>
  </si>
  <si>
    <t>rc5.command</t>
  </si>
  <si>
    <t>rc5.address</t>
  </si>
  <si>
    <t xml:space="preserve">Basculer le bit 12 pour simuler un nouvel actionnement de bouton à chaque envoi du FC5  </t>
  </si>
  <si>
    <t>Bit</t>
  </si>
  <si>
    <t>Control bit</t>
  </si>
  <si>
    <t>80 -&gt; aller en avant </t>
  </si>
  <si>
    <t>81 -&gt; reculer </t>
  </si>
  <si>
    <t>85 -&gt; tournez à gauche </t>
  </si>
  <si>
    <t>86 -&gt; tournez à droite </t>
  </si>
  <si>
    <t>87 -&gt; Arrêt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</si>
</sst>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0" xfId="0" applyFont="1"/>
    <xf numFmtId="0" fontId="0" fillId="0" borderId="13" xfId="0" applyBorder="1"/>
    <xf numFmtId="0" fontId="0" fillId="0" borderId="14" xfId="0" applyBorder="1"/>
    <xf numFmtId="0" fontId="2" fillId="0" borderId="16" xfId="0" applyFont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6" fontId="0" fillId="0" borderId="0" xfId="0" applyNumberFormat="1"/>
    <xf numFmtId="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DA76-159F-4BFF-B569-B73169A4B0E5}">
  <dimension ref="A1:J46"/>
  <sheetViews>
    <sheetView tabSelected="1" topLeftCell="A19" workbookViewId="0">
      <selection activeCell="D43" sqref="D43"/>
    </sheetView>
  </sheetViews>
  <sheetFormatPr defaultRowHeight="15" x14ac:dyDescent="0.25"/>
  <cols>
    <col min="2" max="2" width="7.42578125" customWidth="1"/>
    <col min="3" max="3" width="10.5703125" customWidth="1"/>
    <col min="5" max="5" width="9.140625" style="1"/>
    <col min="6" max="6" width="11.140625" customWidth="1"/>
    <col min="7" max="7" width="14.5703125" customWidth="1"/>
    <col min="8" max="8" width="27" customWidth="1"/>
  </cols>
  <sheetData>
    <row r="1" spans="2:5" x14ac:dyDescent="0.25">
      <c r="D1" t="s">
        <v>0</v>
      </c>
      <c r="E1" s="1" t="s">
        <v>1</v>
      </c>
    </row>
    <row r="3" spans="2:5" x14ac:dyDescent="0.25">
      <c r="C3" s="1">
        <v>1</v>
      </c>
    </row>
    <row r="4" spans="2:5" ht="15.75" thickBot="1" x14ac:dyDescent="0.3">
      <c r="C4" s="1">
        <v>1</v>
      </c>
    </row>
    <row r="5" spans="2:5" ht="15.75" thickTop="1" x14ac:dyDescent="0.25">
      <c r="B5">
        <v>8</v>
      </c>
      <c r="C5" s="9">
        <v>1</v>
      </c>
      <c r="D5" s="10">
        <f>SUM(C5*B5,C6*B6,C7*B7,C8*B8)</f>
        <v>8</v>
      </c>
      <c r="E5" s="10" t="str">
        <f>DEC2HEX(D5)</f>
        <v>8</v>
      </c>
    </row>
    <row r="6" spans="2:5" x14ac:dyDescent="0.25">
      <c r="B6">
        <v>4</v>
      </c>
      <c r="C6" s="8">
        <v>0</v>
      </c>
      <c r="D6" s="2">
        <f>(C10+C9*2+C8*4+C7*8+C6*16)</f>
        <v>3</v>
      </c>
      <c r="E6" s="2" t="str">
        <f>DEC2HEX(D6)</f>
        <v>3</v>
      </c>
    </row>
    <row r="7" spans="2:5" x14ac:dyDescent="0.25">
      <c r="B7">
        <v>2</v>
      </c>
      <c r="C7" s="8">
        <v>0</v>
      </c>
      <c r="D7" s="1"/>
    </row>
    <row r="8" spans="2:5" ht="15.75" thickBot="1" x14ac:dyDescent="0.3">
      <c r="B8">
        <v>1</v>
      </c>
      <c r="C8" s="11">
        <v>0</v>
      </c>
      <c r="D8" s="1"/>
    </row>
    <row r="9" spans="2:5" ht="15.75" thickTop="1" x14ac:dyDescent="0.25">
      <c r="B9">
        <v>8</v>
      </c>
      <c r="C9" s="7">
        <v>1</v>
      </c>
      <c r="D9" s="10">
        <f>SUM(C9*B9,C10*B10,C11*B11,C12*B12)</f>
        <v>12</v>
      </c>
      <c r="E9" s="10" t="str">
        <f>DEC2HEX(D9)</f>
        <v>C</v>
      </c>
    </row>
    <row r="10" spans="2:5" x14ac:dyDescent="0.25">
      <c r="B10">
        <v>4</v>
      </c>
      <c r="C10" s="8">
        <v>1</v>
      </c>
      <c r="D10" s="1"/>
    </row>
    <row r="11" spans="2:5" x14ac:dyDescent="0.25">
      <c r="B11">
        <v>2</v>
      </c>
      <c r="C11" s="5">
        <v>0</v>
      </c>
      <c r="D11" s="3">
        <f>D13+C12*16+C11*32</f>
        <v>0</v>
      </c>
      <c r="E11" s="3" t="str">
        <f>DEC2HEX(D11)</f>
        <v>0</v>
      </c>
    </row>
    <row r="12" spans="2:5" ht="15.75" thickBot="1" x14ac:dyDescent="0.3">
      <c r="B12">
        <v>1</v>
      </c>
      <c r="C12" s="6">
        <v>0</v>
      </c>
      <c r="D12" s="1"/>
    </row>
    <row r="13" spans="2:5" ht="15.75" thickTop="1" x14ac:dyDescent="0.25">
      <c r="B13">
        <v>8</v>
      </c>
      <c r="C13" s="4">
        <v>0</v>
      </c>
      <c r="D13" s="10">
        <f>SUM(C13*B13,C14*B14,C15*B15,C16*B16)</f>
        <v>0</v>
      </c>
      <c r="E13" s="10" t="str">
        <f>DEC2HEX(D13)</f>
        <v>0</v>
      </c>
    </row>
    <row r="14" spans="2:5" x14ac:dyDescent="0.25">
      <c r="B14">
        <v>4</v>
      </c>
      <c r="C14" s="5">
        <v>0</v>
      </c>
      <c r="D14" s="1"/>
    </row>
    <row r="15" spans="2:5" x14ac:dyDescent="0.25">
      <c r="B15">
        <v>2</v>
      </c>
      <c r="C15" s="5">
        <v>0</v>
      </c>
      <c r="D15" s="1"/>
    </row>
    <row r="16" spans="2:5" ht="15.75" thickBot="1" x14ac:dyDescent="0.3">
      <c r="B16">
        <v>1</v>
      </c>
      <c r="C16" s="6">
        <v>0</v>
      </c>
      <c r="D16" s="1"/>
    </row>
    <row r="17" spans="1:7" ht="15.75" thickTop="1" x14ac:dyDescent="0.25"/>
    <row r="20" spans="1:7" x14ac:dyDescent="0.25">
      <c r="A20" t="s">
        <v>8</v>
      </c>
      <c r="C20" s="1">
        <v>1</v>
      </c>
    </row>
    <row r="21" spans="1:7" ht="15.75" thickBot="1" x14ac:dyDescent="0.3">
      <c r="C21" s="1">
        <v>1</v>
      </c>
    </row>
    <row r="22" spans="1:7" x14ac:dyDescent="0.25">
      <c r="B22">
        <f t="shared" ref="B22:B29" si="0">B23*2</f>
        <v>2048</v>
      </c>
      <c r="C22" s="21">
        <v>1</v>
      </c>
      <c r="D22" s="15">
        <f>C22*B22</f>
        <v>2048</v>
      </c>
      <c r="E22" s="37" t="str">
        <f>DEC2HEX(SUM(D22:D25),3)</f>
        <v>F00</v>
      </c>
    </row>
    <row r="23" spans="1:7" x14ac:dyDescent="0.25">
      <c r="B23">
        <f t="shared" si="0"/>
        <v>1024</v>
      </c>
      <c r="C23" s="16">
        <v>1</v>
      </c>
      <c r="D23" s="13">
        <f t="shared" ref="D23:D33" si="1">C23*B23</f>
        <v>1024</v>
      </c>
      <c r="E23" s="38"/>
      <c r="F23" s="40">
        <f>SUM(D23:D27)/2/2/2/2/2/2</f>
        <v>31</v>
      </c>
      <c r="G23" s="40" t="s">
        <v>6</v>
      </c>
    </row>
    <row r="24" spans="1:7" x14ac:dyDescent="0.25">
      <c r="B24">
        <f t="shared" si="0"/>
        <v>512</v>
      </c>
      <c r="C24" s="16">
        <v>1</v>
      </c>
      <c r="D24" s="13">
        <f t="shared" si="1"/>
        <v>512</v>
      </c>
      <c r="E24" s="38"/>
      <c r="F24" s="40"/>
      <c r="G24" s="40"/>
    </row>
    <row r="25" spans="1:7" ht="15.75" thickBot="1" x14ac:dyDescent="0.3">
      <c r="B25">
        <f t="shared" si="0"/>
        <v>256</v>
      </c>
      <c r="C25" s="22">
        <v>1</v>
      </c>
      <c r="D25" s="19">
        <f t="shared" si="1"/>
        <v>256</v>
      </c>
      <c r="E25" s="39"/>
      <c r="F25" s="40"/>
      <c r="G25" s="40"/>
    </row>
    <row r="26" spans="1:7" x14ac:dyDescent="0.25">
      <c r="B26">
        <f t="shared" si="0"/>
        <v>128</v>
      </c>
      <c r="C26" s="14">
        <v>1</v>
      </c>
      <c r="D26" s="15">
        <f t="shared" si="1"/>
        <v>128</v>
      </c>
      <c r="E26" s="37" t="str">
        <f>DEC2HEX(SUM(D26:D29),3)</f>
        <v>0F0</v>
      </c>
      <c r="F26" s="40"/>
      <c r="G26" s="40"/>
    </row>
    <row r="27" spans="1:7" x14ac:dyDescent="0.25">
      <c r="B27">
        <f t="shared" si="0"/>
        <v>64</v>
      </c>
      <c r="C27" s="16">
        <v>1</v>
      </c>
      <c r="D27" s="13">
        <f t="shared" si="1"/>
        <v>64</v>
      </c>
      <c r="E27" s="38"/>
      <c r="F27" s="40"/>
      <c r="G27" s="40"/>
    </row>
    <row r="28" spans="1:7" x14ac:dyDescent="0.25">
      <c r="B28">
        <f t="shared" si="0"/>
        <v>32</v>
      </c>
      <c r="C28" s="17">
        <v>1</v>
      </c>
      <c r="D28" s="13">
        <f t="shared" si="1"/>
        <v>32</v>
      </c>
      <c r="E28" s="38"/>
      <c r="F28" s="40">
        <f>SUM(D28:D33)</f>
        <v>63</v>
      </c>
      <c r="G28" s="40" t="s">
        <v>5</v>
      </c>
    </row>
    <row r="29" spans="1:7" ht="15.75" thickBot="1" x14ac:dyDescent="0.3">
      <c r="B29">
        <f t="shared" si="0"/>
        <v>16</v>
      </c>
      <c r="C29" s="18">
        <v>1</v>
      </c>
      <c r="D29" s="19">
        <f t="shared" si="1"/>
        <v>16</v>
      </c>
      <c r="E29" s="39"/>
      <c r="F29" s="40"/>
      <c r="G29" s="40"/>
    </row>
    <row r="30" spans="1:7" x14ac:dyDescent="0.25">
      <c r="B30">
        <f>B31*2</f>
        <v>8</v>
      </c>
      <c r="C30" s="20">
        <v>1</v>
      </c>
      <c r="D30" s="15">
        <f t="shared" si="1"/>
        <v>8</v>
      </c>
      <c r="E30" s="37" t="str">
        <f>DEC2HEX(SUM(D30:D33),3)</f>
        <v>00F</v>
      </c>
      <c r="F30" s="40"/>
      <c r="G30" s="40"/>
    </row>
    <row r="31" spans="1:7" x14ac:dyDescent="0.25">
      <c r="B31">
        <v>4</v>
      </c>
      <c r="C31" s="17">
        <v>1</v>
      </c>
      <c r="D31" s="13">
        <f t="shared" si="1"/>
        <v>4</v>
      </c>
      <c r="E31" s="38"/>
      <c r="F31" s="40"/>
      <c r="G31" s="40"/>
    </row>
    <row r="32" spans="1:7" x14ac:dyDescent="0.25">
      <c r="B32">
        <v>2</v>
      </c>
      <c r="C32" s="17">
        <v>1</v>
      </c>
      <c r="D32" s="13">
        <f t="shared" si="1"/>
        <v>2</v>
      </c>
      <c r="E32" s="38"/>
      <c r="F32" s="40"/>
      <c r="G32" s="40"/>
    </row>
    <row r="33" spans="2:10" ht="15.75" thickBot="1" x14ac:dyDescent="0.3">
      <c r="B33">
        <v>1</v>
      </c>
      <c r="C33" s="18">
        <v>1</v>
      </c>
      <c r="D33" s="19">
        <f t="shared" si="1"/>
        <v>1</v>
      </c>
      <c r="E33" s="39"/>
      <c r="F33" s="40"/>
      <c r="G33" s="40"/>
    </row>
    <row r="34" spans="2:10" x14ac:dyDescent="0.25">
      <c r="C34" s="23" t="s">
        <v>4</v>
      </c>
      <c r="D34" s="12">
        <f>SUM(D22:D33)</f>
        <v>4095</v>
      </c>
      <c r="E34" s="12" t="str">
        <f>DEC2HEX(D34,3)</f>
        <v>FFF</v>
      </c>
    </row>
    <row r="35" spans="2:10" x14ac:dyDescent="0.25">
      <c r="D35" s="1" t="s">
        <v>2</v>
      </c>
      <c r="E35" s="1" t="s">
        <v>3</v>
      </c>
    </row>
    <row r="39" spans="2:10" x14ac:dyDescent="0.25">
      <c r="C39" t="s">
        <v>7</v>
      </c>
      <c r="I39" s="41"/>
    </row>
    <row r="40" spans="2:10" x14ac:dyDescent="0.25">
      <c r="I40" s="41"/>
    </row>
    <row r="41" spans="2:10" x14ac:dyDescent="0.25">
      <c r="B41" s="24" t="s">
        <v>9</v>
      </c>
      <c r="C41" s="25"/>
      <c r="D41" s="32">
        <v>0</v>
      </c>
      <c r="E41" s="33">
        <f>D41*B22</f>
        <v>0</v>
      </c>
      <c r="H41" t="s">
        <v>10</v>
      </c>
      <c r="I41" s="42">
        <v>50</v>
      </c>
      <c r="J41">
        <v>850</v>
      </c>
    </row>
    <row r="42" spans="2:10" x14ac:dyDescent="0.25">
      <c r="B42" s="24" t="s">
        <v>6</v>
      </c>
      <c r="C42" s="25"/>
      <c r="D42" s="30">
        <v>0</v>
      </c>
      <c r="E42" s="33">
        <f>D42*2*2*2*2*2*2</f>
        <v>0</v>
      </c>
      <c r="H42" t="s">
        <v>11</v>
      </c>
      <c r="I42" s="42">
        <v>51</v>
      </c>
      <c r="J42">
        <v>851</v>
      </c>
    </row>
    <row r="43" spans="2:10" ht="15.75" thickBot="1" x14ac:dyDescent="0.3">
      <c r="B43" s="28" t="s">
        <v>5</v>
      </c>
      <c r="C43" s="29"/>
      <c r="D43" s="31">
        <v>87</v>
      </c>
      <c r="E43" s="34">
        <f>D43</f>
        <v>87</v>
      </c>
      <c r="H43" t="s">
        <v>12</v>
      </c>
      <c r="I43" s="41"/>
    </row>
    <row r="44" spans="2:10" ht="15.75" thickTop="1" x14ac:dyDescent="0.25">
      <c r="B44" s="26" t="s">
        <v>4</v>
      </c>
      <c r="C44" s="27"/>
      <c r="D44" s="36" t="str">
        <f>DEC2HEX(E44,3)</f>
        <v>057</v>
      </c>
      <c r="E44" s="35">
        <f>SUM(E41:E43)</f>
        <v>87</v>
      </c>
      <c r="H44" t="s">
        <v>13</v>
      </c>
      <c r="I44" s="41"/>
    </row>
    <row r="45" spans="2:10" x14ac:dyDescent="0.25">
      <c r="H45" t="s">
        <v>14</v>
      </c>
      <c r="I45" s="41"/>
    </row>
    <row r="46" spans="2:10" x14ac:dyDescent="0.25">
      <c r="I46" s="41"/>
    </row>
  </sheetData>
  <mergeCells count="7">
    <mergeCell ref="G23:G27"/>
    <mergeCell ref="G28:G33"/>
    <mergeCell ref="E30:E33"/>
    <mergeCell ref="E22:E25"/>
    <mergeCell ref="E26:E29"/>
    <mergeCell ref="F23:F27"/>
    <mergeCell ref="F28:F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Frank-Uwe</dc:creator>
  <cp:lastModifiedBy>Schwarz Frank-Uwe</cp:lastModifiedBy>
  <dcterms:created xsi:type="dcterms:W3CDTF">2020-01-19T21:54:27Z</dcterms:created>
  <dcterms:modified xsi:type="dcterms:W3CDTF">2020-01-23T06:29:15Z</dcterms:modified>
</cp:coreProperties>
</file>