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\www\Inmobiliaria\App\uploads\Excel\"/>
    </mc:Choice>
  </mc:AlternateContent>
  <bookViews>
    <workbookView xWindow="0" yWindow="0" windowWidth="21600" windowHeight="8835"/>
  </bookViews>
  <sheets>
    <sheet name="Hoja1" sheetId="2" r:id="rId1"/>
  </sheets>
  <definedNames>
    <definedName name="_xlnm._FilterDatabase" localSheetId="0" hidden="1">Hoja1!$A$4:$X$6</definedName>
  </definedNames>
  <calcPr calcId="152511"/>
</workbook>
</file>

<file path=xl/calcChain.xml><?xml version="1.0" encoding="utf-8"?>
<calcChain xmlns="http://schemas.openxmlformats.org/spreadsheetml/2006/main">
  <c r="C3" i="2" l="1"/>
  <c r="A2" i="2" l="1"/>
</calcChain>
</file>

<file path=xl/sharedStrings.xml><?xml version="1.0" encoding="utf-8"?>
<sst xmlns="http://schemas.openxmlformats.org/spreadsheetml/2006/main" count="28" uniqueCount="28">
  <si>
    <t>PROYECTO RUMICHACA - PASTO - CONSORCIO UNIÓN DEL SUR</t>
  </si>
  <si>
    <t>DEPARTAMENTO</t>
  </si>
  <si>
    <t>MUNICIPIO</t>
  </si>
  <si>
    <t>MATRICULA INMOBILIARIA</t>
  </si>
  <si>
    <t>PROPIETARIO</t>
  </si>
  <si>
    <t>DIRECCIÓN DEL PREDIO</t>
  </si>
  <si>
    <t>SECTOR</t>
  </si>
  <si>
    <t>No. CATASTRAL</t>
  </si>
  <si>
    <t>MARGEN (I, D, I-D)</t>
  </si>
  <si>
    <t>ABSCISA INICIAL</t>
  </si>
  <si>
    <t>ABSCISA FINAL</t>
  </si>
  <si>
    <t>ESTDO DE LA VÍA (Sin Intervenir, En Construcción, Pavimentada)</t>
  </si>
  <si>
    <t>CEDULA</t>
  </si>
  <si>
    <t>TELEFONO, EMAIL, DIRECCIÓN DE CONTACTO</t>
  </si>
  <si>
    <t>FUNCION DEL PREDIO EN LA OBRA (FRANJA DE RETIRO/OBRA)</t>
  </si>
  <si>
    <t>AREA DE TERRENO REQUERIDA (m²)</t>
  </si>
  <si>
    <t>AREA CONSTRUIDA REQUERIDA (m²)</t>
  </si>
  <si>
    <t>AREA TOTAL DEL PREDIO</t>
  </si>
  <si>
    <t>AREA SOBRANTE (m²)</t>
  </si>
  <si>
    <t>AREA REMANENTE A ADQUIRIR (m²)</t>
  </si>
  <si>
    <t>AREA JURIDICA</t>
  </si>
  <si>
    <t>AREA TECNICA</t>
  </si>
  <si>
    <t>LONGITUD EFECTIVA (m)</t>
  </si>
  <si>
    <t>Total Predios</t>
  </si>
  <si>
    <t>No. DE FICHA PREDIAL</t>
  </si>
  <si>
    <t>No. DE PREDIO</t>
  </si>
  <si>
    <t>DISPONIBILIDAD DEL PREDIO</t>
  </si>
  <si>
    <t>OBSERVACION DEL ESTADO DEL PREDIO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</si>
</sst>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\K#\+###.###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Border="0" applyAlignment="0"/>
    <xf numFmtId="43" fontId="2" fillId="0" borderId="0" applyFont="0" applyFill="0" applyBorder="0" applyAlignment="0" applyProtection="0"/>
  </cellStyleXfs>
  <cellXfs count="23">
    <xf numFmtId="0" fontId="0" fillId="0" borderId="0" xfId="0" applyFill="1" applyProtection="1"/>
    <xf numFmtId="0" fontId="0" fillId="0" borderId="0" xfId="0" applyFill="1" applyAlignment="1" applyProtection="1">
      <alignment horizontal="centerContinuous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 wrapText="1"/>
    </xf>
    <xf numFmtId="43" fontId="3" fillId="2" borderId="1" xfId="1" applyFont="1" applyFill="1" applyBorder="1" applyAlignment="1">
      <alignment horizontal="center" vertical="center" wrapText="1"/>
    </xf>
    <xf numFmtId="43" fontId="3" fillId="2" borderId="1" xfId="1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center"/>
    </xf>
    <xf numFmtId="0" fontId="0" fillId="0" borderId="0" xfId="0" applyFill="1" applyBorder="1" applyAlignment="1" applyProtection="1">
      <alignment wrapText="1"/>
    </xf>
    <xf numFmtId="0" fontId="0" fillId="0" borderId="0" xfId="0" applyFill="1" applyBorder="1" applyAlignment="1" applyProtection="1">
      <alignment horizontal="center" wrapText="1"/>
    </xf>
    <xf numFmtId="0" fontId="0" fillId="0" borderId="0" xfId="0" applyFill="1" applyAlignment="1" applyProtection="1">
      <alignment horizontal="left"/>
    </xf>
    <xf numFmtId="0" fontId="0" fillId="0" borderId="0" xfId="0" applyFill="1" applyBorder="1" applyAlignment="1" applyProtection="1">
      <alignment horizontal="left" wrapText="1"/>
    </xf>
    <xf numFmtId="164" fontId="0" fillId="0" borderId="0" xfId="0" applyNumberFormat="1" applyFill="1" applyAlignment="1" applyProtection="1">
      <alignment horizontal="center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4" borderId="0" xfId="0" applyFill="1" applyAlignment="1" applyProtection="1">
      <alignment horizontal="centerContinuous"/>
    </xf>
    <xf numFmtId="0" fontId="0" fillId="0" borderId="0" xfId="0" applyFill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center"/>
    </xf>
    <xf numFmtId="2" fontId="0" fillId="0" borderId="0" xfId="0" applyNumberFormat="1" applyFill="1" applyAlignment="1" applyProtection="1">
      <alignment horizontal="center"/>
    </xf>
    <xf numFmtId="2" fontId="3" fillId="2" borderId="1" xfId="1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Alignment="1">
      <alignment horizontal="centerContinuous"/>
    </xf>
    <xf numFmtId="0" fontId="3" fillId="0" borderId="0" xfId="0" applyNumberFormat="1" applyFont="1" applyFill="1" applyAlignment="1">
      <alignment horizontal="left"/>
    </xf>
    <xf numFmtId="0" fontId="1" fillId="4" borderId="0" xfId="0" applyFont="1" applyFill="1" applyAlignment="1" applyProtection="1">
      <alignment horizontal="center"/>
    </xf>
    <xf numFmtId="0" fontId="0" fillId="3" borderId="0" xfId="0" applyFill="1" applyAlignment="1" applyProtection="1">
      <alignment horizontal="center" wrapText="1"/>
    </xf>
  </cellXfs>
  <cellStyles count="2">
    <cellStyle name="Millares" xfId="1" builtinId="3"/>
    <cellStyle name="Normal" xfId="0" builtinId="0"/>
  </cellStyles>
  <dxfs count="3"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6"/>
  <sheetViews>
    <sheetView tabSelected="1" zoomScale="70" zoomScaleNormal="70" workbookViewId="0">
      <pane xSplit="1" ySplit="4" topLeftCell="M5" activePane="bottomRight" state="frozen"/>
      <selection pane="topRight" activeCell="B1" sqref="B1"/>
      <selection pane="bottomLeft" activeCell="A6" sqref="A6"/>
      <selection pane="bottomRight" activeCell="A5" sqref="A5:X6"/>
    </sheetView>
  </sheetViews>
  <sheetFormatPr baseColWidth="10" defaultColWidth="9.140625" defaultRowHeight="15" x14ac:dyDescent="0.25"/>
  <cols>
    <col min="1" max="2" width="24.7109375" customWidth="1"/>
    <col min="3" max="3" width="22.28515625" customWidth="1"/>
    <col min="4" max="4" width="21.5703125" customWidth="1"/>
    <col min="5" max="5" width="15.140625" customWidth="1"/>
    <col min="6" max="6" width="36.140625" customWidth="1"/>
    <col min="7" max="7" width="19.140625" bestFit="1" customWidth="1"/>
    <col min="8" max="8" width="51" customWidth="1"/>
    <col min="9" max="9" width="20" style="14" customWidth="1"/>
    <col min="10" max="11" width="33.140625" customWidth="1"/>
    <col min="12" max="12" width="18.85546875" style="6" customWidth="1"/>
    <col min="13" max="13" width="45.140625" style="9" customWidth="1"/>
    <col min="14" max="14" width="28.5703125" bestFit="1" customWidth="1"/>
    <col min="15" max="15" width="20.42578125" style="6" customWidth="1"/>
    <col min="16" max="16" width="11.7109375" style="14" customWidth="1"/>
    <col min="17" max="17" width="11.7109375" style="11" customWidth="1"/>
    <col min="18" max="18" width="12.140625" style="11" customWidth="1"/>
    <col min="19" max="19" width="16.5703125" bestFit="1" customWidth="1"/>
    <col min="20" max="20" width="20.7109375" style="17" customWidth="1"/>
    <col min="21" max="24" width="16.5703125" customWidth="1"/>
  </cols>
  <sheetData>
    <row r="1" spans="1:24" x14ac:dyDescent="0.25">
      <c r="A1" s="19" t="s">
        <v>0</v>
      </c>
      <c r="B1" s="19"/>
      <c r="C1" s="1"/>
      <c r="D1" s="1"/>
      <c r="E1" s="1"/>
      <c r="F1" s="1"/>
      <c r="G1" s="1"/>
      <c r="H1" s="1"/>
      <c r="J1" s="1"/>
      <c r="K1" s="1"/>
      <c r="N1" s="1"/>
      <c r="S1" s="1"/>
      <c r="U1" s="1"/>
      <c r="V1" s="1"/>
      <c r="W1" s="1"/>
      <c r="X1" s="1"/>
    </row>
    <row r="2" spans="1:24" x14ac:dyDescent="0.25">
      <c r="A2" s="19" t="str">
        <f>CONCATENATE((TEXT("SABANA PREDIAL UF",1)),MID(A5,6,1))</f>
        <v>SABANA PREDIAL UF</v>
      </c>
      <c r="B2" s="19"/>
      <c r="C2" s="1"/>
      <c r="D2" s="1"/>
      <c r="E2" s="1"/>
      <c r="F2" s="1"/>
      <c r="G2" s="1"/>
      <c r="H2" s="1"/>
      <c r="J2" s="1"/>
      <c r="K2" s="1"/>
      <c r="N2" s="1"/>
      <c r="S2" s="1"/>
      <c r="U2" s="1"/>
      <c r="V2" s="1"/>
      <c r="W2" s="1"/>
      <c r="X2" s="1"/>
    </row>
    <row r="3" spans="1:24" x14ac:dyDescent="0.25">
      <c r="A3" s="20" t="s">
        <v>23</v>
      </c>
      <c r="B3" s="20"/>
      <c r="C3" s="16">
        <f>COUNTIF(A5:A485,"*")</f>
        <v>0</v>
      </c>
      <c r="D3" s="1"/>
      <c r="E3" s="1"/>
      <c r="F3" s="1"/>
      <c r="G3" s="13"/>
      <c r="H3" s="21" t="s">
        <v>20</v>
      </c>
      <c r="I3" s="21"/>
      <c r="J3" s="21"/>
      <c r="K3" s="21"/>
      <c r="L3" s="21"/>
      <c r="M3" s="21"/>
      <c r="N3" s="22" t="s">
        <v>21</v>
      </c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 ht="60" x14ac:dyDescent="0.25">
      <c r="A4" s="5" t="s">
        <v>24</v>
      </c>
      <c r="B4" s="5" t="s">
        <v>25</v>
      </c>
      <c r="C4" s="5" t="s">
        <v>6</v>
      </c>
      <c r="D4" s="2" t="s">
        <v>1</v>
      </c>
      <c r="E4" s="2" t="s">
        <v>2</v>
      </c>
      <c r="F4" s="2" t="s">
        <v>7</v>
      </c>
      <c r="G4" s="3" t="s">
        <v>3</v>
      </c>
      <c r="H4" s="4" t="s">
        <v>4</v>
      </c>
      <c r="I4" s="4" t="s">
        <v>12</v>
      </c>
      <c r="J4" s="4" t="s">
        <v>5</v>
      </c>
      <c r="K4" s="4" t="s">
        <v>13</v>
      </c>
      <c r="L4" s="4" t="s">
        <v>26</v>
      </c>
      <c r="M4" s="4" t="s">
        <v>27</v>
      </c>
      <c r="N4" s="4" t="s">
        <v>14</v>
      </c>
      <c r="O4" s="4" t="s">
        <v>11</v>
      </c>
      <c r="P4" s="4" t="s">
        <v>8</v>
      </c>
      <c r="Q4" s="12" t="s">
        <v>9</v>
      </c>
      <c r="R4" s="12" t="s">
        <v>10</v>
      </c>
      <c r="S4" s="5" t="s">
        <v>22</v>
      </c>
      <c r="T4" s="18" t="s">
        <v>15</v>
      </c>
      <c r="U4" s="5" t="s">
        <v>16</v>
      </c>
      <c r="V4" s="5" t="s">
        <v>17</v>
      </c>
      <c r="W4" s="5" t="s">
        <v>18</v>
      </c>
      <c r="X4" s="5" t="s">
        <v>19</v>
      </c>
    </row>
    <row r="5" spans="1:24" x14ac:dyDescent="0.25">
      <c r="A5" s="7"/>
      <c r="B5" s="7"/>
      <c r="C5" s="7"/>
      <c r="D5" s="7"/>
      <c r="E5" s="7"/>
      <c r="F5" s="7"/>
      <c r="G5" s="8"/>
      <c r="H5" s="7"/>
      <c r="I5" s="7"/>
      <c r="J5" s="7"/>
      <c r="K5" s="8"/>
      <c r="L5" s="8"/>
      <c r="M5" s="8"/>
      <c r="N5" s="10"/>
      <c r="O5" s="7"/>
      <c r="P5" s="8"/>
      <c r="Q5" s="7"/>
      <c r="R5" s="7"/>
      <c r="S5" s="7"/>
      <c r="T5" s="8"/>
      <c r="U5" s="8"/>
      <c r="V5" s="8"/>
      <c r="W5" s="8"/>
      <c r="X5" s="8"/>
    </row>
    <row r="6" spans="1:24" x14ac:dyDescent="0.25">
      <c r="A6" s="7"/>
      <c r="B6" s="7"/>
      <c r="C6" s="7"/>
      <c r="D6" s="7"/>
      <c r="E6" s="7"/>
      <c r="F6" s="7"/>
      <c r="G6" s="8"/>
      <c r="H6" s="7"/>
      <c r="I6" s="15"/>
      <c r="J6" s="15"/>
      <c r="K6" s="15"/>
      <c r="L6" s="8"/>
      <c r="M6" s="8"/>
      <c r="N6" s="10"/>
      <c r="O6" s="7"/>
      <c r="P6" s="8"/>
      <c r="Q6" s="7"/>
      <c r="R6" s="7"/>
      <c r="S6" s="7"/>
      <c r="T6" s="8"/>
      <c r="U6" s="8"/>
      <c r="V6" s="8"/>
      <c r="W6" s="8"/>
      <c r="X6" s="8"/>
    </row>
  </sheetData>
  <autoFilter ref="A4:X6"/>
  <mergeCells count="2">
    <mergeCell ref="H3:M3"/>
    <mergeCell ref="N3:X3"/>
  </mergeCells>
  <conditionalFormatting sqref="F4">
    <cfRule type="duplicateValues" dxfId="2" priority="14"/>
    <cfRule type="duplicateValues" dxfId="1" priority="15"/>
  </conditionalFormatting>
  <conditionalFormatting sqref="A5:A6">
    <cfRule type="expression" dxfId="0" priority="16">
      <formula>#REF!="GEVEL"</formula>
    </cfRule>
  </conditionalFormatting>
  <pageMargins left="0.75" right="0.75" top="0.75" bottom="0.5" header="0.5" footer="0.7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IDE OCU</cp:lastModifiedBy>
  <dcterms:created xsi:type="dcterms:W3CDTF">2016-07-25T21:32:04Z</dcterms:created>
  <dcterms:modified xsi:type="dcterms:W3CDTF">2016-11-09T13:19:24Z</dcterms:modified>
</cp:coreProperties>
</file>