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519"/>
  <workbookPr autoCompressPictures="0"/>
  <bookViews>
    <workbookView xWindow="0" yWindow="0" windowWidth="25500" windowHeight="14280"/>
  </bookViews>
  <sheets>
    <sheet name="Robust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13" i="1" l="1"/>
  <c r="AT13" i="1"/>
  <c r="AU12" i="1"/>
  <c r="AT12" i="1"/>
  <c r="AU11" i="1"/>
  <c r="AT11" i="1"/>
  <c r="AU10" i="1"/>
  <c r="AT10" i="1"/>
  <c r="AU9" i="1"/>
  <c r="AT9" i="1"/>
  <c r="AU8" i="1"/>
  <c r="AT8" i="1"/>
  <c r="AU7" i="1"/>
  <c r="AT7" i="1"/>
  <c r="AK7" i="1"/>
  <c r="AK8" i="1"/>
  <c r="AK9" i="1"/>
  <c r="AK10" i="1"/>
  <c r="AK11" i="1"/>
  <c r="AK12" i="1"/>
  <c r="AK13" i="1"/>
  <c r="AU6" i="1"/>
  <c r="AT6" i="1"/>
  <c r="N3" i="1"/>
  <c r="O3" i="1"/>
  <c r="P3" i="1"/>
  <c r="U3" i="1"/>
  <c r="V3" i="1"/>
  <c r="W3" i="1"/>
  <c r="N4" i="1"/>
  <c r="O4" i="1"/>
  <c r="P4" i="1"/>
  <c r="U4" i="1"/>
  <c r="V4" i="1"/>
  <c r="W4" i="1"/>
  <c r="N5" i="1"/>
  <c r="O5" i="1"/>
  <c r="P5" i="1"/>
  <c r="U5" i="1"/>
  <c r="V5" i="1"/>
  <c r="W5" i="1"/>
  <c r="N6" i="1"/>
  <c r="O6" i="1"/>
  <c r="P6" i="1"/>
  <c r="U6" i="1"/>
  <c r="V6" i="1"/>
  <c r="W6" i="1"/>
  <c r="N7" i="1"/>
  <c r="O7" i="1"/>
  <c r="P7" i="1"/>
  <c r="U7" i="1"/>
  <c r="V7" i="1"/>
  <c r="W7" i="1"/>
  <c r="N8" i="1"/>
  <c r="O8" i="1"/>
  <c r="P8" i="1"/>
  <c r="U8" i="1"/>
  <c r="V8" i="1"/>
  <c r="W8" i="1"/>
  <c r="N9" i="1"/>
  <c r="O9" i="1"/>
  <c r="P9" i="1"/>
  <c r="U9" i="1"/>
  <c r="V9" i="1"/>
  <c r="W9" i="1"/>
  <c r="N10" i="1"/>
  <c r="O10" i="1"/>
  <c r="P10" i="1"/>
  <c r="U10" i="1"/>
  <c r="V10" i="1"/>
  <c r="W10" i="1"/>
  <c r="N11" i="1"/>
  <c r="O11" i="1"/>
  <c r="P11" i="1"/>
  <c r="U11" i="1"/>
  <c r="V11" i="1"/>
  <c r="W11" i="1"/>
  <c r="N12" i="1"/>
  <c r="O12" i="1"/>
  <c r="P12" i="1"/>
  <c r="U12" i="1"/>
  <c r="V12" i="1"/>
  <c r="W12" i="1"/>
  <c r="N13" i="1"/>
  <c r="O13" i="1"/>
  <c r="P13" i="1"/>
  <c r="U13" i="1"/>
  <c r="V13" i="1"/>
  <c r="W13" i="1"/>
  <c r="N14" i="1"/>
  <c r="O14" i="1"/>
  <c r="P14" i="1"/>
  <c r="U14" i="1"/>
  <c r="V14" i="1"/>
  <c r="W14" i="1"/>
  <c r="N15" i="1"/>
  <c r="O15" i="1"/>
  <c r="P15" i="1"/>
  <c r="U15" i="1"/>
  <c r="V15" i="1"/>
  <c r="W15" i="1"/>
  <c r="N16" i="1"/>
  <c r="O16" i="1"/>
  <c r="P16" i="1"/>
  <c r="U16" i="1"/>
  <c r="V16" i="1"/>
  <c r="W16" i="1"/>
  <c r="N17" i="1"/>
  <c r="O17" i="1"/>
  <c r="P17" i="1"/>
  <c r="U17" i="1"/>
  <c r="V17" i="1"/>
  <c r="W17" i="1"/>
  <c r="N18" i="1"/>
  <c r="O18" i="1"/>
  <c r="P18" i="1"/>
  <c r="U18" i="1"/>
  <c r="V18" i="1"/>
  <c r="W18" i="1"/>
  <c r="N19" i="1"/>
  <c r="O19" i="1"/>
  <c r="P19" i="1"/>
  <c r="U19" i="1"/>
  <c r="V19" i="1"/>
  <c r="W19" i="1"/>
  <c r="N20" i="1"/>
  <c r="O20" i="1"/>
  <c r="P20" i="1"/>
  <c r="U20" i="1"/>
  <c r="V20" i="1"/>
  <c r="W20" i="1"/>
  <c r="N21" i="1"/>
  <c r="O21" i="1"/>
  <c r="P21" i="1"/>
  <c r="U21" i="1"/>
  <c r="V21" i="1"/>
  <c r="W21" i="1"/>
  <c r="N22" i="1"/>
  <c r="O22" i="1"/>
  <c r="P22" i="1"/>
  <c r="U22" i="1"/>
  <c r="V22" i="1"/>
  <c r="W22" i="1"/>
  <c r="N23" i="1"/>
  <c r="O23" i="1"/>
  <c r="P23" i="1"/>
  <c r="U23" i="1"/>
  <c r="V23" i="1"/>
  <c r="W23" i="1"/>
  <c r="N24" i="1"/>
  <c r="O24" i="1"/>
  <c r="P24" i="1"/>
  <c r="U24" i="1"/>
  <c r="V24" i="1"/>
  <c r="W24" i="1"/>
  <c r="N25" i="1"/>
  <c r="O25" i="1"/>
  <c r="P25" i="1"/>
  <c r="U25" i="1"/>
  <c r="V25" i="1"/>
  <c r="W25" i="1"/>
  <c r="N26" i="1"/>
  <c r="O26" i="1"/>
  <c r="P26" i="1"/>
  <c r="U26" i="1"/>
  <c r="V26" i="1"/>
  <c r="W26" i="1"/>
  <c r="N27" i="1"/>
  <c r="O27" i="1"/>
  <c r="P27" i="1"/>
  <c r="U27" i="1"/>
  <c r="V27" i="1"/>
  <c r="W27" i="1"/>
  <c r="N28" i="1"/>
  <c r="O28" i="1"/>
  <c r="P28" i="1"/>
  <c r="U28" i="1"/>
  <c r="V28" i="1"/>
  <c r="W28" i="1"/>
  <c r="N29" i="1"/>
  <c r="O29" i="1"/>
  <c r="P29" i="1"/>
  <c r="U29" i="1"/>
  <c r="V29" i="1"/>
  <c r="W29" i="1"/>
  <c r="N30" i="1"/>
  <c r="O30" i="1"/>
  <c r="P30" i="1"/>
  <c r="U30" i="1"/>
  <c r="V30" i="1"/>
  <c r="W30" i="1"/>
  <c r="N31" i="1"/>
  <c r="O31" i="1"/>
  <c r="P31" i="1"/>
  <c r="U31" i="1"/>
  <c r="V31" i="1"/>
  <c r="W31" i="1"/>
  <c r="N32" i="1"/>
  <c r="O32" i="1"/>
  <c r="P32" i="1"/>
  <c r="U32" i="1"/>
  <c r="V32" i="1"/>
  <c r="W32" i="1"/>
  <c r="N33" i="1"/>
  <c r="O33" i="1"/>
  <c r="P33" i="1"/>
  <c r="U33" i="1"/>
  <c r="V33" i="1"/>
  <c r="W33" i="1"/>
  <c r="V2" i="1"/>
  <c r="W2" i="1"/>
  <c r="U2" i="1"/>
  <c r="O2" i="1"/>
  <c r="P2" i="1"/>
  <c r="N2" i="1"/>
  <c r="AJ36" i="1" a="1"/>
  <c r="AJ67" i="1"/>
  <c r="AK67" i="1"/>
  <c r="L33" i="1"/>
  <c r="S33" i="1"/>
  <c r="K33" i="1"/>
  <c r="Y33" i="1"/>
  <c r="J33" i="1"/>
  <c r="AC33" i="1"/>
  <c r="G33" i="1"/>
  <c r="Q33" i="1"/>
  <c r="L32" i="1"/>
  <c r="Z32" i="1"/>
  <c r="K32" i="1"/>
  <c r="R32" i="1"/>
  <c r="J32" i="1"/>
  <c r="AB32" i="1"/>
  <c r="G32" i="1"/>
  <c r="X32" i="1"/>
  <c r="L31" i="1"/>
  <c r="S31" i="1"/>
  <c r="K31" i="1"/>
  <c r="Y31" i="1"/>
  <c r="J31" i="1"/>
  <c r="AC31" i="1"/>
  <c r="G31" i="1"/>
  <c r="Q31" i="1"/>
  <c r="L30" i="1"/>
  <c r="Z30" i="1"/>
  <c r="K30" i="1"/>
  <c r="R30" i="1"/>
  <c r="J30" i="1"/>
  <c r="AB30" i="1"/>
  <c r="G30" i="1"/>
  <c r="X30" i="1"/>
  <c r="L29" i="1"/>
  <c r="S29" i="1"/>
  <c r="K29" i="1"/>
  <c r="Y29" i="1"/>
  <c r="J29" i="1"/>
  <c r="AC29" i="1"/>
  <c r="G29" i="1"/>
  <c r="Q29" i="1"/>
  <c r="L28" i="1"/>
  <c r="Z28" i="1"/>
  <c r="K28" i="1"/>
  <c r="R28" i="1"/>
  <c r="J28" i="1"/>
  <c r="AB28" i="1"/>
  <c r="G28" i="1"/>
  <c r="X28" i="1"/>
  <c r="L27" i="1"/>
  <c r="S27" i="1"/>
  <c r="K27" i="1"/>
  <c r="Y27" i="1"/>
  <c r="J27" i="1"/>
  <c r="AC27" i="1"/>
  <c r="G27" i="1"/>
  <c r="Q27" i="1"/>
  <c r="L26" i="1"/>
  <c r="Z26" i="1"/>
  <c r="K26" i="1"/>
  <c r="R26" i="1"/>
  <c r="J26" i="1"/>
  <c r="AB26" i="1"/>
  <c r="G26" i="1"/>
  <c r="X26" i="1"/>
  <c r="L25" i="1"/>
  <c r="S25" i="1"/>
  <c r="K25" i="1"/>
  <c r="Y25" i="1"/>
  <c r="J25" i="1"/>
  <c r="AC25" i="1"/>
  <c r="G25" i="1"/>
  <c r="Q25" i="1"/>
  <c r="L24" i="1"/>
  <c r="Z24" i="1"/>
  <c r="K24" i="1"/>
  <c r="R24" i="1"/>
  <c r="J24" i="1"/>
  <c r="AB24" i="1"/>
  <c r="G24" i="1"/>
  <c r="X24" i="1"/>
  <c r="L23" i="1"/>
  <c r="S23" i="1"/>
  <c r="K23" i="1"/>
  <c r="Y23" i="1"/>
  <c r="J23" i="1"/>
  <c r="AC23" i="1"/>
  <c r="G23" i="1"/>
  <c r="Q23" i="1"/>
  <c r="L22" i="1"/>
  <c r="Z22" i="1"/>
  <c r="K22" i="1"/>
  <c r="R22" i="1"/>
  <c r="J22" i="1"/>
  <c r="AB22" i="1"/>
  <c r="G22" i="1"/>
  <c r="X22" i="1"/>
  <c r="L21" i="1"/>
  <c r="S21" i="1"/>
  <c r="K21" i="1"/>
  <c r="Y21" i="1"/>
  <c r="J21" i="1"/>
  <c r="AC21" i="1"/>
  <c r="G21" i="1"/>
  <c r="Q21" i="1"/>
  <c r="L20" i="1"/>
  <c r="Z20" i="1"/>
  <c r="K20" i="1"/>
  <c r="R20" i="1"/>
  <c r="J20" i="1"/>
  <c r="G20" i="1"/>
  <c r="X20" i="1"/>
  <c r="L19" i="1"/>
  <c r="K19" i="1"/>
  <c r="J19" i="1"/>
  <c r="G19" i="1"/>
  <c r="L18" i="1"/>
  <c r="K18" i="1"/>
  <c r="J18" i="1"/>
  <c r="G18" i="1"/>
  <c r="L17" i="1"/>
  <c r="K17" i="1"/>
  <c r="J17" i="1"/>
  <c r="G17" i="1"/>
  <c r="L16" i="1"/>
  <c r="K16" i="1"/>
  <c r="J16" i="1"/>
  <c r="G16" i="1"/>
  <c r="L15" i="1"/>
  <c r="K15" i="1"/>
  <c r="J15" i="1"/>
  <c r="G15" i="1"/>
  <c r="L14" i="1"/>
  <c r="K14" i="1"/>
  <c r="J14" i="1"/>
  <c r="G14" i="1"/>
  <c r="L13" i="1"/>
  <c r="K13" i="1"/>
  <c r="J13" i="1"/>
  <c r="G13" i="1"/>
  <c r="L12" i="1"/>
  <c r="K12" i="1"/>
  <c r="J12" i="1"/>
  <c r="G12" i="1"/>
  <c r="L11" i="1"/>
  <c r="K11" i="1"/>
  <c r="J11" i="1"/>
  <c r="G11" i="1"/>
  <c r="L10" i="1"/>
  <c r="K10" i="1"/>
  <c r="J10" i="1"/>
  <c r="G10" i="1"/>
  <c r="L9" i="1"/>
  <c r="K9" i="1"/>
  <c r="J9" i="1"/>
  <c r="G9" i="1"/>
  <c r="L8" i="1"/>
  <c r="K8" i="1"/>
  <c r="J8" i="1"/>
  <c r="G8" i="1"/>
  <c r="L7" i="1"/>
  <c r="K7" i="1"/>
  <c r="J7" i="1"/>
  <c r="G7" i="1"/>
  <c r="L6" i="1"/>
  <c r="K6" i="1"/>
  <c r="J6" i="1"/>
  <c r="G6" i="1"/>
  <c r="L5" i="1"/>
  <c r="K5" i="1"/>
  <c r="J5" i="1"/>
  <c r="G5" i="1"/>
  <c r="L4" i="1"/>
  <c r="K4" i="1"/>
  <c r="J4" i="1"/>
  <c r="G4" i="1"/>
  <c r="L3" i="1"/>
  <c r="K3" i="1"/>
  <c r="J3" i="1"/>
  <c r="G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L2" i="1"/>
  <c r="S2" i="1"/>
  <c r="K2" i="1"/>
  <c r="R2" i="1"/>
  <c r="J2" i="1"/>
  <c r="AG2" i="1"/>
  <c r="G2" i="1"/>
  <c r="X2" i="1"/>
  <c r="AJ38" i="1"/>
  <c r="AK38" i="1"/>
  <c r="AJ42" i="1"/>
  <c r="AK42" i="1"/>
  <c r="AJ46" i="1"/>
  <c r="AK46" i="1"/>
  <c r="AJ50" i="1"/>
  <c r="AK50" i="1"/>
  <c r="AJ54" i="1"/>
  <c r="AK54" i="1"/>
  <c r="AJ58" i="1"/>
  <c r="AK58" i="1"/>
  <c r="AJ62" i="1"/>
  <c r="AK62" i="1"/>
  <c r="AJ66" i="1"/>
  <c r="AK66" i="1"/>
  <c r="Q2" i="1"/>
  <c r="Y2" i="1"/>
  <c r="Z2" i="1"/>
  <c r="AE2" i="1"/>
  <c r="AC2" i="1"/>
  <c r="AF33" i="1"/>
  <c r="AD33" i="1"/>
  <c r="AB33" i="1"/>
  <c r="Z33" i="1"/>
  <c r="X33" i="1"/>
  <c r="R33" i="1"/>
  <c r="AG32" i="1"/>
  <c r="AE32" i="1"/>
  <c r="AC32" i="1"/>
  <c r="Y32" i="1"/>
  <c r="S32" i="1"/>
  <c r="Q32" i="1"/>
  <c r="AF31" i="1"/>
  <c r="AD31" i="1"/>
  <c r="AB31" i="1"/>
  <c r="Z31" i="1"/>
  <c r="X31" i="1"/>
  <c r="R31" i="1"/>
  <c r="AG30" i="1"/>
  <c r="AE30" i="1"/>
  <c r="AC30" i="1"/>
  <c r="Y30" i="1"/>
  <c r="S30" i="1"/>
  <c r="Q30" i="1"/>
  <c r="AF29" i="1"/>
  <c r="AD29" i="1"/>
  <c r="AB29" i="1"/>
  <c r="Z29" i="1"/>
  <c r="X29" i="1"/>
  <c r="R29" i="1"/>
  <c r="AG28" i="1"/>
  <c r="AE28" i="1"/>
  <c r="AC28" i="1"/>
  <c r="Y28" i="1"/>
  <c r="S28" i="1"/>
  <c r="Q28" i="1"/>
  <c r="AF27" i="1"/>
  <c r="AD27" i="1"/>
  <c r="AB27" i="1"/>
  <c r="Z27" i="1"/>
  <c r="X27" i="1"/>
  <c r="R27" i="1"/>
  <c r="AG26" i="1"/>
  <c r="AE26" i="1"/>
  <c r="AC26" i="1"/>
  <c r="Y26" i="1"/>
  <c r="S26" i="1"/>
  <c r="Q26" i="1"/>
  <c r="AF25" i="1"/>
  <c r="AD25" i="1"/>
  <c r="AB25" i="1"/>
  <c r="Z25" i="1"/>
  <c r="X25" i="1"/>
  <c r="R25" i="1"/>
  <c r="AG24" i="1"/>
  <c r="AE24" i="1"/>
  <c r="AC24" i="1"/>
  <c r="Y24" i="1"/>
  <c r="S24" i="1"/>
  <c r="Q24" i="1"/>
  <c r="AF23" i="1"/>
  <c r="AD23" i="1"/>
  <c r="AB23" i="1"/>
  <c r="Z23" i="1"/>
  <c r="X23" i="1"/>
  <c r="R23" i="1"/>
  <c r="AG22" i="1"/>
  <c r="AE22" i="1"/>
  <c r="AC22" i="1"/>
  <c r="Y22" i="1"/>
  <c r="S22" i="1"/>
  <c r="Q22" i="1"/>
  <c r="AF21" i="1"/>
  <c r="AD21" i="1"/>
  <c r="AB21" i="1"/>
  <c r="Z21" i="1"/>
  <c r="X21" i="1"/>
  <c r="R21" i="1"/>
  <c r="AE20" i="1"/>
  <c r="Q20" i="1"/>
  <c r="X3" i="1"/>
  <c r="Q3" i="1"/>
  <c r="AE3" i="1"/>
  <c r="R3" i="1"/>
  <c r="Y3" i="1"/>
  <c r="Q4" i="1"/>
  <c r="AE4" i="1"/>
  <c r="X4" i="1"/>
  <c r="Y4" i="1"/>
  <c r="R4" i="1"/>
  <c r="X5" i="1"/>
  <c r="Q5" i="1"/>
  <c r="AE5" i="1"/>
  <c r="R5" i="1"/>
  <c r="Y5" i="1"/>
  <c r="Q6" i="1"/>
  <c r="AE6" i="1"/>
  <c r="X6" i="1"/>
  <c r="Y6" i="1"/>
  <c r="R6" i="1"/>
  <c r="X7" i="1"/>
  <c r="Q7" i="1"/>
  <c r="AE7" i="1"/>
  <c r="R7" i="1"/>
  <c r="Y7" i="1"/>
  <c r="Q8" i="1"/>
  <c r="AE8" i="1"/>
  <c r="X8" i="1"/>
  <c r="Y8" i="1"/>
  <c r="R8" i="1"/>
  <c r="X9" i="1"/>
  <c r="Q9" i="1"/>
  <c r="AE9" i="1"/>
  <c r="R9" i="1"/>
  <c r="Y9" i="1"/>
  <c r="Q10" i="1"/>
  <c r="AE10" i="1"/>
  <c r="X10" i="1"/>
  <c r="Y10" i="1"/>
  <c r="R10" i="1"/>
  <c r="X11" i="1"/>
  <c r="Q11" i="1"/>
  <c r="AE11" i="1"/>
  <c r="R11" i="1"/>
  <c r="Y11" i="1"/>
  <c r="Q12" i="1"/>
  <c r="AE12" i="1"/>
  <c r="X12" i="1"/>
  <c r="Y12" i="1"/>
  <c r="R12" i="1"/>
  <c r="X13" i="1"/>
  <c r="Q13" i="1"/>
  <c r="AE13" i="1"/>
  <c r="R13" i="1"/>
  <c r="Y13" i="1"/>
  <c r="Q14" i="1"/>
  <c r="X14" i="1"/>
  <c r="AE14" i="1"/>
  <c r="R14" i="1"/>
  <c r="Y14" i="1"/>
  <c r="Q15" i="1"/>
  <c r="AE15" i="1"/>
  <c r="X15" i="1"/>
  <c r="Y15" i="1"/>
  <c r="R15" i="1"/>
  <c r="X16" i="1"/>
  <c r="Q16" i="1"/>
  <c r="AE16" i="1"/>
  <c r="R16" i="1"/>
  <c r="Y16" i="1"/>
  <c r="Q17" i="1"/>
  <c r="AE17" i="1"/>
  <c r="X17" i="1"/>
  <c r="Y17" i="1"/>
  <c r="R17" i="1"/>
  <c r="X18" i="1"/>
  <c r="Q18" i="1"/>
  <c r="AE18" i="1"/>
  <c r="R18" i="1"/>
  <c r="Y18" i="1"/>
  <c r="Q19" i="1"/>
  <c r="AE19" i="1"/>
  <c r="X19" i="1"/>
  <c r="Y19" i="1"/>
  <c r="R19" i="1"/>
  <c r="AB3" i="1"/>
  <c r="AD3" i="1"/>
  <c r="AF3" i="1"/>
  <c r="AC3" i="1"/>
  <c r="AG3" i="1"/>
  <c r="Z3" i="1"/>
  <c r="S3" i="1"/>
  <c r="AC4" i="1"/>
  <c r="AG4" i="1"/>
  <c r="AD4" i="1"/>
  <c r="AB4" i="1"/>
  <c r="AF4" i="1"/>
  <c r="S4" i="1"/>
  <c r="Z4" i="1"/>
  <c r="AB5" i="1"/>
  <c r="AD5" i="1"/>
  <c r="AF5" i="1"/>
  <c r="AC5" i="1"/>
  <c r="AG5" i="1"/>
  <c r="Z5" i="1"/>
  <c r="S5" i="1"/>
  <c r="AC6" i="1"/>
  <c r="AG6" i="1"/>
  <c r="AB6" i="1"/>
  <c r="AF6" i="1"/>
  <c r="AD6" i="1"/>
  <c r="S6" i="1"/>
  <c r="Z6" i="1"/>
  <c r="AB7" i="1"/>
  <c r="AD7" i="1"/>
  <c r="AF7" i="1"/>
  <c r="AC7" i="1"/>
  <c r="AG7" i="1"/>
  <c r="Z7" i="1"/>
  <c r="S7" i="1"/>
  <c r="AC8" i="1"/>
  <c r="AG8" i="1"/>
  <c r="AD8" i="1"/>
  <c r="AB8" i="1"/>
  <c r="AF8" i="1"/>
  <c r="S8" i="1"/>
  <c r="Z8" i="1"/>
  <c r="AB9" i="1"/>
  <c r="AD9" i="1"/>
  <c r="AF9" i="1"/>
  <c r="AC9" i="1"/>
  <c r="AG9" i="1"/>
  <c r="Z9" i="1"/>
  <c r="S9" i="1"/>
  <c r="AC10" i="1"/>
  <c r="AG10" i="1"/>
  <c r="AB10" i="1"/>
  <c r="AF10" i="1"/>
  <c r="AD10" i="1"/>
  <c r="S10" i="1"/>
  <c r="Z10" i="1"/>
  <c r="AB11" i="1"/>
  <c r="AD11" i="1"/>
  <c r="AF11" i="1"/>
  <c r="AC11" i="1"/>
  <c r="AG11" i="1"/>
  <c r="Z11" i="1"/>
  <c r="S11" i="1"/>
  <c r="AC12" i="1"/>
  <c r="AG12" i="1"/>
  <c r="AD12" i="1"/>
  <c r="AB12" i="1"/>
  <c r="AF12" i="1"/>
  <c r="S12" i="1"/>
  <c r="Z12" i="1"/>
  <c r="AB13" i="1"/>
  <c r="AD13" i="1"/>
  <c r="AF13" i="1"/>
  <c r="AC13" i="1"/>
  <c r="AG13" i="1"/>
  <c r="Z13" i="1"/>
  <c r="S13" i="1"/>
  <c r="AB14" i="1"/>
  <c r="AD14" i="1"/>
  <c r="AF14" i="1"/>
  <c r="AC14" i="1"/>
  <c r="AG14" i="1"/>
  <c r="S14" i="1"/>
  <c r="Z14" i="1"/>
  <c r="AC15" i="1"/>
  <c r="AG15" i="1"/>
  <c r="AB15" i="1"/>
  <c r="AD15" i="1"/>
  <c r="AF15" i="1"/>
  <c r="S15" i="1"/>
  <c r="Z15" i="1"/>
  <c r="AB16" i="1"/>
  <c r="AD16" i="1"/>
  <c r="AF16" i="1"/>
  <c r="AC16" i="1"/>
  <c r="AG16" i="1"/>
  <c r="Z16" i="1"/>
  <c r="S16" i="1"/>
  <c r="AC17" i="1"/>
  <c r="AG17" i="1"/>
  <c r="AB17" i="1"/>
  <c r="AD17" i="1"/>
  <c r="AF17" i="1"/>
  <c r="S17" i="1"/>
  <c r="Z17" i="1"/>
  <c r="AB18" i="1"/>
  <c r="AD18" i="1"/>
  <c r="AF18" i="1"/>
  <c r="AC18" i="1"/>
  <c r="AG18" i="1"/>
  <c r="Z18" i="1"/>
  <c r="S18" i="1"/>
  <c r="AC19" i="1"/>
  <c r="AG19" i="1"/>
  <c r="AB19" i="1"/>
  <c r="AD19" i="1"/>
  <c r="AF19" i="1"/>
  <c r="S19" i="1"/>
  <c r="Z19" i="1"/>
  <c r="AB20" i="1"/>
  <c r="AD20" i="1"/>
  <c r="AF20" i="1"/>
  <c r="AJ36" i="1"/>
  <c r="AK36" i="1"/>
  <c r="AJ40" i="1"/>
  <c r="AK40" i="1"/>
  <c r="AJ44" i="1"/>
  <c r="AK44" i="1"/>
  <c r="AJ48" i="1"/>
  <c r="AK48" i="1"/>
  <c r="AJ52" i="1"/>
  <c r="AK52" i="1"/>
  <c r="AJ56" i="1"/>
  <c r="AK56" i="1"/>
  <c r="AJ60" i="1"/>
  <c r="AK60" i="1"/>
  <c r="AJ64" i="1"/>
  <c r="AK64" i="1"/>
  <c r="AB2" i="1"/>
  <c r="AD2" i="1"/>
  <c r="AF2" i="1"/>
  <c r="AG33" i="1"/>
  <c r="AE33" i="1"/>
  <c r="AF32" i="1"/>
  <c r="AD32" i="1"/>
  <c r="AG31" i="1"/>
  <c r="AE31" i="1"/>
  <c r="AF30" i="1"/>
  <c r="AD30" i="1"/>
  <c r="AG29" i="1"/>
  <c r="AE29" i="1"/>
  <c r="AF28" i="1"/>
  <c r="AD28" i="1"/>
  <c r="AG27" i="1"/>
  <c r="AE27" i="1"/>
  <c r="AF26" i="1"/>
  <c r="AD26" i="1"/>
  <c r="AG25" i="1"/>
  <c r="AE25" i="1"/>
  <c r="AF24" i="1"/>
  <c r="AD24" i="1"/>
  <c r="AG23" i="1"/>
  <c r="AE23" i="1"/>
  <c r="AF22" i="1"/>
  <c r="AD22" i="1"/>
  <c r="AG21" i="1"/>
  <c r="AE21" i="1"/>
  <c r="AG20" i="1"/>
  <c r="AC20" i="1"/>
  <c r="Y20" i="1"/>
  <c r="S20" i="1"/>
  <c r="M2" i="1"/>
  <c r="M4" i="1"/>
  <c r="M6" i="1"/>
  <c r="M8" i="1"/>
  <c r="M10" i="1"/>
  <c r="M12" i="1"/>
  <c r="M14" i="1"/>
  <c r="M16" i="1"/>
  <c r="M18" i="1"/>
  <c r="M20" i="1"/>
  <c r="M22" i="1"/>
  <c r="M24" i="1"/>
  <c r="M26" i="1"/>
  <c r="M3" i="1"/>
  <c r="M5" i="1"/>
  <c r="M7" i="1"/>
  <c r="M9" i="1"/>
  <c r="M11" i="1"/>
  <c r="M13" i="1"/>
  <c r="M15" i="1"/>
  <c r="M17" i="1"/>
  <c r="M19" i="1"/>
  <c r="M21" i="1"/>
  <c r="M23" i="1"/>
  <c r="M25" i="1"/>
  <c r="M28" i="1"/>
  <c r="M30" i="1"/>
  <c r="M32" i="1"/>
  <c r="M27" i="1"/>
  <c r="M29" i="1"/>
  <c r="M31" i="1"/>
  <c r="M33" i="1"/>
  <c r="AJ37" i="1"/>
  <c r="AK37" i="1"/>
  <c r="AJ39" i="1"/>
  <c r="AK39" i="1"/>
  <c r="AJ41" i="1"/>
  <c r="AK41" i="1"/>
  <c r="AJ43" i="1"/>
  <c r="AK43" i="1"/>
  <c r="AJ45" i="1"/>
  <c r="AK45" i="1"/>
  <c r="AJ47" i="1"/>
  <c r="AK47" i="1"/>
  <c r="AJ49" i="1"/>
  <c r="AK49" i="1"/>
  <c r="AJ51" i="1"/>
  <c r="AK51" i="1"/>
  <c r="AJ53" i="1"/>
  <c r="AK53" i="1"/>
  <c r="AJ55" i="1"/>
  <c r="AK55" i="1"/>
  <c r="AJ57" i="1"/>
  <c r="AK57" i="1"/>
  <c r="AJ59" i="1"/>
  <c r="AK59" i="1"/>
  <c r="AJ61" i="1"/>
  <c r="AK61" i="1"/>
  <c r="AJ63" i="1"/>
  <c r="AK63" i="1"/>
  <c r="AJ65" i="1"/>
  <c r="AK65" i="1"/>
  <c r="AA33" i="1"/>
  <c r="T33" i="1"/>
  <c r="AH33" i="1"/>
  <c r="AA29" i="1"/>
  <c r="T29" i="1"/>
  <c r="AH29" i="1"/>
  <c r="T32" i="1"/>
  <c r="AA32" i="1"/>
  <c r="AH32" i="1"/>
  <c r="T28" i="1"/>
  <c r="AA28" i="1"/>
  <c r="AH28" i="1"/>
  <c r="AA23" i="1"/>
  <c r="T23" i="1"/>
  <c r="AH23" i="1"/>
  <c r="AA19" i="1"/>
  <c r="T19" i="1"/>
  <c r="AH19" i="1"/>
  <c r="AA15" i="1"/>
  <c r="T15" i="1"/>
  <c r="AH15" i="1"/>
  <c r="T11" i="1"/>
  <c r="AA11" i="1"/>
  <c r="AH11" i="1"/>
  <c r="T7" i="1"/>
  <c r="AA7" i="1"/>
  <c r="AH7" i="1"/>
  <c r="T3" i="1"/>
  <c r="AA3" i="1"/>
  <c r="AH3" i="1"/>
  <c r="T24" i="1"/>
  <c r="AA24" i="1"/>
  <c r="AH24" i="1"/>
  <c r="T20" i="1"/>
  <c r="AA20" i="1"/>
  <c r="AH20" i="1"/>
  <c r="T16" i="1"/>
  <c r="AA16" i="1"/>
  <c r="AH16" i="1"/>
  <c r="AA12" i="1"/>
  <c r="T12" i="1"/>
  <c r="AH12" i="1"/>
  <c r="AA8" i="1"/>
  <c r="T8" i="1"/>
  <c r="AH8" i="1"/>
  <c r="AA4" i="1"/>
  <c r="T4" i="1"/>
  <c r="AH4" i="1"/>
  <c r="AA31" i="1"/>
  <c r="T31" i="1"/>
  <c r="AH31" i="1"/>
  <c r="AA27" i="1"/>
  <c r="T27" i="1"/>
  <c r="AH27" i="1"/>
  <c r="T30" i="1"/>
  <c r="AA30" i="1"/>
  <c r="AH30" i="1"/>
  <c r="AA25" i="1"/>
  <c r="T25" i="1"/>
  <c r="AH25" i="1"/>
  <c r="AA21" i="1"/>
  <c r="T21" i="1"/>
  <c r="AH21" i="1"/>
  <c r="AA17" i="1"/>
  <c r="T17" i="1"/>
  <c r="AH17" i="1"/>
  <c r="T13" i="1"/>
  <c r="AA13" i="1"/>
  <c r="AH13" i="1"/>
  <c r="T9" i="1"/>
  <c r="AA9" i="1"/>
  <c r="AH9" i="1"/>
  <c r="T5" i="1"/>
  <c r="AA5" i="1"/>
  <c r="AH5" i="1"/>
  <c r="T26" i="1"/>
  <c r="AA26" i="1"/>
  <c r="AH26" i="1"/>
  <c r="T22" i="1"/>
  <c r="AA22" i="1"/>
  <c r="AH22" i="1"/>
  <c r="T18" i="1"/>
  <c r="AA18" i="1"/>
  <c r="AH18" i="1"/>
  <c r="T14" i="1"/>
  <c r="AA14" i="1"/>
  <c r="AH14" i="1"/>
  <c r="AA10" i="1"/>
  <c r="T10" i="1"/>
  <c r="AH10" i="1"/>
  <c r="AA6" i="1"/>
  <c r="T6" i="1"/>
  <c r="AH6" i="1"/>
  <c r="AA2" i="1"/>
  <c r="T2" i="1"/>
  <c r="AH2" i="1"/>
  <c r="C69" i="1" a="1"/>
  <c r="AH72" i="1"/>
  <c r="V95" i="1"/>
  <c r="V99" i="1"/>
  <c r="L82" i="1"/>
  <c r="V93" i="1"/>
  <c r="V85" i="1"/>
  <c r="V100" i="1"/>
  <c r="V96" i="1"/>
  <c r="V92" i="1"/>
  <c r="V88" i="1"/>
  <c r="L84" i="1"/>
  <c r="W75" i="1"/>
  <c r="F100" i="1"/>
  <c r="F98" i="1"/>
  <c r="F96" i="1"/>
  <c r="F94" i="1"/>
  <c r="F92" i="1"/>
  <c r="F90" i="1"/>
  <c r="F88" i="1"/>
  <c r="F86" i="1"/>
  <c r="L83" i="1"/>
  <c r="L79" i="1"/>
  <c r="AH69" i="1"/>
  <c r="AH73" i="1"/>
  <c r="G76" i="1"/>
  <c r="T77" i="1"/>
  <c r="T78" i="1"/>
  <c r="T79" i="1"/>
  <c r="T80" i="1"/>
  <c r="T81" i="1"/>
  <c r="T82" i="1"/>
  <c r="T83" i="1"/>
  <c r="T84" i="1"/>
  <c r="J85" i="1"/>
  <c r="Z85" i="1"/>
  <c r="J86" i="1"/>
  <c r="Z86" i="1"/>
  <c r="J87" i="1"/>
  <c r="Z87" i="1"/>
  <c r="J88" i="1"/>
  <c r="Z88" i="1"/>
  <c r="J89" i="1"/>
  <c r="Z89" i="1"/>
  <c r="J90" i="1"/>
  <c r="Z90" i="1"/>
  <c r="J91" i="1"/>
  <c r="Z91" i="1"/>
  <c r="J92" i="1"/>
  <c r="Z92" i="1"/>
  <c r="J93" i="1"/>
  <c r="Z93" i="1"/>
  <c r="J94" i="1"/>
  <c r="Z94" i="1"/>
  <c r="J95" i="1"/>
  <c r="Z95" i="1"/>
  <c r="J96" i="1"/>
  <c r="Z96" i="1"/>
  <c r="J97" i="1"/>
  <c r="Z97" i="1"/>
  <c r="J98" i="1"/>
  <c r="Z98" i="1"/>
  <c r="J99" i="1"/>
  <c r="Z99" i="1"/>
  <c r="J100" i="1"/>
  <c r="Z100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AB83" i="1"/>
  <c r="AB81" i="1"/>
  <c r="AB79" i="1"/>
  <c r="AB77" i="1"/>
  <c r="W74" i="1"/>
  <c r="C69" i="1"/>
  <c r="H69" i="1"/>
  <c r="P69" i="1"/>
  <c r="X69" i="1"/>
  <c r="AF69" i="1"/>
  <c r="H70" i="1"/>
  <c r="P70" i="1"/>
  <c r="X70" i="1"/>
  <c r="AF70" i="1"/>
  <c r="H71" i="1"/>
  <c r="P71" i="1"/>
  <c r="X71" i="1"/>
  <c r="AF71" i="1"/>
  <c r="H72" i="1"/>
  <c r="P72" i="1"/>
  <c r="X72" i="1"/>
  <c r="AF72" i="1"/>
  <c r="H73" i="1"/>
  <c r="P73" i="1"/>
  <c r="X73" i="1"/>
  <c r="AF73" i="1"/>
  <c r="H74" i="1"/>
  <c r="N74" i="1"/>
  <c r="R74" i="1"/>
  <c r="V74" i="1"/>
  <c r="Z74" i="1"/>
  <c r="AD74" i="1"/>
  <c r="AH74" i="1"/>
  <c r="F75" i="1"/>
  <c r="J75" i="1"/>
  <c r="N75" i="1"/>
  <c r="R75" i="1"/>
  <c r="V75" i="1"/>
  <c r="Z75" i="1"/>
  <c r="AD75" i="1"/>
  <c r="AH75" i="1"/>
  <c r="F76" i="1"/>
  <c r="J76" i="1"/>
  <c r="N76" i="1"/>
  <c r="R76" i="1"/>
  <c r="V76" i="1"/>
  <c r="Z76" i="1"/>
  <c r="AD76" i="1"/>
  <c r="F69" i="1"/>
  <c r="V69" i="1"/>
  <c r="F70" i="1"/>
  <c r="V70" i="1"/>
  <c r="F71" i="1"/>
  <c r="V71" i="1"/>
  <c r="F72" i="1"/>
  <c r="V72" i="1"/>
  <c r="F73" i="1"/>
  <c r="V73" i="1"/>
  <c r="F74" i="1"/>
  <c r="Q74" i="1"/>
  <c r="Y74" i="1"/>
  <c r="AG74" i="1"/>
  <c r="I75" i="1"/>
  <c r="Q75" i="1"/>
  <c r="Y75" i="1"/>
  <c r="AG75" i="1"/>
  <c r="I76" i="1"/>
  <c r="Q76" i="1"/>
  <c r="Y76" i="1"/>
  <c r="AG76" i="1"/>
  <c r="E77" i="1"/>
  <c r="I77" i="1"/>
  <c r="M77" i="1"/>
  <c r="Q77" i="1"/>
  <c r="U77" i="1"/>
  <c r="Y77" i="1"/>
  <c r="AC77" i="1"/>
  <c r="AG77" i="1"/>
  <c r="E78" i="1"/>
  <c r="I78" i="1"/>
  <c r="M78" i="1"/>
  <c r="Q78" i="1"/>
  <c r="U78" i="1"/>
  <c r="V91" i="1"/>
  <c r="V89" i="1"/>
  <c r="V98" i="1"/>
  <c r="V90" i="1"/>
  <c r="L80" i="1"/>
  <c r="F99" i="1"/>
  <c r="F95" i="1"/>
  <c r="F91" i="1"/>
  <c r="F87" i="1"/>
  <c r="L81" i="1"/>
  <c r="AH71" i="1"/>
  <c r="D77" i="1"/>
  <c r="D79" i="1"/>
  <c r="D81" i="1"/>
  <c r="D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D100" i="1"/>
  <c r="AD98" i="1"/>
  <c r="AD96" i="1"/>
  <c r="AD94" i="1"/>
  <c r="AD92" i="1"/>
  <c r="AD90" i="1"/>
  <c r="AD88" i="1"/>
  <c r="AD86" i="1"/>
  <c r="AB84" i="1"/>
  <c r="AB80" i="1"/>
  <c r="W76" i="1"/>
  <c r="D69" i="1"/>
  <c r="T69" i="1"/>
  <c r="D70" i="1"/>
  <c r="T70" i="1"/>
  <c r="D71" i="1"/>
  <c r="T71" i="1"/>
  <c r="D72" i="1"/>
  <c r="T72" i="1"/>
  <c r="D73" i="1"/>
  <c r="T73" i="1"/>
  <c r="D74" i="1"/>
  <c r="P74" i="1"/>
  <c r="X74" i="1"/>
  <c r="AF74" i="1"/>
  <c r="H75" i="1"/>
  <c r="P75" i="1"/>
  <c r="X75" i="1"/>
  <c r="AF75" i="1"/>
  <c r="H76" i="1"/>
  <c r="P76" i="1"/>
  <c r="X76" i="1"/>
  <c r="AF76" i="1"/>
  <c r="AD69" i="1"/>
  <c r="AD70" i="1"/>
  <c r="AD71" i="1"/>
  <c r="AD72" i="1"/>
  <c r="AD73" i="1"/>
  <c r="U74" i="1"/>
  <c r="E75" i="1"/>
  <c r="U75" i="1"/>
  <c r="E76" i="1"/>
  <c r="U76" i="1"/>
  <c r="C77" i="1"/>
  <c r="K77" i="1"/>
  <c r="S77" i="1"/>
  <c r="AA77" i="1"/>
  <c r="C78" i="1"/>
  <c r="K78" i="1"/>
  <c r="S78" i="1"/>
  <c r="Y78" i="1"/>
  <c r="AC78" i="1"/>
  <c r="AG78" i="1"/>
  <c r="E79" i="1"/>
  <c r="I79" i="1"/>
  <c r="M79" i="1"/>
  <c r="Q79" i="1"/>
  <c r="U79" i="1"/>
  <c r="Y79" i="1"/>
  <c r="AC79" i="1"/>
  <c r="AG79" i="1"/>
  <c r="E80" i="1"/>
  <c r="I80" i="1"/>
  <c r="M80" i="1"/>
  <c r="Q80" i="1"/>
  <c r="U80" i="1"/>
  <c r="Y80" i="1"/>
  <c r="AC80" i="1"/>
  <c r="AG80" i="1"/>
  <c r="E81" i="1"/>
  <c r="I81" i="1"/>
  <c r="M81" i="1"/>
  <c r="Q81" i="1"/>
  <c r="U81" i="1"/>
  <c r="Y81" i="1"/>
  <c r="AC81" i="1"/>
  <c r="AG81" i="1"/>
  <c r="E82" i="1"/>
  <c r="I82" i="1"/>
  <c r="M82" i="1"/>
  <c r="Q82" i="1"/>
  <c r="U82" i="1"/>
  <c r="Y82" i="1"/>
  <c r="AC82" i="1"/>
  <c r="AG82" i="1"/>
  <c r="E83" i="1"/>
  <c r="I83" i="1"/>
  <c r="M83" i="1"/>
  <c r="Q83" i="1"/>
  <c r="U83" i="1"/>
  <c r="Y83" i="1"/>
  <c r="AC83" i="1"/>
  <c r="AG83" i="1"/>
  <c r="E84" i="1"/>
  <c r="I84" i="1"/>
  <c r="M84" i="1"/>
  <c r="Q84" i="1"/>
  <c r="U84" i="1"/>
  <c r="Y84" i="1"/>
  <c r="AC84" i="1"/>
  <c r="J69" i="1"/>
  <c r="J70" i="1"/>
  <c r="J71" i="1"/>
  <c r="J72" i="1"/>
  <c r="J73" i="1"/>
  <c r="J74" i="1"/>
  <c r="AA74" i="1"/>
  <c r="K75" i="1"/>
  <c r="AA75" i="1"/>
  <c r="K76" i="1"/>
  <c r="AA76" i="1"/>
  <c r="F77" i="1"/>
  <c r="N77" i="1"/>
  <c r="V77" i="1"/>
  <c r="AD77" i="1"/>
  <c r="F78" i="1"/>
  <c r="N78" i="1"/>
  <c r="V78" i="1"/>
  <c r="AD78" i="1"/>
  <c r="F79" i="1"/>
  <c r="N79" i="1"/>
  <c r="V79" i="1"/>
  <c r="AD79" i="1"/>
  <c r="F80" i="1"/>
  <c r="N80" i="1"/>
  <c r="V80" i="1"/>
  <c r="AD80" i="1"/>
  <c r="F81" i="1"/>
  <c r="N81" i="1"/>
  <c r="V81" i="1"/>
  <c r="AD81" i="1"/>
  <c r="F82" i="1"/>
  <c r="N82" i="1"/>
  <c r="V82" i="1"/>
  <c r="AD82" i="1"/>
  <c r="F83" i="1"/>
  <c r="N83" i="1"/>
  <c r="V83" i="1"/>
  <c r="AD83" i="1"/>
  <c r="F84" i="1"/>
  <c r="N84" i="1"/>
  <c r="V84" i="1"/>
  <c r="AD84" i="1"/>
  <c r="C85" i="1"/>
  <c r="V87" i="1"/>
  <c r="V97" i="1"/>
  <c r="L78" i="1"/>
  <c r="V94" i="1"/>
  <c r="V86" i="1"/>
  <c r="AG100" i="1"/>
  <c r="F97" i="1"/>
  <c r="F93" i="1"/>
  <c r="F89" i="1"/>
  <c r="F85" i="1"/>
  <c r="L77" i="1"/>
  <c r="G75" i="1"/>
  <c r="D78" i="1"/>
  <c r="D80" i="1"/>
  <c r="D82" i="1"/>
  <c r="D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AD99" i="1"/>
  <c r="AD97" i="1"/>
  <c r="AD95" i="1"/>
  <c r="AD93" i="1"/>
  <c r="AD91" i="1"/>
  <c r="AD89" i="1"/>
  <c r="AD87" i="1"/>
  <c r="AD85" i="1"/>
  <c r="AB82" i="1"/>
  <c r="AB78" i="1"/>
  <c r="AH70" i="1"/>
  <c r="L69" i="1"/>
  <c r="AB69" i="1"/>
  <c r="L70" i="1"/>
  <c r="AB70" i="1"/>
  <c r="L71" i="1"/>
  <c r="AB71" i="1"/>
  <c r="L72" i="1"/>
  <c r="AB72" i="1"/>
  <c r="L73" i="1"/>
  <c r="AB73" i="1"/>
  <c r="L74" i="1"/>
  <c r="T74" i="1"/>
  <c r="AB74" i="1"/>
  <c r="D75" i="1"/>
  <c r="L75" i="1"/>
  <c r="T75" i="1"/>
  <c r="AB75" i="1"/>
  <c r="D76" i="1"/>
  <c r="L76" i="1"/>
  <c r="T76" i="1"/>
  <c r="AB76" i="1"/>
  <c r="N69" i="1"/>
  <c r="N70" i="1"/>
  <c r="N71" i="1"/>
  <c r="N72" i="1"/>
  <c r="N73" i="1"/>
  <c r="M74" i="1"/>
  <c r="AC74" i="1"/>
  <c r="M75" i="1"/>
  <c r="AC75" i="1"/>
  <c r="M76" i="1"/>
  <c r="AC76" i="1"/>
  <c r="G77" i="1"/>
  <c r="O77" i="1"/>
  <c r="W77" i="1"/>
  <c r="AE77" i="1"/>
  <c r="G78" i="1"/>
  <c r="O78" i="1"/>
  <c r="W78" i="1"/>
  <c r="AA78" i="1"/>
  <c r="AE78" i="1"/>
  <c r="C79" i="1"/>
  <c r="G79" i="1"/>
  <c r="K79" i="1"/>
  <c r="O79" i="1"/>
  <c r="S79" i="1"/>
  <c r="W79" i="1"/>
  <c r="AA79" i="1"/>
  <c r="AE79" i="1"/>
  <c r="C80" i="1"/>
  <c r="G80" i="1"/>
  <c r="K80" i="1"/>
  <c r="O80" i="1"/>
  <c r="S80" i="1"/>
  <c r="W80" i="1"/>
  <c r="AA80" i="1"/>
  <c r="AE80" i="1"/>
  <c r="C81" i="1"/>
  <c r="G81" i="1"/>
  <c r="K81" i="1"/>
  <c r="O81" i="1"/>
  <c r="S81" i="1"/>
  <c r="W81" i="1"/>
  <c r="AA81" i="1"/>
  <c r="AE81" i="1"/>
  <c r="C82" i="1"/>
  <c r="G82" i="1"/>
  <c r="K82" i="1"/>
  <c r="O82" i="1"/>
  <c r="S82" i="1"/>
  <c r="W82" i="1"/>
  <c r="AA82" i="1"/>
  <c r="AE82" i="1"/>
  <c r="C83" i="1"/>
  <c r="G83" i="1"/>
  <c r="K83" i="1"/>
  <c r="O83" i="1"/>
  <c r="S83" i="1"/>
  <c r="W83" i="1"/>
  <c r="AA83" i="1"/>
  <c r="AE83" i="1"/>
  <c r="C84" i="1"/>
  <c r="G84" i="1"/>
  <c r="K84" i="1"/>
  <c r="O84" i="1"/>
  <c r="S84" i="1"/>
  <c r="W84" i="1"/>
  <c r="AA84" i="1"/>
  <c r="AE84" i="1"/>
  <c r="Z69" i="1"/>
  <c r="Z70" i="1"/>
  <c r="Z71" i="1"/>
  <c r="Z72" i="1"/>
  <c r="Z73" i="1"/>
  <c r="S74" i="1"/>
  <c r="C75" i="1"/>
  <c r="S75" i="1"/>
  <c r="C76" i="1"/>
  <c r="S76" i="1"/>
  <c r="AH76" i="1"/>
  <c r="J77" i="1"/>
  <c r="R77" i="1"/>
  <c r="Z77" i="1"/>
  <c r="AH77" i="1"/>
  <c r="J78" i="1"/>
  <c r="R78" i="1"/>
  <c r="Z78" i="1"/>
  <c r="AH78" i="1"/>
  <c r="J79" i="1"/>
  <c r="R79" i="1"/>
  <c r="Z79" i="1"/>
  <c r="AH79" i="1"/>
  <c r="J80" i="1"/>
  <c r="R80" i="1"/>
  <c r="Z80" i="1"/>
  <c r="AH80" i="1"/>
  <c r="J81" i="1"/>
  <c r="R81" i="1"/>
  <c r="Z81" i="1"/>
  <c r="AH81" i="1"/>
  <c r="J82" i="1"/>
  <c r="R82" i="1"/>
  <c r="Z82" i="1"/>
  <c r="AH82" i="1"/>
  <c r="J83" i="1"/>
  <c r="R83" i="1"/>
  <c r="Z83" i="1"/>
  <c r="J84" i="1"/>
  <c r="Z84" i="1"/>
  <c r="E85" i="1"/>
  <c r="I85" i="1"/>
  <c r="M85" i="1"/>
  <c r="Q85" i="1"/>
  <c r="U85" i="1"/>
  <c r="Y85" i="1"/>
  <c r="AC85" i="1"/>
  <c r="AG85" i="1"/>
  <c r="E86" i="1"/>
  <c r="I86" i="1"/>
  <c r="M86" i="1"/>
  <c r="Q86" i="1"/>
  <c r="U86" i="1"/>
  <c r="Y86" i="1"/>
  <c r="AC86" i="1"/>
  <c r="AG86" i="1"/>
  <c r="E87" i="1"/>
  <c r="I87" i="1"/>
  <c r="M87" i="1"/>
  <c r="Q87" i="1"/>
  <c r="U87" i="1"/>
  <c r="Y87" i="1"/>
  <c r="AC87" i="1"/>
  <c r="AG87" i="1"/>
  <c r="E88" i="1"/>
  <c r="I88" i="1"/>
  <c r="M88" i="1"/>
  <c r="Q88" i="1"/>
  <c r="U88" i="1"/>
  <c r="Y88" i="1"/>
  <c r="AC88" i="1"/>
  <c r="AG88" i="1"/>
  <c r="E89" i="1"/>
  <c r="I89" i="1"/>
  <c r="M89" i="1"/>
  <c r="Q89" i="1"/>
  <c r="U89" i="1"/>
  <c r="Y89" i="1"/>
  <c r="AC89" i="1"/>
  <c r="AG89" i="1"/>
  <c r="E90" i="1"/>
  <c r="I90" i="1"/>
  <c r="M90" i="1"/>
  <c r="Q90" i="1"/>
  <c r="U90" i="1"/>
  <c r="Y90" i="1"/>
  <c r="AC90" i="1"/>
  <c r="AG90" i="1"/>
  <c r="E91" i="1"/>
  <c r="I91" i="1"/>
  <c r="M91" i="1"/>
  <c r="Q91" i="1"/>
  <c r="U91" i="1"/>
  <c r="Y91" i="1"/>
  <c r="AC91" i="1"/>
  <c r="AG91" i="1"/>
  <c r="E92" i="1"/>
  <c r="I92" i="1"/>
  <c r="M92" i="1"/>
  <c r="Q92" i="1"/>
  <c r="U92" i="1"/>
  <c r="Y92" i="1"/>
  <c r="AC92" i="1"/>
  <c r="AG92" i="1"/>
  <c r="E93" i="1"/>
  <c r="I93" i="1"/>
  <c r="M93" i="1"/>
  <c r="Q93" i="1"/>
  <c r="U93" i="1"/>
  <c r="Y93" i="1"/>
  <c r="AC93" i="1"/>
  <c r="AG93" i="1"/>
  <c r="E94" i="1"/>
  <c r="I94" i="1"/>
  <c r="M94" i="1"/>
  <c r="Q94" i="1"/>
  <c r="U94" i="1"/>
  <c r="Y94" i="1"/>
  <c r="AC94" i="1"/>
  <c r="AG94" i="1"/>
  <c r="E95" i="1"/>
  <c r="I95" i="1"/>
  <c r="M95" i="1"/>
  <c r="Q95" i="1"/>
  <c r="U95" i="1"/>
  <c r="Y95" i="1"/>
  <c r="AC95" i="1"/>
  <c r="AG95" i="1"/>
  <c r="E96" i="1"/>
  <c r="I96" i="1"/>
  <c r="M96" i="1"/>
  <c r="Q96" i="1"/>
  <c r="U96" i="1"/>
  <c r="Y96" i="1"/>
  <c r="AC96" i="1"/>
  <c r="AG96" i="1"/>
  <c r="E97" i="1"/>
  <c r="I97" i="1"/>
  <c r="M97" i="1"/>
  <c r="Q97" i="1"/>
  <c r="U97" i="1"/>
  <c r="Y97" i="1"/>
  <c r="AC97" i="1"/>
  <c r="AG97" i="1"/>
  <c r="E98" i="1"/>
  <c r="I98" i="1"/>
  <c r="M98" i="1"/>
  <c r="Q98" i="1"/>
  <c r="U98" i="1"/>
  <c r="Y98" i="1"/>
  <c r="AC98" i="1"/>
  <c r="AG98" i="1"/>
  <c r="E99" i="1"/>
  <c r="I99" i="1"/>
  <c r="M99" i="1"/>
  <c r="Q99" i="1"/>
  <c r="U99" i="1"/>
  <c r="Y99" i="1"/>
  <c r="AC99" i="1"/>
  <c r="AG99" i="1"/>
  <c r="E100" i="1"/>
  <c r="I100" i="1"/>
  <c r="M100" i="1"/>
  <c r="Q100" i="1"/>
  <c r="U100" i="1"/>
  <c r="Y100" i="1"/>
  <c r="AC100" i="1"/>
  <c r="AH100" i="1"/>
  <c r="AB100" i="1"/>
  <c r="T100" i="1"/>
  <c r="L100" i="1"/>
  <c r="D100" i="1"/>
  <c r="AB99" i="1"/>
  <c r="T99" i="1"/>
  <c r="L99" i="1"/>
  <c r="D99" i="1"/>
  <c r="AB98" i="1"/>
  <c r="T98" i="1"/>
  <c r="L98" i="1"/>
  <c r="D98" i="1"/>
  <c r="AB97" i="1"/>
  <c r="T97" i="1"/>
  <c r="L97" i="1"/>
  <c r="D97" i="1"/>
  <c r="AB96" i="1"/>
  <c r="T96" i="1"/>
  <c r="L96" i="1"/>
  <c r="D96" i="1"/>
  <c r="AB95" i="1"/>
  <c r="T95" i="1"/>
  <c r="L95" i="1"/>
  <c r="D95" i="1"/>
  <c r="AB94" i="1"/>
  <c r="T94" i="1"/>
  <c r="L94" i="1"/>
  <c r="D94" i="1"/>
  <c r="AB93" i="1"/>
  <c r="T93" i="1"/>
  <c r="L93" i="1"/>
  <c r="D93" i="1"/>
  <c r="AB92" i="1"/>
  <c r="T92" i="1"/>
  <c r="L92" i="1"/>
  <c r="D92" i="1"/>
  <c r="AB91" i="1"/>
  <c r="T91" i="1"/>
  <c r="L91" i="1"/>
  <c r="D91" i="1"/>
  <c r="AB90" i="1"/>
  <c r="T90" i="1"/>
  <c r="L90" i="1"/>
  <c r="D90" i="1"/>
  <c r="AB89" i="1"/>
  <c r="T89" i="1"/>
  <c r="L89" i="1"/>
  <c r="D89" i="1"/>
  <c r="AB88" i="1"/>
  <c r="T88" i="1"/>
  <c r="L88" i="1"/>
  <c r="D88" i="1"/>
  <c r="AB87" i="1"/>
  <c r="T87" i="1"/>
  <c r="L87" i="1"/>
  <c r="D87" i="1"/>
  <c r="AB86" i="1"/>
  <c r="T86" i="1"/>
  <c r="L86" i="1"/>
  <c r="D86" i="1"/>
  <c r="AB85" i="1"/>
  <c r="T85" i="1"/>
  <c r="L85" i="1"/>
  <c r="D85" i="1"/>
  <c r="X84" i="1"/>
  <c r="H84" i="1"/>
  <c r="X83" i="1"/>
  <c r="H83" i="1"/>
  <c r="X82" i="1"/>
  <c r="H82" i="1"/>
  <c r="X81" i="1"/>
  <c r="H81" i="1"/>
  <c r="X80" i="1"/>
  <c r="H80" i="1"/>
  <c r="X79" i="1"/>
  <c r="H79" i="1"/>
  <c r="X78" i="1"/>
  <c r="H78" i="1"/>
  <c r="X77" i="1"/>
  <c r="H77" i="1"/>
  <c r="O76" i="1"/>
  <c r="O75" i="1"/>
  <c r="O74" i="1"/>
  <c r="R72" i="1"/>
  <c r="R70" i="1"/>
  <c r="K74" i="1"/>
  <c r="G74" i="1"/>
  <c r="C74" i="1"/>
  <c r="AE73" i="1"/>
  <c r="AA73" i="1"/>
  <c r="W73" i="1"/>
  <c r="S73" i="1"/>
  <c r="O73" i="1"/>
  <c r="K73" i="1"/>
  <c r="G73" i="1"/>
  <c r="C73" i="1"/>
  <c r="AE72" i="1"/>
  <c r="AA72" i="1"/>
  <c r="W72" i="1"/>
  <c r="S72" i="1"/>
  <c r="O72" i="1"/>
  <c r="K72" i="1"/>
  <c r="G72" i="1"/>
  <c r="C72" i="1"/>
  <c r="AE71" i="1"/>
  <c r="AA71" i="1"/>
  <c r="W71" i="1"/>
  <c r="S71" i="1"/>
  <c r="O71" i="1"/>
  <c r="K71" i="1"/>
  <c r="G71" i="1"/>
  <c r="C71" i="1"/>
  <c r="AE70" i="1"/>
  <c r="AA70" i="1"/>
  <c r="W70" i="1"/>
  <c r="S70" i="1"/>
  <c r="O70" i="1"/>
  <c r="K70" i="1"/>
  <c r="G70" i="1"/>
  <c r="C70" i="1"/>
  <c r="AE69" i="1"/>
  <c r="AA69" i="1"/>
  <c r="W69" i="1"/>
  <c r="S69" i="1"/>
  <c r="O69" i="1"/>
  <c r="K69" i="1"/>
  <c r="G69" i="1"/>
  <c r="AH83" i="1"/>
  <c r="R84" i="1"/>
  <c r="AG84" i="1"/>
  <c r="G85" i="1"/>
  <c r="K85" i="1"/>
  <c r="O85" i="1"/>
  <c r="S85" i="1"/>
  <c r="W85" i="1"/>
  <c r="AA85" i="1"/>
  <c r="AE85" i="1"/>
  <c r="C86" i="1"/>
  <c r="G86" i="1"/>
  <c r="K86" i="1"/>
  <c r="O86" i="1"/>
  <c r="S86" i="1"/>
  <c r="W86" i="1"/>
  <c r="AA86" i="1"/>
  <c r="AE86" i="1"/>
  <c r="C87" i="1"/>
  <c r="G87" i="1"/>
  <c r="K87" i="1"/>
  <c r="O87" i="1"/>
  <c r="S87" i="1"/>
  <c r="W87" i="1"/>
  <c r="AA87" i="1"/>
  <c r="AE87" i="1"/>
  <c r="C88" i="1"/>
  <c r="G88" i="1"/>
  <c r="K88" i="1"/>
  <c r="O88" i="1"/>
  <c r="S88" i="1"/>
  <c r="W88" i="1"/>
  <c r="AA88" i="1"/>
  <c r="AE88" i="1"/>
  <c r="C89" i="1"/>
  <c r="G89" i="1"/>
  <c r="K89" i="1"/>
  <c r="O89" i="1"/>
  <c r="S89" i="1"/>
  <c r="W89" i="1"/>
  <c r="AA89" i="1"/>
  <c r="AE89" i="1"/>
  <c r="C90" i="1"/>
  <c r="G90" i="1"/>
  <c r="K90" i="1"/>
  <c r="O90" i="1"/>
  <c r="S90" i="1"/>
  <c r="W90" i="1"/>
  <c r="AA90" i="1"/>
  <c r="AE90" i="1"/>
  <c r="C91" i="1"/>
  <c r="G91" i="1"/>
  <c r="K91" i="1"/>
  <c r="O91" i="1"/>
  <c r="S91" i="1"/>
  <c r="W91" i="1"/>
  <c r="AA91" i="1"/>
  <c r="AE91" i="1"/>
  <c r="C92" i="1"/>
  <c r="G92" i="1"/>
  <c r="K92" i="1"/>
  <c r="O92" i="1"/>
  <c r="S92" i="1"/>
  <c r="W92" i="1"/>
  <c r="AA92" i="1"/>
  <c r="AE92" i="1"/>
  <c r="C93" i="1"/>
  <c r="G93" i="1"/>
  <c r="K93" i="1"/>
  <c r="O93" i="1"/>
  <c r="S93" i="1"/>
  <c r="W93" i="1"/>
  <c r="AA93" i="1"/>
  <c r="AE93" i="1"/>
  <c r="C94" i="1"/>
  <c r="G94" i="1"/>
  <c r="K94" i="1"/>
  <c r="O94" i="1"/>
  <c r="S94" i="1"/>
  <c r="W94" i="1"/>
  <c r="AA94" i="1"/>
  <c r="AE94" i="1"/>
  <c r="C95" i="1"/>
  <c r="G95" i="1"/>
  <c r="K95" i="1"/>
  <c r="O95" i="1"/>
  <c r="S95" i="1"/>
  <c r="W95" i="1"/>
  <c r="AA95" i="1"/>
  <c r="AE95" i="1"/>
  <c r="C96" i="1"/>
  <c r="G96" i="1"/>
  <c r="K96" i="1"/>
  <c r="O96" i="1"/>
  <c r="S96" i="1"/>
  <c r="W96" i="1"/>
  <c r="AA96" i="1"/>
  <c r="AE96" i="1"/>
  <c r="C97" i="1"/>
  <c r="G97" i="1"/>
  <c r="K97" i="1"/>
  <c r="O97" i="1"/>
  <c r="S97" i="1"/>
  <c r="W97" i="1"/>
  <c r="AA97" i="1"/>
  <c r="AE97" i="1"/>
  <c r="C98" i="1"/>
  <c r="G98" i="1"/>
  <c r="K98" i="1"/>
  <c r="O98" i="1"/>
  <c r="S98" i="1"/>
  <c r="W98" i="1"/>
  <c r="AA98" i="1"/>
  <c r="AE98" i="1"/>
  <c r="C99" i="1"/>
  <c r="G99" i="1"/>
  <c r="K99" i="1"/>
  <c r="O99" i="1"/>
  <c r="S99" i="1"/>
  <c r="W99" i="1"/>
  <c r="AA99" i="1"/>
  <c r="AE99" i="1"/>
  <c r="C100" i="1"/>
  <c r="G100" i="1"/>
  <c r="K100" i="1"/>
  <c r="O100" i="1"/>
  <c r="S100" i="1"/>
  <c r="W100" i="1"/>
  <c r="AA100" i="1"/>
  <c r="AE100" i="1"/>
  <c r="AF100" i="1"/>
  <c r="X100" i="1"/>
  <c r="P100" i="1"/>
  <c r="H100" i="1"/>
  <c r="AF99" i="1"/>
  <c r="X99" i="1"/>
  <c r="P99" i="1"/>
  <c r="H99" i="1"/>
  <c r="AF98" i="1"/>
  <c r="X98" i="1"/>
  <c r="P98" i="1"/>
  <c r="H98" i="1"/>
  <c r="AF97" i="1"/>
  <c r="X97" i="1"/>
  <c r="P97" i="1"/>
  <c r="H97" i="1"/>
  <c r="AF96" i="1"/>
  <c r="X96" i="1"/>
  <c r="P96" i="1"/>
  <c r="H96" i="1"/>
  <c r="AF95" i="1"/>
  <c r="X95" i="1"/>
  <c r="P95" i="1"/>
  <c r="H95" i="1"/>
  <c r="AF94" i="1"/>
  <c r="X94" i="1"/>
  <c r="P94" i="1"/>
  <c r="H94" i="1"/>
  <c r="AF93" i="1"/>
  <c r="X93" i="1"/>
  <c r="P93" i="1"/>
  <c r="H93" i="1"/>
  <c r="AF92" i="1"/>
  <c r="X92" i="1"/>
  <c r="P92" i="1"/>
  <c r="H92" i="1"/>
  <c r="AF91" i="1"/>
  <c r="X91" i="1"/>
  <c r="P91" i="1"/>
  <c r="H91" i="1"/>
  <c r="AF90" i="1"/>
  <c r="X90" i="1"/>
  <c r="P90" i="1"/>
  <c r="H90" i="1"/>
  <c r="AF89" i="1"/>
  <c r="X89" i="1"/>
  <c r="P89" i="1"/>
  <c r="H89" i="1"/>
  <c r="AF88" i="1"/>
  <c r="X88" i="1"/>
  <c r="P88" i="1"/>
  <c r="H88" i="1"/>
  <c r="AF87" i="1"/>
  <c r="X87" i="1"/>
  <c r="P87" i="1"/>
  <c r="H87" i="1"/>
  <c r="AF86" i="1"/>
  <c r="X86" i="1"/>
  <c r="P86" i="1"/>
  <c r="H86" i="1"/>
  <c r="AF85" i="1"/>
  <c r="X85" i="1"/>
  <c r="P85" i="1"/>
  <c r="H85" i="1"/>
  <c r="AF84" i="1"/>
  <c r="P84" i="1"/>
  <c r="AF83" i="1"/>
  <c r="P83" i="1"/>
  <c r="AF82" i="1"/>
  <c r="P82" i="1"/>
  <c r="AF81" i="1"/>
  <c r="P81" i="1"/>
  <c r="AF80" i="1"/>
  <c r="P80" i="1"/>
  <c r="AF79" i="1"/>
  <c r="P79" i="1"/>
  <c r="AF78" i="1"/>
  <c r="P78" i="1"/>
  <c r="AF77" i="1"/>
  <c r="P77" i="1"/>
  <c r="AE76" i="1"/>
  <c r="AE75" i="1"/>
  <c r="AE74" i="1"/>
  <c r="R73" i="1"/>
  <c r="R71" i="1"/>
  <c r="R69" i="1"/>
  <c r="I74" i="1"/>
  <c r="E74" i="1"/>
  <c r="AG73" i="1"/>
  <c r="AC73" i="1"/>
  <c r="Y73" i="1"/>
  <c r="U73" i="1"/>
  <c r="Q73" i="1"/>
  <c r="M73" i="1"/>
  <c r="I73" i="1"/>
  <c r="E73" i="1"/>
  <c r="AG72" i="1"/>
  <c r="AC72" i="1"/>
  <c r="Y72" i="1"/>
  <c r="U72" i="1"/>
  <c r="Q72" i="1"/>
  <c r="M72" i="1"/>
  <c r="I72" i="1"/>
  <c r="E72" i="1"/>
  <c r="AG71" i="1"/>
  <c r="AC71" i="1"/>
  <c r="Y71" i="1"/>
  <c r="U71" i="1"/>
  <c r="Q71" i="1"/>
  <c r="M71" i="1"/>
  <c r="I71" i="1"/>
  <c r="E71" i="1"/>
  <c r="AG70" i="1"/>
  <c r="AC70" i="1"/>
  <c r="Y70" i="1"/>
  <c r="U70" i="1"/>
  <c r="Q70" i="1"/>
  <c r="M70" i="1"/>
  <c r="I70" i="1"/>
  <c r="E70" i="1"/>
  <c r="AG69" i="1"/>
  <c r="AC69" i="1"/>
  <c r="Y69" i="1"/>
  <c r="U69" i="1"/>
  <c r="Q69" i="1"/>
  <c r="M69" i="1"/>
  <c r="I69" i="1"/>
  <c r="E69" i="1"/>
</calcChain>
</file>

<file path=xl/sharedStrings.xml><?xml version="1.0" encoding="utf-8"?>
<sst xmlns="http://schemas.openxmlformats.org/spreadsheetml/2006/main" count="125" uniqueCount="43">
  <si>
    <t>Robust - BBH</t>
  </si>
  <si>
    <t>Run</t>
  </si>
  <si>
    <t>I</t>
  </si>
  <si>
    <t>A</t>
  </si>
  <si>
    <t>B</t>
  </si>
  <si>
    <t>C</t>
  </si>
  <si>
    <t>D</t>
  </si>
  <si>
    <t>T</t>
  </si>
  <si>
    <t>H</t>
  </si>
  <si>
    <t>R</t>
  </si>
  <si>
    <t>AB</t>
  </si>
  <si>
    <t>AC</t>
  </si>
  <si>
    <t>AD</t>
  </si>
  <si>
    <t>TA</t>
  </si>
  <si>
    <t>TB</t>
  </si>
  <si>
    <t>TC</t>
  </si>
  <si>
    <t>TD</t>
  </si>
  <si>
    <t>TAB</t>
  </si>
  <si>
    <t>TAC</t>
  </si>
  <si>
    <t>TAD</t>
  </si>
  <si>
    <t>HA</t>
  </si>
  <si>
    <t>HB</t>
  </si>
  <si>
    <t>HC</t>
  </si>
  <si>
    <t>HD</t>
  </si>
  <si>
    <t>HAB</t>
  </si>
  <si>
    <t>HAC</t>
  </si>
  <si>
    <t>HAD</t>
  </si>
  <si>
    <t>RA</t>
  </si>
  <si>
    <t>RB</t>
  </si>
  <si>
    <t>RC</t>
  </si>
  <si>
    <t>RD</t>
  </si>
  <si>
    <t>RAB</t>
  </si>
  <si>
    <t>RAC</t>
  </si>
  <si>
    <t>RAD</t>
  </si>
  <si>
    <t>y</t>
  </si>
  <si>
    <t>Nested Structure</t>
  </si>
  <si>
    <t>Product</t>
  </si>
  <si>
    <t>i</t>
  </si>
  <si>
    <t>ii</t>
  </si>
  <si>
    <t>iii</t>
  </si>
  <si>
    <t>iv</t>
  </si>
  <si>
    <t>Mean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</si>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</sst>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b/>
      <sz val="10"/>
      <color rgb="FFFF0000"/>
      <name val="宋体"/>
      <family val="2"/>
      <scheme val="minor"/>
    </font>
    <font>
      <b/>
      <sz val="10"/>
      <color rgb="FF0070C0"/>
      <name val="宋体"/>
      <family val="2"/>
      <scheme val="minor"/>
    </font>
    <font>
      <sz val="9"/>
      <name val="宋体"/>
      <family val="2"/>
      <scheme val="minor"/>
    </font>
    <font>
      <u/>
      <sz val="10"/>
      <color theme="10"/>
      <name val="宋体"/>
      <family val="2"/>
      <scheme val="minor"/>
    </font>
    <font>
      <u/>
      <sz val="10"/>
      <color theme="1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1" fillId="3" borderId="1" xfId="0" applyFont="1" applyFill="1" applyBorder="1"/>
    <xf numFmtId="2" fontId="0" fillId="3" borderId="2" xfId="0" applyNumberFormat="1" applyFill="1" applyBorder="1"/>
    <xf numFmtId="2" fontId="0" fillId="3" borderId="0" xfId="0" applyNumberFormat="1" applyFill="1"/>
    <xf numFmtId="2" fontId="0" fillId="3" borderId="3" xfId="0" applyNumberFormat="1" applyFill="1" applyBorder="1"/>
    <xf numFmtId="2" fontId="0" fillId="3" borderId="4" xfId="0" applyNumberFormat="1" applyFill="1" applyBorder="1"/>
    <xf numFmtId="2" fontId="0" fillId="3" borderId="5" xfId="0" applyNumberFormat="1" applyFill="1" applyBorder="1"/>
    <xf numFmtId="2" fontId="2" fillId="3" borderId="0" xfId="0" applyNumberFormat="1" applyFont="1" applyFill="1"/>
    <xf numFmtId="2" fontId="0" fillId="3" borderId="6" xfId="0" applyNumberFormat="1" applyFill="1" applyBorder="1"/>
    <xf numFmtId="2" fontId="0" fillId="3" borderId="0" xfId="0" applyNumberFormat="1" applyFill="1" applyBorder="1"/>
    <xf numFmtId="2" fontId="0" fillId="3" borderId="7" xfId="0" applyNumberFormat="1" applyFill="1" applyBorder="1"/>
    <xf numFmtId="2" fontId="2" fillId="3" borderId="6" xfId="0" applyNumberFormat="1" applyFont="1" applyFill="1" applyBorder="1"/>
    <xf numFmtId="2" fontId="0" fillId="3" borderId="8" xfId="0" applyNumberFormat="1" applyFill="1" applyBorder="1"/>
    <xf numFmtId="2" fontId="0" fillId="3" borderId="1" xfId="0" applyNumberFormat="1" applyFill="1" applyBorder="1"/>
    <xf numFmtId="2" fontId="1" fillId="3" borderId="0" xfId="0" applyNumberFormat="1" applyFont="1" applyFill="1"/>
    <xf numFmtId="0" fontId="1" fillId="3" borderId="0" xfId="0" applyFont="1" applyFill="1" applyAlignment="1">
      <alignment horizontal="right"/>
    </xf>
    <xf numFmtId="2" fontId="1" fillId="4" borderId="0" xfId="0" applyNumberFormat="1" applyFont="1" applyFill="1"/>
    <xf numFmtId="2" fontId="1" fillId="5" borderId="0" xfId="0" applyNumberFormat="1" applyFont="1" applyFill="1"/>
    <xf numFmtId="2" fontId="1" fillId="6" borderId="0" xfId="0" applyNumberFormat="1" applyFont="1" applyFill="1"/>
    <xf numFmtId="0" fontId="1" fillId="3" borderId="7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3" fillId="3" borderId="0" xfId="0" applyFont="1" applyFill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219075</xdr:colOff>
      <xdr:row>1</xdr:row>
      <xdr:rowOff>133350</xdr:rowOff>
    </xdr:from>
    <xdr:to>
      <xdr:col>54</xdr:col>
      <xdr:colOff>133350</xdr:colOff>
      <xdr:row>18</xdr:row>
      <xdr:rowOff>123825</xdr:rowOff>
    </xdr:to>
    <xdr:sp macro="" textlink="">
      <xdr:nvSpPr>
        <xdr:cNvPr id="2" name="TextBox 1"/>
        <xdr:cNvSpPr txBox="1"/>
      </xdr:nvSpPr>
      <xdr:spPr>
        <a:xfrm>
          <a:off x="14201775" y="295275"/>
          <a:ext cx="4181475" cy="27432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Design Factors:</a:t>
          </a:r>
          <a:r>
            <a:rPr lang="en-US" sz="1100" baseline="0"/>
            <a:t> A, B, C, D</a:t>
          </a:r>
        </a:p>
        <a:p>
          <a:r>
            <a:rPr lang="en-US" sz="1100" baseline="0"/>
            <a:t>Environmental Factors: T, H, R</a:t>
          </a:r>
        </a:p>
        <a:p>
          <a:endParaRPr lang="en-US" sz="1100" baseline="0"/>
        </a:p>
        <a:p>
          <a:r>
            <a:rPr lang="en-US" sz="1100" baseline="0"/>
            <a:t>Inner Array:  2</a:t>
          </a:r>
          <a:r>
            <a:rPr lang="en-US" sz="1100" baseline="30000"/>
            <a:t>4-1</a:t>
          </a:r>
          <a:r>
            <a:rPr lang="en-US" sz="1100" baseline="0"/>
            <a:t> Design with D = ABC</a:t>
          </a:r>
        </a:p>
        <a:p>
          <a:r>
            <a:rPr lang="en-US" sz="1100" baseline="0"/>
            <a:t>Outer Array: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3-1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Design with R = TH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Effects calculated from a cross of these designs, which has the same data structure as the design with the outer array (subplot) variables nested within the inner array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(whole plot) variables</a:t>
          </a:r>
          <a:r>
            <a:rPr lang="en-US" sz="1100" baseline="0"/>
            <a:t>.  For each run in the inner array, the four settings in the outer array are repeated, for a total of 32 runs.  These are analyzed as a composite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7-3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design with ge</a:t>
          </a:r>
          <a:r>
            <a:rPr lang="en-US" sz="1100" baseline="0"/>
            <a:t>nerators D = ABC, R = TH</a:t>
          </a:r>
        </a:p>
        <a:p>
          <a:endParaRPr lang="en-US" sz="1100" baseline="0"/>
        </a:p>
        <a:p>
          <a:r>
            <a:rPr lang="en-US" sz="1100" baseline="0"/>
            <a:t>Seven effects for the whole plot variables (A, B, C, D, AB+CD, AC+BD, AD+BC).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Three main effects for the whole plot variables (T, H and R).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Twenty-one interactions between the inner and outer array variables. 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3"/>
  <sheetViews>
    <sheetView showGridLines="0" tabSelected="1" topLeftCell="I1" workbookViewId="0">
      <pane ySplit="1" topLeftCell="A2" activePane="bottomLeft" state="frozen"/>
      <selection pane="bottomLeft" activeCell="AT12" sqref="AT12"/>
    </sheetView>
  </sheetViews>
  <sheetFormatPr baseColWidth="10" defaultColWidth="8.83203125" defaultRowHeight="13" x14ac:dyDescent="0"/>
  <cols>
    <col min="1" max="1" width="11" bestFit="1" customWidth="1"/>
    <col min="2" max="2" width="4.5" bestFit="1" customWidth="1"/>
    <col min="3" max="34" width="3.83203125" customWidth="1"/>
    <col min="35" max="35" width="3" bestFit="1" customWidth="1"/>
    <col min="36" max="36" width="5" bestFit="1" customWidth="1"/>
    <col min="37" max="38" width="5.5" bestFit="1" customWidth="1"/>
    <col min="39" max="39" width="5.33203125" customWidth="1"/>
    <col min="40" max="41" width="5" bestFit="1" customWidth="1"/>
    <col min="42" max="47" width="6.33203125" customWidth="1"/>
  </cols>
  <sheetData>
    <row r="1" spans="1: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4"/>
      <c r="AK1" s="4"/>
      <c r="AL1" s="4"/>
      <c r="AN1" s="4"/>
      <c r="AO1" s="4"/>
      <c r="AP1" s="4"/>
    </row>
    <row r="2" spans="1:47">
      <c r="A2" s="4"/>
      <c r="B2" s="4">
        <v>1</v>
      </c>
      <c r="C2" s="5">
        <v>1</v>
      </c>
      <c r="D2" s="5">
        <v>-1</v>
      </c>
      <c r="E2" s="5">
        <v>-1</v>
      </c>
      <c r="F2" s="5">
        <v>-1</v>
      </c>
      <c r="G2" s="4">
        <f>D2*E2*F2</f>
        <v>-1</v>
      </c>
      <c r="H2" s="4">
        <v>-1</v>
      </c>
      <c r="I2" s="4">
        <v>-1</v>
      </c>
      <c r="J2" s="4">
        <f>H2*I2</f>
        <v>1</v>
      </c>
      <c r="K2">
        <f>D2*E2</f>
        <v>1</v>
      </c>
      <c r="L2" s="4">
        <f>D2*F2</f>
        <v>1</v>
      </c>
      <c r="M2" s="4">
        <f>D2*G2</f>
        <v>1</v>
      </c>
      <c r="N2" s="4">
        <f>D2*$H2</f>
        <v>1</v>
      </c>
      <c r="O2" s="4">
        <f t="shared" ref="O2:Q2" si="0">E2*$H2</f>
        <v>1</v>
      </c>
      <c r="P2" s="4">
        <f t="shared" si="0"/>
        <v>1</v>
      </c>
      <c r="Q2" s="4">
        <f t="shared" si="0"/>
        <v>1</v>
      </c>
      <c r="R2" s="4">
        <f>$H2*K2</f>
        <v>-1</v>
      </c>
      <c r="S2" s="4">
        <f t="shared" ref="S2:T2" si="1">$H2*L2</f>
        <v>-1</v>
      </c>
      <c r="T2" s="4">
        <f t="shared" si="1"/>
        <v>-1</v>
      </c>
      <c r="U2" s="4">
        <f>D2*$I2</f>
        <v>1</v>
      </c>
      <c r="V2" s="4">
        <f t="shared" ref="V2:X2" si="2">E2*$I2</f>
        <v>1</v>
      </c>
      <c r="W2" s="4">
        <f t="shared" si="2"/>
        <v>1</v>
      </c>
      <c r="X2" s="4">
        <f t="shared" si="2"/>
        <v>1</v>
      </c>
      <c r="Y2" s="4">
        <f>$I2*K2</f>
        <v>-1</v>
      </c>
      <c r="Z2" s="4">
        <f t="shared" ref="Z2:AA2" si="3">$I2*L2</f>
        <v>-1</v>
      </c>
      <c r="AA2" s="4">
        <f t="shared" si="3"/>
        <v>-1</v>
      </c>
      <c r="AB2" s="4">
        <f>D2*$J2</f>
        <v>-1</v>
      </c>
      <c r="AC2" s="4">
        <f t="shared" ref="AC2:AE2" si="4">E2*$J2</f>
        <v>-1</v>
      </c>
      <c r="AD2" s="4">
        <f t="shared" si="4"/>
        <v>-1</v>
      </c>
      <c r="AE2" s="4">
        <f t="shared" si="4"/>
        <v>-1</v>
      </c>
      <c r="AF2" s="4">
        <f>$J2*K2</f>
        <v>1</v>
      </c>
      <c r="AG2" s="4">
        <f t="shared" ref="AG2:AH2" si="5">$J2*L2</f>
        <v>1</v>
      </c>
      <c r="AH2" s="4">
        <f t="shared" si="5"/>
        <v>1</v>
      </c>
      <c r="AI2" s="4">
        <v>88</v>
      </c>
      <c r="AJ2" s="4"/>
      <c r="AK2" s="4"/>
      <c r="AL2" s="4"/>
      <c r="AN2" s="4"/>
      <c r="AO2" s="24" t="s">
        <v>7</v>
      </c>
      <c r="AP2" s="25">
        <v>-1</v>
      </c>
      <c r="AQ2" s="25">
        <v>1</v>
      </c>
      <c r="AR2" s="25">
        <v>-1</v>
      </c>
      <c r="AS2" s="25">
        <v>1</v>
      </c>
    </row>
    <row r="3" spans="1:47">
      <c r="A3" s="4"/>
      <c r="B3" s="4">
        <f>B2+1</f>
        <v>2</v>
      </c>
      <c r="C3" s="5">
        <v>1</v>
      </c>
      <c r="D3" s="5">
        <v>-1</v>
      </c>
      <c r="E3" s="5">
        <v>-1</v>
      </c>
      <c r="F3" s="5">
        <v>-1</v>
      </c>
      <c r="G3" s="4">
        <f t="shared" ref="G3:G33" si="6">D3*E3*F3</f>
        <v>-1</v>
      </c>
      <c r="H3" s="4">
        <v>1</v>
      </c>
      <c r="I3" s="4">
        <v>-1</v>
      </c>
      <c r="J3" s="4">
        <f t="shared" ref="J3:J17" si="7">H3*I3</f>
        <v>-1</v>
      </c>
      <c r="K3">
        <f t="shared" ref="K3:K33" si="8">D3*E3</f>
        <v>1</v>
      </c>
      <c r="L3" s="4">
        <f t="shared" ref="L3:L33" si="9">D3*F3</f>
        <v>1</v>
      </c>
      <c r="M3" s="4">
        <f t="shared" ref="M3:M33" si="10">D3*G3</f>
        <v>1</v>
      </c>
      <c r="N3" s="4">
        <f t="shared" ref="N3:N33" si="11">D3*$H3</f>
        <v>-1</v>
      </c>
      <c r="O3" s="4">
        <f t="shared" ref="O3:O33" si="12">E3*$H3</f>
        <v>-1</v>
      </c>
      <c r="P3" s="4">
        <f t="shared" ref="P3:P33" si="13">F3*$H3</f>
        <v>-1</v>
      </c>
      <c r="Q3" s="4">
        <f t="shared" ref="Q3:Q33" si="14">G3*$H3</f>
        <v>-1</v>
      </c>
      <c r="R3" s="4">
        <f t="shared" ref="R3:R33" si="15">$H3*K3</f>
        <v>1</v>
      </c>
      <c r="S3" s="4">
        <f t="shared" ref="S3:S33" si="16">$H3*L3</f>
        <v>1</v>
      </c>
      <c r="T3" s="4">
        <f t="shared" ref="T3:T33" si="17">$H3*M3</f>
        <v>1</v>
      </c>
      <c r="U3" s="4">
        <f t="shared" ref="U3:U33" si="18">D3*$I3</f>
        <v>1</v>
      </c>
      <c r="V3" s="4">
        <f t="shared" ref="V3:V33" si="19">E3*$I3</f>
        <v>1</v>
      </c>
      <c r="W3" s="4">
        <f t="shared" ref="W3:W33" si="20">F3*$I3</f>
        <v>1</v>
      </c>
      <c r="X3" s="4">
        <f t="shared" ref="X3:X33" si="21">G3*$I3</f>
        <v>1</v>
      </c>
      <c r="Y3" s="4">
        <f t="shared" ref="Y3:Y33" si="22">$I3*K3</f>
        <v>-1</v>
      </c>
      <c r="Z3" s="4">
        <f t="shared" ref="Z3:Z33" si="23">$I3*L3</f>
        <v>-1</v>
      </c>
      <c r="AA3" s="4">
        <f t="shared" ref="AA3:AA33" si="24">$I3*M3</f>
        <v>-1</v>
      </c>
      <c r="AB3" s="4">
        <f t="shared" ref="AB3:AB33" si="25">D3*$J3</f>
        <v>1</v>
      </c>
      <c r="AC3" s="4">
        <f t="shared" ref="AC3:AC33" si="26">E3*$J3</f>
        <v>1</v>
      </c>
      <c r="AD3" s="4">
        <f t="shared" ref="AD3:AD33" si="27">F3*$J3</f>
        <v>1</v>
      </c>
      <c r="AE3" s="4">
        <f t="shared" ref="AE3:AE33" si="28">G3*$J3</f>
        <v>1</v>
      </c>
      <c r="AF3" s="4">
        <f t="shared" ref="AF3:AF33" si="29">$J3*K3</f>
        <v>-1</v>
      </c>
      <c r="AG3" s="4">
        <f t="shared" ref="AG3:AG33" si="30">$J3*L3</f>
        <v>-1</v>
      </c>
      <c r="AH3" s="4">
        <f t="shared" ref="AH3:AH33" si="31">$J3*M3</f>
        <v>-1</v>
      </c>
      <c r="AI3" s="4">
        <v>85</v>
      </c>
      <c r="AJ3" s="4"/>
      <c r="AK3" s="26" t="s">
        <v>35</v>
      </c>
      <c r="AL3" s="4"/>
      <c r="AN3" s="4"/>
      <c r="AO3" s="24" t="s">
        <v>8</v>
      </c>
      <c r="AP3" s="25">
        <v>-1</v>
      </c>
      <c r="AQ3" s="25">
        <v>-1</v>
      </c>
      <c r="AR3" s="25">
        <v>1</v>
      </c>
      <c r="AS3" s="25">
        <v>1</v>
      </c>
    </row>
    <row r="4" spans="1:47">
      <c r="A4" s="4"/>
      <c r="B4" s="4">
        <f t="shared" ref="B4:B33" si="32">B3+1</f>
        <v>3</v>
      </c>
      <c r="C4" s="5">
        <v>1</v>
      </c>
      <c r="D4" s="5">
        <v>-1</v>
      </c>
      <c r="E4" s="5">
        <v>-1</v>
      </c>
      <c r="F4" s="5">
        <v>-1</v>
      </c>
      <c r="G4" s="4">
        <f t="shared" si="6"/>
        <v>-1</v>
      </c>
      <c r="H4" s="4">
        <v>-1</v>
      </c>
      <c r="I4" s="4">
        <v>1</v>
      </c>
      <c r="J4" s="4">
        <f t="shared" si="7"/>
        <v>-1</v>
      </c>
      <c r="K4">
        <f t="shared" si="8"/>
        <v>1</v>
      </c>
      <c r="L4" s="4">
        <f t="shared" si="9"/>
        <v>1</v>
      </c>
      <c r="M4" s="4">
        <f t="shared" si="10"/>
        <v>1</v>
      </c>
      <c r="N4" s="4">
        <f t="shared" si="11"/>
        <v>1</v>
      </c>
      <c r="O4" s="4">
        <f t="shared" si="12"/>
        <v>1</v>
      </c>
      <c r="P4" s="4">
        <f t="shared" si="13"/>
        <v>1</v>
      </c>
      <c r="Q4" s="4">
        <f t="shared" si="14"/>
        <v>1</v>
      </c>
      <c r="R4" s="4">
        <f t="shared" si="15"/>
        <v>-1</v>
      </c>
      <c r="S4" s="4">
        <f t="shared" si="16"/>
        <v>-1</v>
      </c>
      <c r="T4" s="4">
        <f t="shared" si="17"/>
        <v>-1</v>
      </c>
      <c r="U4" s="4">
        <f t="shared" si="18"/>
        <v>-1</v>
      </c>
      <c r="V4" s="4">
        <f t="shared" si="19"/>
        <v>-1</v>
      </c>
      <c r="W4" s="4">
        <f t="shared" si="20"/>
        <v>-1</v>
      </c>
      <c r="X4" s="4">
        <f t="shared" si="21"/>
        <v>-1</v>
      </c>
      <c r="Y4" s="4">
        <f t="shared" si="22"/>
        <v>1</v>
      </c>
      <c r="Z4" s="4">
        <f t="shared" si="23"/>
        <v>1</v>
      </c>
      <c r="AA4" s="4">
        <f t="shared" si="24"/>
        <v>1</v>
      </c>
      <c r="AB4" s="4">
        <f t="shared" si="25"/>
        <v>1</v>
      </c>
      <c r="AC4" s="4">
        <f t="shared" si="26"/>
        <v>1</v>
      </c>
      <c r="AD4" s="4">
        <f t="shared" si="27"/>
        <v>1</v>
      </c>
      <c r="AE4" s="4">
        <f t="shared" si="28"/>
        <v>1</v>
      </c>
      <c r="AF4" s="4">
        <f t="shared" si="29"/>
        <v>-1</v>
      </c>
      <c r="AG4" s="4">
        <f t="shared" si="30"/>
        <v>-1</v>
      </c>
      <c r="AH4" s="4">
        <f t="shared" si="31"/>
        <v>-1</v>
      </c>
      <c r="AI4" s="4">
        <v>88</v>
      </c>
      <c r="AJ4" s="4"/>
      <c r="AK4" s="4"/>
      <c r="AL4" s="4"/>
      <c r="AN4" s="4"/>
      <c r="AO4" s="24" t="s">
        <v>9</v>
      </c>
      <c r="AP4" s="27">
        <v>1</v>
      </c>
      <c r="AQ4" s="28">
        <v>-1</v>
      </c>
      <c r="AR4" s="28">
        <v>-1</v>
      </c>
      <c r="AS4" s="28">
        <v>1</v>
      </c>
      <c r="AT4" s="25"/>
    </row>
    <row r="5" spans="1:47">
      <c r="A5" s="4"/>
      <c r="B5" s="4">
        <f t="shared" si="32"/>
        <v>4</v>
      </c>
      <c r="C5" s="5">
        <v>1</v>
      </c>
      <c r="D5" s="5">
        <v>-1</v>
      </c>
      <c r="E5" s="5">
        <v>-1</v>
      </c>
      <c r="F5" s="5">
        <v>-1</v>
      </c>
      <c r="G5" s="4">
        <f t="shared" si="6"/>
        <v>-1</v>
      </c>
      <c r="H5" s="4">
        <v>1</v>
      </c>
      <c r="I5" s="4">
        <v>1</v>
      </c>
      <c r="J5" s="4">
        <f t="shared" si="7"/>
        <v>1</v>
      </c>
      <c r="K5">
        <f t="shared" si="8"/>
        <v>1</v>
      </c>
      <c r="L5" s="4">
        <f t="shared" si="9"/>
        <v>1</v>
      </c>
      <c r="M5" s="4">
        <f t="shared" si="10"/>
        <v>1</v>
      </c>
      <c r="N5" s="4">
        <f t="shared" si="11"/>
        <v>-1</v>
      </c>
      <c r="O5" s="4">
        <f t="shared" si="12"/>
        <v>-1</v>
      </c>
      <c r="P5" s="4">
        <f t="shared" si="13"/>
        <v>-1</v>
      </c>
      <c r="Q5" s="4">
        <f t="shared" si="14"/>
        <v>-1</v>
      </c>
      <c r="R5" s="4">
        <f t="shared" si="15"/>
        <v>1</v>
      </c>
      <c r="S5" s="4">
        <f t="shared" si="16"/>
        <v>1</v>
      </c>
      <c r="T5" s="4">
        <f t="shared" si="17"/>
        <v>1</v>
      </c>
      <c r="U5" s="4">
        <f t="shared" si="18"/>
        <v>-1</v>
      </c>
      <c r="V5" s="4">
        <f t="shared" si="19"/>
        <v>-1</v>
      </c>
      <c r="W5" s="4">
        <f t="shared" si="20"/>
        <v>-1</v>
      </c>
      <c r="X5" s="4">
        <f t="shared" si="21"/>
        <v>-1</v>
      </c>
      <c r="Y5" s="4">
        <f t="shared" si="22"/>
        <v>1</v>
      </c>
      <c r="Z5" s="4">
        <f t="shared" si="23"/>
        <v>1</v>
      </c>
      <c r="AA5" s="4">
        <f t="shared" si="24"/>
        <v>1</v>
      </c>
      <c r="AB5" s="4">
        <f t="shared" si="25"/>
        <v>-1</v>
      </c>
      <c r="AC5" s="4">
        <f t="shared" si="26"/>
        <v>-1</v>
      </c>
      <c r="AD5" s="4">
        <f t="shared" si="27"/>
        <v>-1</v>
      </c>
      <c r="AE5" s="4">
        <f t="shared" si="28"/>
        <v>-1</v>
      </c>
      <c r="AF5" s="4">
        <f t="shared" si="29"/>
        <v>1</v>
      </c>
      <c r="AG5" s="4">
        <f t="shared" si="30"/>
        <v>1</v>
      </c>
      <c r="AH5" s="4">
        <f t="shared" si="31"/>
        <v>1</v>
      </c>
      <c r="AI5" s="4">
        <v>85</v>
      </c>
      <c r="AJ5" s="4"/>
      <c r="AK5" s="29" t="s">
        <v>36</v>
      </c>
      <c r="AL5" s="29" t="s">
        <v>3</v>
      </c>
      <c r="AM5" s="30" t="s">
        <v>4</v>
      </c>
      <c r="AN5" s="29" t="s">
        <v>5</v>
      </c>
      <c r="AO5" s="31" t="s">
        <v>6</v>
      </c>
      <c r="AP5" s="29" t="s">
        <v>37</v>
      </c>
      <c r="AQ5" s="30" t="s">
        <v>38</v>
      </c>
      <c r="AR5" s="30" t="s">
        <v>39</v>
      </c>
      <c r="AS5" s="30" t="s">
        <v>40</v>
      </c>
      <c r="AT5" s="32" t="s">
        <v>41</v>
      </c>
      <c r="AU5" s="33" t="s">
        <v>42</v>
      </c>
    </row>
    <row r="6" spans="1:47">
      <c r="A6" s="4"/>
      <c r="B6" s="4">
        <f t="shared" si="32"/>
        <v>5</v>
      </c>
      <c r="C6" s="5">
        <v>1</v>
      </c>
      <c r="D6" s="4">
        <v>1</v>
      </c>
      <c r="E6" s="5">
        <v>-1</v>
      </c>
      <c r="F6" s="5">
        <v>-1</v>
      </c>
      <c r="G6" s="4">
        <f t="shared" si="6"/>
        <v>1</v>
      </c>
      <c r="H6" s="4">
        <v>-1</v>
      </c>
      <c r="I6" s="4">
        <v>-1</v>
      </c>
      <c r="J6" s="4">
        <f t="shared" si="7"/>
        <v>1</v>
      </c>
      <c r="K6">
        <f t="shared" si="8"/>
        <v>-1</v>
      </c>
      <c r="L6" s="4">
        <f t="shared" si="9"/>
        <v>-1</v>
      </c>
      <c r="M6" s="4">
        <f t="shared" si="10"/>
        <v>1</v>
      </c>
      <c r="N6" s="4">
        <f t="shared" si="11"/>
        <v>-1</v>
      </c>
      <c r="O6" s="4">
        <f t="shared" si="12"/>
        <v>1</v>
      </c>
      <c r="P6" s="4">
        <f t="shared" si="13"/>
        <v>1</v>
      </c>
      <c r="Q6" s="4">
        <f t="shared" si="14"/>
        <v>-1</v>
      </c>
      <c r="R6" s="4">
        <f t="shared" si="15"/>
        <v>1</v>
      </c>
      <c r="S6" s="4">
        <f t="shared" si="16"/>
        <v>1</v>
      </c>
      <c r="T6" s="4">
        <f t="shared" si="17"/>
        <v>-1</v>
      </c>
      <c r="U6" s="4">
        <f t="shared" si="18"/>
        <v>-1</v>
      </c>
      <c r="V6" s="4">
        <f t="shared" si="19"/>
        <v>1</v>
      </c>
      <c r="W6" s="4">
        <f t="shared" si="20"/>
        <v>1</v>
      </c>
      <c r="X6" s="4">
        <f t="shared" si="21"/>
        <v>-1</v>
      </c>
      <c r="Y6" s="4">
        <f t="shared" si="22"/>
        <v>1</v>
      </c>
      <c r="Z6" s="4">
        <f t="shared" si="23"/>
        <v>1</v>
      </c>
      <c r="AA6" s="4">
        <f t="shared" si="24"/>
        <v>-1</v>
      </c>
      <c r="AB6" s="4">
        <f t="shared" si="25"/>
        <v>1</v>
      </c>
      <c r="AC6" s="4">
        <f t="shared" si="26"/>
        <v>-1</v>
      </c>
      <c r="AD6" s="4">
        <f t="shared" si="27"/>
        <v>-1</v>
      </c>
      <c r="AE6" s="4">
        <f t="shared" si="28"/>
        <v>1</v>
      </c>
      <c r="AF6" s="4">
        <f t="shared" si="29"/>
        <v>-1</v>
      </c>
      <c r="AG6" s="4">
        <f t="shared" si="30"/>
        <v>-1</v>
      </c>
      <c r="AH6" s="4">
        <f t="shared" si="31"/>
        <v>1</v>
      </c>
      <c r="AI6" s="4">
        <v>80</v>
      </c>
      <c r="AJ6" s="4"/>
      <c r="AK6" s="34">
        <v>1</v>
      </c>
      <c r="AL6" s="34">
        <v>-1</v>
      </c>
      <c r="AM6" s="25">
        <v>-1</v>
      </c>
      <c r="AN6" s="34">
        <v>-1</v>
      </c>
      <c r="AO6" s="35">
        <v>-1</v>
      </c>
      <c r="AP6" s="34">
        <v>88</v>
      </c>
      <c r="AQ6" s="34">
        <v>85</v>
      </c>
      <c r="AR6" s="34">
        <v>88</v>
      </c>
      <c r="AS6" s="34">
        <v>85</v>
      </c>
      <c r="AT6" s="36">
        <f>AVERAGE(AP6:AS6)</f>
        <v>86.5</v>
      </c>
      <c r="AU6" s="37">
        <f>MAX(AP6:AS6)-MIN(AP6:AS6)</f>
        <v>3</v>
      </c>
    </row>
    <row r="7" spans="1:47">
      <c r="A7" s="4"/>
      <c r="B7" s="4">
        <f t="shared" si="32"/>
        <v>6</v>
      </c>
      <c r="C7" s="5">
        <v>1</v>
      </c>
      <c r="D7" s="4">
        <v>1</v>
      </c>
      <c r="E7" s="5">
        <v>-1</v>
      </c>
      <c r="F7" s="5">
        <v>-1</v>
      </c>
      <c r="G7" s="4">
        <f t="shared" si="6"/>
        <v>1</v>
      </c>
      <c r="H7" s="4">
        <v>1</v>
      </c>
      <c r="I7" s="4">
        <v>-1</v>
      </c>
      <c r="J7" s="4">
        <f t="shared" si="7"/>
        <v>-1</v>
      </c>
      <c r="K7">
        <f t="shared" si="8"/>
        <v>-1</v>
      </c>
      <c r="L7" s="4">
        <f t="shared" si="9"/>
        <v>-1</v>
      </c>
      <c r="M7" s="4">
        <f t="shared" si="10"/>
        <v>1</v>
      </c>
      <c r="N7" s="4">
        <f t="shared" si="11"/>
        <v>1</v>
      </c>
      <c r="O7" s="4">
        <f t="shared" si="12"/>
        <v>-1</v>
      </c>
      <c r="P7" s="4">
        <f t="shared" si="13"/>
        <v>-1</v>
      </c>
      <c r="Q7" s="4">
        <f t="shared" si="14"/>
        <v>1</v>
      </c>
      <c r="R7" s="4">
        <f t="shared" si="15"/>
        <v>-1</v>
      </c>
      <c r="S7" s="4">
        <f t="shared" si="16"/>
        <v>-1</v>
      </c>
      <c r="T7" s="4">
        <f t="shared" si="17"/>
        <v>1</v>
      </c>
      <c r="U7" s="4">
        <f t="shared" si="18"/>
        <v>-1</v>
      </c>
      <c r="V7" s="4">
        <f t="shared" si="19"/>
        <v>1</v>
      </c>
      <c r="W7" s="4">
        <f t="shared" si="20"/>
        <v>1</v>
      </c>
      <c r="X7" s="4">
        <f t="shared" si="21"/>
        <v>-1</v>
      </c>
      <c r="Y7" s="4">
        <f t="shared" si="22"/>
        <v>1</v>
      </c>
      <c r="Z7" s="4">
        <f t="shared" si="23"/>
        <v>1</v>
      </c>
      <c r="AA7" s="4">
        <f t="shared" si="24"/>
        <v>-1</v>
      </c>
      <c r="AB7" s="4">
        <f t="shared" si="25"/>
        <v>-1</v>
      </c>
      <c r="AC7" s="4">
        <f t="shared" si="26"/>
        <v>1</v>
      </c>
      <c r="AD7" s="4">
        <f t="shared" si="27"/>
        <v>1</v>
      </c>
      <c r="AE7" s="4">
        <f t="shared" si="28"/>
        <v>-1</v>
      </c>
      <c r="AF7" s="4">
        <f t="shared" si="29"/>
        <v>1</v>
      </c>
      <c r="AG7" s="4">
        <f t="shared" si="30"/>
        <v>1</v>
      </c>
      <c r="AH7" s="4">
        <f t="shared" si="31"/>
        <v>-1</v>
      </c>
      <c r="AI7" s="4">
        <v>77</v>
      </c>
      <c r="AJ7" s="4"/>
      <c r="AK7" s="34">
        <f>AK6+1</f>
        <v>2</v>
      </c>
      <c r="AL7" s="34">
        <v>1</v>
      </c>
      <c r="AM7" s="25">
        <v>-1</v>
      </c>
      <c r="AN7" s="34">
        <v>-1</v>
      </c>
      <c r="AO7" s="35">
        <v>1</v>
      </c>
      <c r="AP7" s="34">
        <v>80</v>
      </c>
      <c r="AQ7" s="34">
        <v>77</v>
      </c>
      <c r="AR7" s="34">
        <v>80</v>
      </c>
      <c r="AS7" s="34">
        <v>76</v>
      </c>
      <c r="AT7" s="38">
        <f t="shared" ref="AT7:AT13" si="33">AVERAGE(AP7:AS7)</f>
        <v>78.25</v>
      </c>
      <c r="AU7" s="39">
        <f t="shared" ref="AU7:AU13" si="34">MAX(AP7:AS7)-MIN(AP7:AS7)</f>
        <v>4</v>
      </c>
    </row>
    <row r="8" spans="1:47">
      <c r="A8" s="4"/>
      <c r="B8" s="4">
        <f t="shared" si="32"/>
        <v>7</v>
      </c>
      <c r="C8" s="5">
        <v>1</v>
      </c>
      <c r="D8" s="4">
        <v>1</v>
      </c>
      <c r="E8" s="5">
        <v>-1</v>
      </c>
      <c r="F8" s="5">
        <v>-1</v>
      </c>
      <c r="G8" s="4">
        <f t="shared" si="6"/>
        <v>1</v>
      </c>
      <c r="H8" s="4">
        <v>-1</v>
      </c>
      <c r="I8" s="4">
        <v>1</v>
      </c>
      <c r="J8" s="4">
        <f t="shared" si="7"/>
        <v>-1</v>
      </c>
      <c r="K8">
        <f t="shared" si="8"/>
        <v>-1</v>
      </c>
      <c r="L8" s="4">
        <f t="shared" si="9"/>
        <v>-1</v>
      </c>
      <c r="M8" s="4">
        <f t="shared" si="10"/>
        <v>1</v>
      </c>
      <c r="N8" s="4">
        <f t="shared" si="11"/>
        <v>-1</v>
      </c>
      <c r="O8" s="4">
        <f t="shared" si="12"/>
        <v>1</v>
      </c>
      <c r="P8" s="4">
        <f t="shared" si="13"/>
        <v>1</v>
      </c>
      <c r="Q8" s="4">
        <f t="shared" si="14"/>
        <v>-1</v>
      </c>
      <c r="R8" s="4">
        <f t="shared" si="15"/>
        <v>1</v>
      </c>
      <c r="S8" s="4">
        <f t="shared" si="16"/>
        <v>1</v>
      </c>
      <c r="T8" s="4">
        <f t="shared" si="17"/>
        <v>-1</v>
      </c>
      <c r="U8" s="4">
        <f t="shared" si="18"/>
        <v>1</v>
      </c>
      <c r="V8" s="4">
        <f t="shared" si="19"/>
        <v>-1</v>
      </c>
      <c r="W8" s="4">
        <f t="shared" si="20"/>
        <v>-1</v>
      </c>
      <c r="X8" s="4">
        <f t="shared" si="21"/>
        <v>1</v>
      </c>
      <c r="Y8" s="4">
        <f t="shared" si="22"/>
        <v>-1</v>
      </c>
      <c r="Z8" s="4">
        <f t="shared" si="23"/>
        <v>-1</v>
      </c>
      <c r="AA8" s="4">
        <f t="shared" si="24"/>
        <v>1</v>
      </c>
      <c r="AB8" s="4">
        <f t="shared" si="25"/>
        <v>-1</v>
      </c>
      <c r="AC8" s="4">
        <f t="shared" si="26"/>
        <v>1</v>
      </c>
      <c r="AD8" s="4">
        <f t="shared" si="27"/>
        <v>1</v>
      </c>
      <c r="AE8" s="4">
        <f t="shared" si="28"/>
        <v>-1</v>
      </c>
      <c r="AF8" s="4">
        <f t="shared" si="29"/>
        <v>1</v>
      </c>
      <c r="AG8" s="4">
        <f t="shared" si="30"/>
        <v>1</v>
      </c>
      <c r="AH8" s="4">
        <f t="shared" si="31"/>
        <v>-1</v>
      </c>
      <c r="AI8" s="4">
        <v>80</v>
      </c>
      <c r="AJ8" s="4"/>
      <c r="AK8" s="34">
        <f t="shared" ref="AK8:AK13" si="35">AK7+1</f>
        <v>3</v>
      </c>
      <c r="AL8" s="34">
        <v>-1</v>
      </c>
      <c r="AM8" s="34">
        <v>1</v>
      </c>
      <c r="AN8" s="34">
        <v>-1</v>
      </c>
      <c r="AO8" s="35">
        <v>1</v>
      </c>
      <c r="AP8" s="34">
        <v>90</v>
      </c>
      <c r="AQ8" s="34">
        <v>84</v>
      </c>
      <c r="AR8" s="34">
        <v>91</v>
      </c>
      <c r="AS8" s="34">
        <v>86</v>
      </c>
      <c r="AT8" s="38">
        <f t="shared" si="33"/>
        <v>87.75</v>
      </c>
      <c r="AU8" s="39">
        <f t="shared" si="34"/>
        <v>7</v>
      </c>
    </row>
    <row r="9" spans="1:47">
      <c r="A9" s="4"/>
      <c r="B9" s="4">
        <f t="shared" si="32"/>
        <v>8</v>
      </c>
      <c r="C9" s="5">
        <v>1</v>
      </c>
      <c r="D9" s="4">
        <v>1</v>
      </c>
      <c r="E9" s="5">
        <v>-1</v>
      </c>
      <c r="F9" s="5">
        <v>-1</v>
      </c>
      <c r="G9" s="4">
        <f t="shared" si="6"/>
        <v>1</v>
      </c>
      <c r="H9" s="4">
        <v>1</v>
      </c>
      <c r="I9" s="4">
        <v>1</v>
      </c>
      <c r="J9" s="4">
        <f t="shared" si="7"/>
        <v>1</v>
      </c>
      <c r="K9">
        <f t="shared" si="8"/>
        <v>-1</v>
      </c>
      <c r="L9" s="4">
        <f t="shared" si="9"/>
        <v>-1</v>
      </c>
      <c r="M9" s="4">
        <f t="shared" si="10"/>
        <v>1</v>
      </c>
      <c r="N9" s="4">
        <f t="shared" si="11"/>
        <v>1</v>
      </c>
      <c r="O9" s="4">
        <f t="shared" si="12"/>
        <v>-1</v>
      </c>
      <c r="P9" s="4">
        <f t="shared" si="13"/>
        <v>-1</v>
      </c>
      <c r="Q9" s="4">
        <f t="shared" si="14"/>
        <v>1</v>
      </c>
      <c r="R9" s="4">
        <f t="shared" si="15"/>
        <v>-1</v>
      </c>
      <c r="S9" s="4">
        <f t="shared" si="16"/>
        <v>-1</v>
      </c>
      <c r="T9" s="4">
        <f t="shared" si="17"/>
        <v>1</v>
      </c>
      <c r="U9" s="4">
        <f t="shared" si="18"/>
        <v>1</v>
      </c>
      <c r="V9" s="4">
        <f t="shared" si="19"/>
        <v>-1</v>
      </c>
      <c r="W9" s="4">
        <f t="shared" si="20"/>
        <v>-1</v>
      </c>
      <c r="X9" s="4">
        <f t="shared" si="21"/>
        <v>1</v>
      </c>
      <c r="Y9" s="4">
        <f t="shared" si="22"/>
        <v>-1</v>
      </c>
      <c r="Z9" s="4">
        <f t="shared" si="23"/>
        <v>-1</v>
      </c>
      <c r="AA9" s="4">
        <f t="shared" si="24"/>
        <v>1</v>
      </c>
      <c r="AB9" s="4">
        <f t="shared" si="25"/>
        <v>1</v>
      </c>
      <c r="AC9" s="4">
        <f t="shared" si="26"/>
        <v>-1</v>
      </c>
      <c r="AD9" s="4">
        <f t="shared" si="27"/>
        <v>-1</v>
      </c>
      <c r="AE9" s="4">
        <f t="shared" si="28"/>
        <v>1</v>
      </c>
      <c r="AF9" s="4">
        <f t="shared" si="29"/>
        <v>-1</v>
      </c>
      <c r="AG9" s="4">
        <f t="shared" si="30"/>
        <v>-1</v>
      </c>
      <c r="AH9" s="4">
        <f t="shared" si="31"/>
        <v>1</v>
      </c>
      <c r="AI9" s="4">
        <v>76</v>
      </c>
      <c r="AJ9" s="4"/>
      <c r="AK9" s="34">
        <f t="shared" si="35"/>
        <v>4</v>
      </c>
      <c r="AL9" s="34">
        <v>1</v>
      </c>
      <c r="AM9" s="34">
        <v>1</v>
      </c>
      <c r="AN9" s="34">
        <v>-1</v>
      </c>
      <c r="AO9" s="35">
        <v>-1</v>
      </c>
      <c r="AP9" s="34">
        <v>95</v>
      </c>
      <c r="AQ9" s="34">
        <v>87</v>
      </c>
      <c r="AR9" s="34">
        <v>93</v>
      </c>
      <c r="AS9" s="34">
        <v>88</v>
      </c>
      <c r="AT9" s="38">
        <f t="shared" si="33"/>
        <v>90.75</v>
      </c>
      <c r="AU9" s="39">
        <f t="shared" si="34"/>
        <v>8</v>
      </c>
    </row>
    <row r="10" spans="1:47">
      <c r="A10" s="4"/>
      <c r="B10" s="4">
        <f t="shared" si="32"/>
        <v>9</v>
      </c>
      <c r="C10" s="5">
        <v>1</v>
      </c>
      <c r="D10" s="5">
        <v>-1</v>
      </c>
      <c r="E10" s="4">
        <v>1</v>
      </c>
      <c r="F10" s="5">
        <v>-1</v>
      </c>
      <c r="G10" s="4">
        <f t="shared" si="6"/>
        <v>1</v>
      </c>
      <c r="H10" s="4">
        <v>-1</v>
      </c>
      <c r="I10" s="4">
        <v>-1</v>
      </c>
      <c r="J10" s="4">
        <f t="shared" si="7"/>
        <v>1</v>
      </c>
      <c r="K10">
        <f t="shared" si="8"/>
        <v>-1</v>
      </c>
      <c r="L10" s="4">
        <f t="shared" si="9"/>
        <v>1</v>
      </c>
      <c r="M10" s="4">
        <f t="shared" si="10"/>
        <v>-1</v>
      </c>
      <c r="N10" s="4">
        <f t="shared" si="11"/>
        <v>1</v>
      </c>
      <c r="O10" s="4">
        <f t="shared" si="12"/>
        <v>-1</v>
      </c>
      <c r="P10" s="4">
        <f t="shared" si="13"/>
        <v>1</v>
      </c>
      <c r="Q10" s="4">
        <f t="shared" si="14"/>
        <v>-1</v>
      </c>
      <c r="R10" s="4">
        <f t="shared" si="15"/>
        <v>1</v>
      </c>
      <c r="S10" s="4">
        <f t="shared" si="16"/>
        <v>-1</v>
      </c>
      <c r="T10" s="4">
        <f t="shared" si="17"/>
        <v>1</v>
      </c>
      <c r="U10" s="4">
        <f t="shared" si="18"/>
        <v>1</v>
      </c>
      <c r="V10" s="4">
        <f t="shared" si="19"/>
        <v>-1</v>
      </c>
      <c r="W10" s="4">
        <f t="shared" si="20"/>
        <v>1</v>
      </c>
      <c r="X10" s="4">
        <f t="shared" si="21"/>
        <v>-1</v>
      </c>
      <c r="Y10" s="4">
        <f t="shared" si="22"/>
        <v>1</v>
      </c>
      <c r="Z10" s="4">
        <f t="shared" si="23"/>
        <v>-1</v>
      </c>
      <c r="AA10" s="4">
        <f t="shared" si="24"/>
        <v>1</v>
      </c>
      <c r="AB10" s="4">
        <f t="shared" si="25"/>
        <v>-1</v>
      </c>
      <c r="AC10" s="4">
        <f t="shared" si="26"/>
        <v>1</v>
      </c>
      <c r="AD10" s="4">
        <f t="shared" si="27"/>
        <v>-1</v>
      </c>
      <c r="AE10" s="4">
        <f t="shared" si="28"/>
        <v>1</v>
      </c>
      <c r="AF10" s="4">
        <f t="shared" si="29"/>
        <v>-1</v>
      </c>
      <c r="AG10" s="4">
        <f t="shared" si="30"/>
        <v>1</v>
      </c>
      <c r="AH10" s="4">
        <f t="shared" si="31"/>
        <v>-1</v>
      </c>
      <c r="AI10" s="4">
        <v>90</v>
      </c>
      <c r="AJ10" s="4"/>
      <c r="AK10" s="34">
        <f t="shared" si="35"/>
        <v>5</v>
      </c>
      <c r="AL10" s="34">
        <v>-1</v>
      </c>
      <c r="AM10" s="25">
        <v>-1</v>
      </c>
      <c r="AN10" s="34">
        <v>1</v>
      </c>
      <c r="AO10" s="35">
        <v>1</v>
      </c>
      <c r="AP10" s="34">
        <v>84</v>
      </c>
      <c r="AQ10" s="34">
        <v>82</v>
      </c>
      <c r="AR10" s="34">
        <v>83</v>
      </c>
      <c r="AS10" s="34">
        <v>84</v>
      </c>
      <c r="AT10" s="38">
        <f t="shared" si="33"/>
        <v>83.25</v>
      </c>
      <c r="AU10" s="39">
        <f t="shared" si="34"/>
        <v>2</v>
      </c>
    </row>
    <row r="11" spans="1:47">
      <c r="A11" s="4"/>
      <c r="B11" s="4">
        <f t="shared" si="32"/>
        <v>10</v>
      </c>
      <c r="C11" s="5">
        <v>1</v>
      </c>
      <c r="D11" s="5">
        <v>-1</v>
      </c>
      <c r="E11" s="4">
        <v>1</v>
      </c>
      <c r="F11" s="5">
        <v>-1</v>
      </c>
      <c r="G11" s="4">
        <f t="shared" si="6"/>
        <v>1</v>
      </c>
      <c r="H11" s="4">
        <v>1</v>
      </c>
      <c r="I11" s="4">
        <v>-1</v>
      </c>
      <c r="J11" s="4">
        <f t="shared" si="7"/>
        <v>-1</v>
      </c>
      <c r="K11">
        <f t="shared" si="8"/>
        <v>-1</v>
      </c>
      <c r="L11" s="4">
        <f t="shared" si="9"/>
        <v>1</v>
      </c>
      <c r="M11" s="4">
        <f t="shared" si="10"/>
        <v>-1</v>
      </c>
      <c r="N11" s="4">
        <f t="shared" si="11"/>
        <v>-1</v>
      </c>
      <c r="O11" s="4">
        <f t="shared" si="12"/>
        <v>1</v>
      </c>
      <c r="P11" s="4">
        <f t="shared" si="13"/>
        <v>-1</v>
      </c>
      <c r="Q11" s="4">
        <f t="shared" si="14"/>
        <v>1</v>
      </c>
      <c r="R11" s="4">
        <f t="shared" si="15"/>
        <v>-1</v>
      </c>
      <c r="S11" s="4">
        <f t="shared" si="16"/>
        <v>1</v>
      </c>
      <c r="T11" s="4">
        <f t="shared" si="17"/>
        <v>-1</v>
      </c>
      <c r="U11" s="4">
        <f t="shared" si="18"/>
        <v>1</v>
      </c>
      <c r="V11" s="4">
        <f t="shared" si="19"/>
        <v>-1</v>
      </c>
      <c r="W11" s="4">
        <f t="shared" si="20"/>
        <v>1</v>
      </c>
      <c r="X11" s="4">
        <f t="shared" si="21"/>
        <v>-1</v>
      </c>
      <c r="Y11" s="4">
        <f t="shared" si="22"/>
        <v>1</v>
      </c>
      <c r="Z11" s="4">
        <f t="shared" si="23"/>
        <v>-1</v>
      </c>
      <c r="AA11" s="4">
        <f t="shared" si="24"/>
        <v>1</v>
      </c>
      <c r="AB11" s="4">
        <f t="shared" si="25"/>
        <v>1</v>
      </c>
      <c r="AC11" s="4">
        <f t="shared" si="26"/>
        <v>-1</v>
      </c>
      <c r="AD11" s="4">
        <f t="shared" si="27"/>
        <v>1</v>
      </c>
      <c r="AE11" s="4">
        <f t="shared" si="28"/>
        <v>-1</v>
      </c>
      <c r="AF11" s="4">
        <f t="shared" si="29"/>
        <v>1</v>
      </c>
      <c r="AG11" s="4">
        <f t="shared" si="30"/>
        <v>-1</v>
      </c>
      <c r="AH11" s="4">
        <f t="shared" si="31"/>
        <v>1</v>
      </c>
      <c r="AI11" s="4">
        <v>84</v>
      </c>
      <c r="AJ11" s="4"/>
      <c r="AK11" s="34">
        <f t="shared" si="35"/>
        <v>6</v>
      </c>
      <c r="AL11" s="34">
        <v>1</v>
      </c>
      <c r="AM11" s="25">
        <v>-1</v>
      </c>
      <c r="AN11" s="34">
        <v>1</v>
      </c>
      <c r="AO11" s="35">
        <v>-1</v>
      </c>
      <c r="AP11" s="34">
        <v>85</v>
      </c>
      <c r="AQ11" s="34">
        <v>84</v>
      </c>
      <c r="AR11" s="34">
        <v>82</v>
      </c>
      <c r="AS11" s="34">
        <v>82</v>
      </c>
      <c r="AT11" s="38">
        <f t="shared" si="33"/>
        <v>83.25</v>
      </c>
      <c r="AU11" s="39">
        <f t="shared" si="34"/>
        <v>3</v>
      </c>
    </row>
    <row r="12" spans="1:47">
      <c r="A12" s="4"/>
      <c r="B12" s="4">
        <f t="shared" si="32"/>
        <v>11</v>
      </c>
      <c r="C12" s="5">
        <v>1</v>
      </c>
      <c r="D12" s="5">
        <v>-1</v>
      </c>
      <c r="E12" s="4">
        <v>1</v>
      </c>
      <c r="F12" s="5">
        <v>-1</v>
      </c>
      <c r="G12" s="4">
        <f t="shared" si="6"/>
        <v>1</v>
      </c>
      <c r="H12" s="4">
        <v>-1</v>
      </c>
      <c r="I12" s="4">
        <v>1</v>
      </c>
      <c r="J12" s="4">
        <f t="shared" si="7"/>
        <v>-1</v>
      </c>
      <c r="K12">
        <f t="shared" si="8"/>
        <v>-1</v>
      </c>
      <c r="L12" s="4">
        <f t="shared" si="9"/>
        <v>1</v>
      </c>
      <c r="M12" s="4">
        <f t="shared" si="10"/>
        <v>-1</v>
      </c>
      <c r="N12" s="4">
        <f t="shared" si="11"/>
        <v>1</v>
      </c>
      <c r="O12" s="4">
        <f t="shared" si="12"/>
        <v>-1</v>
      </c>
      <c r="P12" s="4">
        <f t="shared" si="13"/>
        <v>1</v>
      </c>
      <c r="Q12" s="4">
        <f t="shared" si="14"/>
        <v>-1</v>
      </c>
      <c r="R12" s="4">
        <f t="shared" si="15"/>
        <v>1</v>
      </c>
      <c r="S12" s="4">
        <f t="shared" si="16"/>
        <v>-1</v>
      </c>
      <c r="T12" s="4">
        <f t="shared" si="17"/>
        <v>1</v>
      </c>
      <c r="U12" s="4">
        <f t="shared" si="18"/>
        <v>-1</v>
      </c>
      <c r="V12" s="4">
        <f t="shared" si="19"/>
        <v>1</v>
      </c>
      <c r="W12" s="4">
        <f t="shared" si="20"/>
        <v>-1</v>
      </c>
      <c r="X12" s="4">
        <f t="shared" si="21"/>
        <v>1</v>
      </c>
      <c r="Y12" s="4">
        <f t="shared" si="22"/>
        <v>-1</v>
      </c>
      <c r="Z12" s="4">
        <f t="shared" si="23"/>
        <v>1</v>
      </c>
      <c r="AA12" s="4">
        <f t="shared" si="24"/>
        <v>-1</v>
      </c>
      <c r="AB12" s="4">
        <f t="shared" si="25"/>
        <v>1</v>
      </c>
      <c r="AC12" s="4">
        <f t="shared" si="26"/>
        <v>-1</v>
      </c>
      <c r="AD12" s="4">
        <f t="shared" si="27"/>
        <v>1</v>
      </c>
      <c r="AE12" s="4">
        <f t="shared" si="28"/>
        <v>-1</v>
      </c>
      <c r="AF12" s="4">
        <f t="shared" si="29"/>
        <v>1</v>
      </c>
      <c r="AG12" s="4">
        <f t="shared" si="30"/>
        <v>-1</v>
      </c>
      <c r="AH12" s="4">
        <f t="shared" si="31"/>
        <v>1</v>
      </c>
      <c r="AI12" s="4">
        <v>91</v>
      </c>
      <c r="AJ12" s="4"/>
      <c r="AK12" s="34">
        <f t="shared" si="35"/>
        <v>7</v>
      </c>
      <c r="AL12" s="34">
        <v>-1</v>
      </c>
      <c r="AM12" s="34">
        <v>1</v>
      </c>
      <c r="AN12" s="34">
        <v>1</v>
      </c>
      <c r="AO12" s="35">
        <v>-1</v>
      </c>
      <c r="AP12" s="34">
        <v>91</v>
      </c>
      <c r="AQ12" s="34">
        <v>93</v>
      </c>
      <c r="AR12" s="34">
        <v>92</v>
      </c>
      <c r="AS12" s="34">
        <v>92</v>
      </c>
      <c r="AT12" s="38">
        <f t="shared" si="33"/>
        <v>92</v>
      </c>
      <c r="AU12" s="39">
        <f t="shared" si="34"/>
        <v>2</v>
      </c>
    </row>
    <row r="13" spans="1:47">
      <c r="A13" s="4"/>
      <c r="B13" s="4">
        <f t="shared" si="32"/>
        <v>12</v>
      </c>
      <c r="C13" s="5">
        <v>1</v>
      </c>
      <c r="D13" s="5">
        <v>-1</v>
      </c>
      <c r="E13" s="4">
        <v>1</v>
      </c>
      <c r="F13" s="5">
        <v>-1</v>
      </c>
      <c r="G13" s="4">
        <f t="shared" si="6"/>
        <v>1</v>
      </c>
      <c r="H13" s="4">
        <v>1</v>
      </c>
      <c r="I13" s="4">
        <v>1</v>
      </c>
      <c r="J13" s="4">
        <f t="shared" si="7"/>
        <v>1</v>
      </c>
      <c r="K13">
        <f t="shared" si="8"/>
        <v>-1</v>
      </c>
      <c r="L13" s="4">
        <f t="shared" si="9"/>
        <v>1</v>
      </c>
      <c r="M13" s="4">
        <f t="shared" si="10"/>
        <v>-1</v>
      </c>
      <c r="N13" s="4">
        <f t="shared" si="11"/>
        <v>-1</v>
      </c>
      <c r="O13" s="4">
        <f t="shared" si="12"/>
        <v>1</v>
      </c>
      <c r="P13" s="4">
        <f t="shared" si="13"/>
        <v>-1</v>
      </c>
      <c r="Q13" s="4">
        <f t="shared" si="14"/>
        <v>1</v>
      </c>
      <c r="R13" s="4">
        <f t="shared" si="15"/>
        <v>-1</v>
      </c>
      <c r="S13" s="4">
        <f t="shared" si="16"/>
        <v>1</v>
      </c>
      <c r="T13" s="4">
        <f t="shared" si="17"/>
        <v>-1</v>
      </c>
      <c r="U13" s="4">
        <f t="shared" si="18"/>
        <v>-1</v>
      </c>
      <c r="V13" s="4">
        <f t="shared" si="19"/>
        <v>1</v>
      </c>
      <c r="W13" s="4">
        <f t="shared" si="20"/>
        <v>-1</v>
      </c>
      <c r="X13" s="4">
        <f t="shared" si="21"/>
        <v>1</v>
      </c>
      <c r="Y13" s="4">
        <f t="shared" si="22"/>
        <v>-1</v>
      </c>
      <c r="Z13" s="4">
        <f t="shared" si="23"/>
        <v>1</v>
      </c>
      <c r="AA13" s="4">
        <f t="shared" si="24"/>
        <v>-1</v>
      </c>
      <c r="AB13" s="4">
        <f t="shared" si="25"/>
        <v>-1</v>
      </c>
      <c r="AC13" s="4">
        <f t="shared" si="26"/>
        <v>1</v>
      </c>
      <c r="AD13" s="4">
        <f t="shared" si="27"/>
        <v>-1</v>
      </c>
      <c r="AE13" s="4">
        <f t="shared" si="28"/>
        <v>1</v>
      </c>
      <c r="AF13" s="4">
        <f t="shared" si="29"/>
        <v>-1</v>
      </c>
      <c r="AG13" s="4">
        <f t="shared" si="30"/>
        <v>1</v>
      </c>
      <c r="AH13" s="4">
        <f t="shared" si="31"/>
        <v>-1</v>
      </c>
      <c r="AI13" s="4">
        <v>86</v>
      </c>
      <c r="AJ13" s="4"/>
      <c r="AK13" s="34">
        <f t="shared" si="35"/>
        <v>8</v>
      </c>
      <c r="AL13" s="34">
        <v>1</v>
      </c>
      <c r="AM13" s="34">
        <v>1</v>
      </c>
      <c r="AN13" s="34">
        <v>1</v>
      </c>
      <c r="AO13" s="35">
        <v>1</v>
      </c>
      <c r="AP13" s="34">
        <v>89</v>
      </c>
      <c r="AQ13" s="34">
        <v>88</v>
      </c>
      <c r="AR13" s="34">
        <v>89</v>
      </c>
      <c r="AS13" s="34">
        <v>87</v>
      </c>
      <c r="AT13" s="38">
        <f t="shared" si="33"/>
        <v>88.25</v>
      </c>
      <c r="AU13" s="39">
        <f t="shared" si="34"/>
        <v>2</v>
      </c>
    </row>
    <row r="14" spans="1:47">
      <c r="A14" s="4"/>
      <c r="B14" s="4">
        <f t="shared" si="32"/>
        <v>13</v>
      </c>
      <c r="C14" s="5">
        <v>1</v>
      </c>
      <c r="D14" s="4">
        <v>1</v>
      </c>
      <c r="E14" s="4">
        <v>1</v>
      </c>
      <c r="F14" s="5">
        <v>-1</v>
      </c>
      <c r="G14" s="4">
        <f t="shared" si="6"/>
        <v>-1</v>
      </c>
      <c r="H14" s="4">
        <v>-1</v>
      </c>
      <c r="I14" s="4">
        <v>-1</v>
      </c>
      <c r="J14" s="4">
        <f t="shared" si="7"/>
        <v>1</v>
      </c>
      <c r="K14">
        <f t="shared" si="8"/>
        <v>1</v>
      </c>
      <c r="L14" s="4">
        <f t="shared" si="9"/>
        <v>-1</v>
      </c>
      <c r="M14" s="4">
        <f t="shared" si="10"/>
        <v>-1</v>
      </c>
      <c r="N14" s="4">
        <f t="shared" si="11"/>
        <v>-1</v>
      </c>
      <c r="O14" s="4">
        <f t="shared" si="12"/>
        <v>-1</v>
      </c>
      <c r="P14" s="4">
        <f t="shared" si="13"/>
        <v>1</v>
      </c>
      <c r="Q14" s="4">
        <f t="shared" si="14"/>
        <v>1</v>
      </c>
      <c r="R14" s="4">
        <f t="shared" si="15"/>
        <v>-1</v>
      </c>
      <c r="S14" s="4">
        <f t="shared" si="16"/>
        <v>1</v>
      </c>
      <c r="T14" s="4">
        <f t="shared" si="17"/>
        <v>1</v>
      </c>
      <c r="U14" s="4">
        <f t="shared" si="18"/>
        <v>-1</v>
      </c>
      <c r="V14" s="4">
        <f t="shared" si="19"/>
        <v>-1</v>
      </c>
      <c r="W14" s="4">
        <f t="shared" si="20"/>
        <v>1</v>
      </c>
      <c r="X14" s="4">
        <f t="shared" si="21"/>
        <v>1</v>
      </c>
      <c r="Y14" s="4">
        <f t="shared" si="22"/>
        <v>-1</v>
      </c>
      <c r="Z14" s="4">
        <f t="shared" si="23"/>
        <v>1</v>
      </c>
      <c r="AA14" s="4">
        <f t="shared" si="24"/>
        <v>1</v>
      </c>
      <c r="AB14" s="4">
        <f t="shared" si="25"/>
        <v>1</v>
      </c>
      <c r="AC14" s="4">
        <f t="shared" si="26"/>
        <v>1</v>
      </c>
      <c r="AD14" s="4">
        <f t="shared" si="27"/>
        <v>-1</v>
      </c>
      <c r="AE14" s="4">
        <f t="shared" si="28"/>
        <v>-1</v>
      </c>
      <c r="AF14" s="4">
        <f t="shared" si="29"/>
        <v>1</v>
      </c>
      <c r="AG14" s="4">
        <f t="shared" si="30"/>
        <v>-1</v>
      </c>
      <c r="AH14" s="4">
        <f t="shared" si="31"/>
        <v>-1</v>
      </c>
      <c r="AI14" s="4">
        <v>95</v>
      </c>
      <c r="AJ14" s="4"/>
      <c r="AK14" s="4"/>
      <c r="AL14" s="4"/>
      <c r="AN14" s="4"/>
      <c r="AO14" s="4"/>
      <c r="AP14" s="4"/>
    </row>
    <row r="15" spans="1:47">
      <c r="A15" s="4"/>
      <c r="B15" s="4">
        <f t="shared" si="32"/>
        <v>14</v>
      </c>
      <c r="C15" s="5">
        <v>1</v>
      </c>
      <c r="D15" s="4">
        <v>1</v>
      </c>
      <c r="E15" s="4">
        <v>1</v>
      </c>
      <c r="F15" s="5">
        <v>-1</v>
      </c>
      <c r="G15" s="4">
        <f t="shared" si="6"/>
        <v>-1</v>
      </c>
      <c r="H15" s="4">
        <v>1</v>
      </c>
      <c r="I15" s="4">
        <v>-1</v>
      </c>
      <c r="J15" s="4">
        <f t="shared" si="7"/>
        <v>-1</v>
      </c>
      <c r="K15">
        <f t="shared" si="8"/>
        <v>1</v>
      </c>
      <c r="L15" s="4">
        <f t="shared" si="9"/>
        <v>-1</v>
      </c>
      <c r="M15" s="4">
        <f t="shared" si="10"/>
        <v>-1</v>
      </c>
      <c r="N15" s="4">
        <f t="shared" si="11"/>
        <v>1</v>
      </c>
      <c r="O15" s="4">
        <f t="shared" si="12"/>
        <v>1</v>
      </c>
      <c r="P15" s="4">
        <f t="shared" si="13"/>
        <v>-1</v>
      </c>
      <c r="Q15" s="4">
        <f t="shared" si="14"/>
        <v>-1</v>
      </c>
      <c r="R15" s="4">
        <f t="shared" si="15"/>
        <v>1</v>
      </c>
      <c r="S15" s="4">
        <f t="shared" si="16"/>
        <v>-1</v>
      </c>
      <c r="T15" s="4">
        <f t="shared" si="17"/>
        <v>-1</v>
      </c>
      <c r="U15" s="4">
        <f t="shared" si="18"/>
        <v>-1</v>
      </c>
      <c r="V15" s="4">
        <f t="shared" si="19"/>
        <v>-1</v>
      </c>
      <c r="W15" s="4">
        <f t="shared" si="20"/>
        <v>1</v>
      </c>
      <c r="X15" s="4">
        <f t="shared" si="21"/>
        <v>1</v>
      </c>
      <c r="Y15" s="4">
        <f t="shared" si="22"/>
        <v>-1</v>
      </c>
      <c r="Z15" s="4">
        <f t="shared" si="23"/>
        <v>1</v>
      </c>
      <c r="AA15" s="4">
        <f t="shared" si="24"/>
        <v>1</v>
      </c>
      <c r="AB15" s="4">
        <f t="shared" si="25"/>
        <v>-1</v>
      </c>
      <c r="AC15" s="4">
        <f t="shared" si="26"/>
        <v>-1</v>
      </c>
      <c r="AD15" s="4">
        <f t="shared" si="27"/>
        <v>1</v>
      </c>
      <c r="AE15" s="4">
        <f t="shared" si="28"/>
        <v>1</v>
      </c>
      <c r="AF15" s="4">
        <f t="shared" si="29"/>
        <v>-1</v>
      </c>
      <c r="AG15" s="4">
        <f t="shared" si="30"/>
        <v>1</v>
      </c>
      <c r="AH15" s="4">
        <f t="shared" si="31"/>
        <v>1</v>
      </c>
      <c r="AI15" s="4">
        <v>87</v>
      </c>
      <c r="AJ15" s="4"/>
      <c r="AK15" s="4"/>
      <c r="AL15" s="4"/>
      <c r="AM15" s="2" t="s">
        <v>7</v>
      </c>
      <c r="AN15" s="2" t="s">
        <v>8</v>
      </c>
      <c r="AO15" s="2" t="s">
        <v>9</v>
      </c>
      <c r="AP15" s="4"/>
    </row>
    <row r="16" spans="1:47">
      <c r="A16" s="4"/>
      <c r="B16" s="4">
        <f t="shared" si="32"/>
        <v>15</v>
      </c>
      <c r="C16" s="5">
        <v>1</v>
      </c>
      <c r="D16" s="4">
        <v>1</v>
      </c>
      <c r="E16" s="4">
        <v>1</v>
      </c>
      <c r="F16" s="5">
        <v>-1</v>
      </c>
      <c r="G16" s="4">
        <f t="shared" si="6"/>
        <v>-1</v>
      </c>
      <c r="H16" s="4">
        <v>-1</v>
      </c>
      <c r="I16" s="4">
        <v>1</v>
      </c>
      <c r="J16" s="4">
        <f t="shared" si="7"/>
        <v>-1</v>
      </c>
      <c r="K16">
        <f t="shared" si="8"/>
        <v>1</v>
      </c>
      <c r="L16" s="4">
        <f t="shared" si="9"/>
        <v>-1</v>
      </c>
      <c r="M16" s="4">
        <f t="shared" si="10"/>
        <v>-1</v>
      </c>
      <c r="N16" s="4">
        <f t="shared" si="11"/>
        <v>-1</v>
      </c>
      <c r="O16" s="4">
        <f t="shared" si="12"/>
        <v>-1</v>
      </c>
      <c r="P16" s="4">
        <f t="shared" si="13"/>
        <v>1</v>
      </c>
      <c r="Q16" s="4">
        <f t="shared" si="14"/>
        <v>1</v>
      </c>
      <c r="R16" s="4">
        <f t="shared" si="15"/>
        <v>-1</v>
      </c>
      <c r="S16" s="4">
        <f t="shared" si="16"/>
        <v>1</v>
      </c>
      <c r="T16" s="4">
        <f t="shared" si="17"/>
        <v>1</v>
      </c>
      <c r="U16" s="4">
        <f t="shared" si="18"/>
        <v>1</v>
      </c>
      <c r="V16" s="4">
        <f t="shared" si="19"/>
        <v>1</v>
      </c>
      <c r="W16" s="4">
        <f t="shared" si="20"/>
        <v>-1</v>
      </c>
      <c r="X16" s="4">
        <f t="shared" si="21"/>
        <v>-1</v>
      </c>
      <c r="Y16" s="4">
        <f t="shared" si="22"/>
        <v>1</v>
      </c>
      <c r="Z16" s="4">
        <f t="shared" si="23"/>
        <v>-1</v>
      </c>
      <c r="AA16" s="4">
        <f t="shared" si="24"/>
        <v>-1</v>
      </c>
      <c r="AB16" s="4">
        <f t="shared" si="25"/>
        <v>-1</v>
      </c>
      <c r="AC16" s="4">
        <f t="shared" si="26"/>
        <v>-1</v>
      </c>
      <c r="AD16" s="4">
        <f t="shared" si="27"/>
        <v>1</v>
      </c>
      <c r="AE16" s="4">
        <f t="shared" si="28"/>
        <v>1</v>
      </c>
      <c r="AF16" s="4">
        <f t="shared" si="29"/>
        <v>-1</v>
      </c>
      <c r="AG16" s="4">
        <f t="shared" si="30"/>
        <v>1</v>
      </c>
      <c r="AH16" s="4">
        <f t="shared" si="31"/>
        <v>1</v>
      </c>
      <c r="AI16" s="4">
        <v>93</v>
      </c>
      <c r="AJ16" s="4"/>
      <c r="AK16" s="6" t="s">
        <v>2</v>
      </c>
      <c r="AL16" s="7">
        <v>86.25</v>
      </c>
      <c r="AM16" s="8">
        <v>-2.5</v>
      </c>
      <c r="AN16" s="8">
        <v>-0.25</v>
      </c>
      <c r="AO16" s="8">
        <v>0.25</v>
      </c>
      <c r="AP16" s="4"/>
    </row>
    <row r="17" spans="1:42">
      <c r="A17" s="4"/>
      <c r="B17" s="4">
        <f t="shared" si="32"/>
        <v>16</v>
      </c>
      <c r="C17" s="5">
        <v>1</v>
      </c>
      <c r="D17" s="4">
        <v>1</v>
      </c>
      <c r="E17" s="4">
        <v>1</v>
      </c>
      <c r="F17" s="5">
        <v>-1</v>
      </c>
      <c r="G17" s="4">
        <f t="shared" si="6"/>
        <v>-1</v>
      </c>
      <c r="H17" s="4">
        <v>1</v>
      </c>
      <c r="I17" s="4">
        <v>1</v>
      </c>
      <c r="J17" s="4">
        <f t="shared" si="7"/>
        <v>1</v>
      </c>
      <c r="K17">
        <f t="shared" si="8"/>
        <v>1</v>
      </c>
      <c r="L17" s="4">
        <f t="shared" si="9"/>
        <v>-1</v>
      </c>
      <c r="M17" s="4">
        <f t="shared" si="10"/>
        <v>-1</v>
      </c>
      <c r="N17" s="4">
        <f t="shared" si="11"/>
        <v>1</v>
      </c>
      <c r="O17" s="4">
        <f t="shared" si="12"/>
        <v>1</v>
      </c>
      <c r="P17" s="4">
        <f t="shared" si="13"/>
        <v>-1</v>
      </c>
      <c r="Q17" s="4">
        <f t="shared" si="14"/>
        <v>-1</v>
      </c>
      <c r="R17" s="4">
        <f t="shared" si="15"/>
        <v>1</v>
      </c>
      <c r="S17" s="4">
        <f t="shared" si="16"/>
        <v>-1</v>
      </c>
      <c r="T17" s="4">
        <f t="shared" si="17"/>
        <v>-1</v>
      </c>
      <c r="U17" s="4">
        <f t="shared" si="18"/>
        <v>1</v>
      </c>
      <c r="V17" s="4">
        <f t="shared" si="19"/>
        <v>1</v>
      </c>
      <c r="W17" s="4">
        <f t="shared" si="20"/>
        <v>-1</v>
      </c>
      <c r="X17" s="4">
        <f t="shared" si="21"/>
        <v>-1</v>
      </c>
      <c r="Y17" s="4">
        <f t="shared" si="22"/>
        <v>1</v>
      </c>
      <c r="Z17" s="4">
        <f t="shared" si="23"/>
        <v>-1</v>
      </c>
      <c r="AA17" s="4">
        <f t="shared" si="24"/>
        <v>-1</v>
      </c>
      <c r="AB17" s="4">
        <f t="shared" si="25"/>
        <v>1</v>
      </c>
      <c r="AC17" s="4">
        <f t="shared" si="26"/>
        <v>1</v>
      </c>
      <c r="AD17" s="4">
        <f t="shared" si="27"/>
        <v>-1</v>
      </c>
      <c r="AE17" s="4">
        <f t="shared" si="28"/>
        <v>-1</v>
      </c>
      <c r="AF17" s="4">
        <f t="shared" si="29"/>
        <v>1</v>
      </c>
      <c r="AG17" s="4">
        <f t="shared" si="30"/>
        <v>-1</v>
      </c>
      <c r="AH17" s="4">
        <f t="shared" si="31"/>
        <v>-1</v>
      </c>
      <c r="AI17" s="4">
        <v>88</v>
      </c>
      <c r="AJ17" s="4"/>
      <c r="AK17" s="3" t="s">
        <v>3</v>
      </c>
      <c r="AL17" s="8">
        <v>-2.25</v>
      </c>
      <c r="AM17" s="9">
        <v>-0.5</v>
      </c>
      <c r="AN17" s="10">
        <v>-0.75</v>
      </c>
      <c r="AO17" s="11">
        <v>0</v>
      </c>
      <c r="AP17" s="4"/>
    </row>
    <row r="18" spans="1:42">
      <c r="A18" s="4"/>
      <c r="B18" s="4">
        <f t="shared" si="32"/>
        <v>17</v>
      </c>
      <c r="C18" s="5">
        <v>1</v>
      </c>
      <c r="D18" s="5">
        <v>-1</v>
      </c>
      <c r="E18" s="5">
        <v>-1</v>
      </c>
      <c r="F18" s="4">
        <v>1</v>
      </c>
      <c r="G18" s="4">
        <f t="shared" si="6"/>
        <v>1</v>
      </c>
      <c r="H18" s="4">
        <v>-1</v>
      </c>
      <c r="I18" s="4">
        <v>-1</v>
      </c>
      <c r="J18" s="4">
        <f>H18*I18</f>
        <v>1</v>
      </c>
      <c r="K18">
        <f t="shared" si="8"/>
        <v>1</v>
      </c>
      <c r="L18" s="4">
        <f t="shared" si="9"/>
        <v>-1</v>
      </c>
      <c r="M18" s="4">
        <f t="shared" si="10"/>
        <v>-1</v>
      </c>
      <c r="N18" s="4">
        <f t="shared" si="11"/>
        <v>1</v>
      </c>
      <c r="O18" s="4">
        <f t="shared" si="12"/>
        <v>1</v>
      </c>
      <c r="P18" s="4">
        <f t="shared" si="13"/>
        <v>-1</v>
      </c>
      <c r="Q18" s="4">
        <f t="shared" si="14"/>
        <v>-1</v>
      </c>
      <c r="R18" s="4">
        <f t="shared" si="15"/>
        <v>-1</v>
      </c>
      <c r="S18" s="4">
        <f t="shared" si="16"/>
        <v>1</v>
      </c>
      <c r="T18" s="4">
        <f t="shared" si="17"/>
        <v>1</v>
      </c>
      <c r="U18" s="4">
        <f t="shared" si="18"/>
        <v>1</v>
      </c>
      <c r="V18" s="4">
        <f t="shared" si="19"/>
        <v>1</v>
      </c>
      <c r="W18" s="4">
        <f t="shared" si="20"/>
        <v>-1</v>
      </c>
      <c r="X18" s="4">
        <f t="shared" si="21"/>
        <v>-1</v>
      </c>
      <c r="Y18" s="4">
        <f t="shared" si="22"/>
        <v>-1</v>
      </c>
      <c r="Z18" s="4">
        <f t="shared" si="23"/>
        <v>1</v>
      </c>
      <c r="AA18" s="4">
        <f t="shared" si="24"/>
        <v>1</v>
      </c>
      <c r="AB18" s="4">
        <f t="shared" si="25"/>
        <v>-1</v>
      </c>
      <c r="AC18" s="4">
        <f t="shared" si="26"/>
        <v>-1</v>
      </c>
      <c r="AD18" s="4">
        <f t="shared" si="27"/>
        <v>1</v>
      </c>
      <c r="AE18" s="4">
        <f t="shared" si="28"/>
        <v>1</v>
      </c>
      <c r="AF18" s="4">
        <f t="shared" si="29"/>
        <v>1</v>
      </c>
      <c r="AG18" s="4">
        <f t="shared" si="30"/>
        <v>-1</v>
      </c>
      <c r="AH18" s="4">
        <f t="shared" si="31"/>
        <v>-1</v>
      </c>
      <c r="AI18" s="4">
        <v>84</v>
      </c>
      <c r="AJ18" s="4"/>
      <c r="AK18" s="3" t="s">
        <v>4</v>
      </c>
      <c r="AL18" s="12">
        <v>6.875</v>
      </c>
      <c r="AM18" s="13">
        <v>-0.625</v>
      </c>
      <c r="AN18" s="14">
        <v>0.375</v>
      </c>
      <c r="AO18" s="15">
        <v>-0.125</v>
      </c>
      <c r="AP18" s="4"/>
    </row>
    <row r="19" spans="1:42">
      <c r="A19" s="4"/>
      <c r="B19" s="4">
        <f t="shared" si="32"/>
        <v>18</v>
      </c>
      <c r="C19" s="5">
        <v>1</v>
      </c>
      <c r="D19" s="5">
        <v>-1</v>
      </c>
      <c r="E19" s="5">
        <v>-1</v>
      </c>
      <c r="F19" s="4">
        <v>1</v>
      </c>
      <c r="G19" s="4">
        <f t="shared" si="6"/>
        <v>1</v>
      </c>
      <c r="H19" s="4">
        <v>1</v>
      </c>
      <c r="I19" s="4">
        <v>-1</v>
      </c>
      <c r="J19" s="4">
        <f t="shared" ref="J19:J33" si="36">H19*I19</f>
        <v>-1</v>
      </c>
      <c r="K19">
        <f t="shared" si="8"/>
        <v>1</v>
      </c>
      <c r="L19" s="4">
        <f t="shared" si="9"/>
        <v>-1</v>
      </c>
      <c r="M19" s="4">
        <f t="shared" si="10"/>
        <v>-1</v>
      </c>
      <c r="N19" s="4">
        <f t="shared" si="11"/>
        <v>-1</v>
      </c>
      <c r="O19" s="4">
        <f t="shared" si="12"/>
        <v>-1</v>
      </c>
      <c r="P19" s="4">
        <f t="shared" si="13"/>
        <v>1</v>
      </c>
      <c r="Q19" s="4">
        <f t="shared" si="14"/>
        <v>1</v>
      </c>
      <c r="R19" s="4">
        <f t="shared" si="15"/>
        <v>1</v>
      </c>
      <c r="S19" s="4">
        <f t="shared" si="16"/>
        <v>-1</v>
      </c>
      <c r="T19" s="4">
        <f t="shared" si="17"/>
        <v>-1</v>
      </c>
      <c r="U19" s="4">
        <f t="shared" si="18"/>
        <v>1</v>
      </c>
      <c r="V19" s="4">
        <f t="shared" si="19"/>
        <v>1</v>
      </c>
      <c r="W19" s="4">
        <f t="shared" si="20"/>
        <v>-1</v>
      </c>
      <c r="X19" s="4">
        <f t="shared" si="21"/>
        <v>-1</v>
      </c>
      <c r="Y19" s="4">
        <f t="shared" si="22"/>
        <v>-1</v>
      </c>
      <c r="Z19" s="4">
        <f t="shared" si="23"/>
        <v>1</v>
      </c>
      <c r="AA19" s="4">
        <f t="shared" si="24"/>
        <v>1</v>
      </c>
      <c r="AB19" s="4">
        <f t="shared" si="25"/>
        <v>1</v>
      </c>
      <c r="AC19" s="4">
        <f t="shared" si="26"/>
        <v>1</v>
      </c>
      <c r="AD19" s="4">
        <f t="shared" si="27"/>
        <v>-1</v>
      </c>
      <c r="AE19" s="4">
        <f t="shared" si="28"/>
        <v>-1</v>
      </c>
      <c r="AF19" s="4">
        <f t="shared" si="29"/>
        <v>-1</v>
      </c>
      <c r="AG19" s="4">
        <f t="shared" si="30"/>
        <v>1</v>
      </c>
      <c r="AH19" s="4">
        <f t="shared" si="31"/>
        <v>1</v>
      </c>
      <c r="AI19" s="4">
        <v>82</v>
      </c>
      <c r="AJ19" s="4"/>
      <c r="AK19" s="3" t="s">
        <v>5</v>
      </c>
      <c r="AL19" s="8">
        <v>0.875</v>
      </c>
      <c r="AM19" s="16">
        <v>2.125</v>
      </c>
      <c r="AN19" s="14">
        <v>-0.375</v>
      </c>
      <c r="AO19" s="15">
        <v>-0.125</v>
      </c>
      <c r="AP19" s="4"/>
    </row>
    <row r="20" spans="1:42">
      <c r="A20" s="4"/>
      <c r="B20" s="4">
        <f t="shared" si="32"/>
        <v>19</v>
      </c>
      <c r="C20" s="5">
        <v>1</v>
      </c>
      <c r="D20" s="5">
        <v>-1</v>
      </c>
      <c r="E20" s="5">
        <v>-1</v>
      </c>
      <c r="F20" s="4">
        <v>1</v>
      </c>
      <c r="G20" s="4">
        <f t="shared" si="6"/>
        <v>1</v>
      </c>
      <c r="H20" s="4">
        <v>-1</v>
      </c>
      <c r="I20" s="4">
        <v>1</v>
      </c>
      <c r="J20" s="4">
        <f t="shared" si="36"/>
        <v>-1</v>
      </c>
      <c r="K20">
        <f t="shared" si="8"/>
        <v>1</v>
      </c>
      <c r="L20" s="4">
        <f t="shared" si="9"/>
        <v>-1</v>
      </c>
      <c r="M20" s="4">
        <f t="shared" si="10"/>
        <v>-1</v>
      </c>
      <c r="N20" s="4">
        <f t="shared" si="11"/>
        <v>1</v>
      </c>
      <c r="O20" s="4">
        <f t="shared" si="12"/>
        <v>1</v>
      </c>
      <c r="P20" s="4">
        <f t="shared" si="13"/>
        <v>-1</v>
      </c>
      <c r="Q20" s="4">
        <f t="shared" si="14"/>
        <v>-1</v>
      </c>
      <c r="R20" s="4">
        <f t="shared" si="15"/>
        <v>-1</v>
      </c>
      <c r="S20" s="4">
        <f t="shared" si="16"/>
        <v>1</v>
      </c>
      <c r="T20" s="4">
        <f t="shared" si="17"/>
        <v>1</v>
      </c>
      <c r="U20" s="4">
        <f t="shared" si="18"/>
        <v>-1</v>
      </c>
      <c r="V20" s="4">
        <f t="shared" si="19"/>
        <v>-1</v>
      </c>
      <c r="W20" s="4">
        <f t="shared" si="20"/>
        <v>1</v>
      </c>
      <c r="X20" s="4">
        <f t="shared" si="21"/>
        <v>1</v>
      </c>
      <c r="Y20" s="4">
        <f t="shared" si="22"/>
        <v>1</v>
      </c>
      <c r="Z20" s="4">
        <f t="shared" si="23"/>
        <v>-1</v>
      </c>
      <c r="AA20" s="4">
        <f t="shared" si="24"/>
        <v>-1</v>
      </c>
      <c r="AB20" s="4">
        <f t="shared" si="25"/>
        <v>1</v>
      </c>
      <c r="AC20" s="4">
        <f t="shared" si="26"/>
        <v>1</v>
      </c>
      <c r="AD20" s="4">
        <f t="shared" si="27"/>
        <v>-1</v>
      </c>
      <c r="AE20" s="4">
        <f t="shared" si="28"/>
        <v>-1</v>
      </c>
      <c r="AF20" s="4">
        <f t="shared" si="29"/>
        <v>-1</v>
      </c>
      <c r="AG20" s="4">
        <f t="shared" si="30"/>
        <v>1</v>
      </c>
      <c r="AH20" s="4">
        <f t="shared" si="31"/>
        <v>1</v>
      </c>
      <c r="AI20" s="4">
        <v>83</v>
      </c>
      <c r="AJ20" s="4"/>
      <c r="AK20" s="3" t="s">
        <v>6</v>
      </c>
      <c r="AL20" s="8">
        <v>-3.75</v>
      </c>
      <c r="AM20" s="13">
        <v>-0.25</v>
      </c>
      <c r="AN20" s="14">
        <v>0.5</v>
      </c>
      <c r="AO20" s="15">
        <v>0</v>
      </c>
      <c r="AP20" s="4"/>
    </row>
    <row r="21" spans="1:42">
      <c r="A21" s="4"/>
      <c r="B21" s="4">
        <f t="shared" si="32"/>
        <v>20</v>
      </c>
      <c r="C21" s="5">
        <v>1</v>
      </c>
      <c r="D21" s="5">
        <v>-1</v>
      </c>
      <c r="E21" s="5">
        <v>-1</v>
      </c>
      <c r="F21" s="4">
        <v>1</v>
      </c>
      <c r="G21" s="4">
        <f t="shared" si="6"/>
        <v>1</v>
      </c>
      <c r="H21" s="4">
        <v>1</v>
      </c>
      <c r="I21" s="4">
        <v>1</v>
      </c>
      <c r="J21" s="4">
        <f t="shared" si="36"/>
        <v>1</v>
      </c>
      <c r="K21">
        <f t="shared" si="8"/>
        <v>1</v>
      </c>
      <c r="L21" s="4">
        <f t="shared" si="9"/>
        <v>-1</v>
      </c>
      <c r="M21" s="4">
        <f t="shared" si="10"/>
        <v>-1</v>
      </c>
      <c r="N21" s="4">
        <f t="shared" si="11"/>
        <v>-1</v>
      </c>
      <c r="O21" s="4">
        <f t="shared" si="12"/>
        <v>-1</v>
      </c>
      <c r="P21" s="4">
        <f t="shared" si="13"/>
        <v>1</v>
      </c>
      <c r="Q21" s="4">
        <f t="shared" si="14"/>
        <v>1</v>
      </c>
      <c r="R21" s="4">
        <f t="shared" si="15"/>
        <v>1</v>
      </c>
      <c r="S21" s="4">
        <f t="shared" si="16"/>
        <v>-1</v>
      </c>
      <c r="T21" s="4">
        <f t="shared" si="17"/>
        <v>-1</v>
      </c>
      <c r="U21" s="4">
        <f t="shared" si="18"/>
        <v>-1</v>
      </c>
      <c r="V21" s="4">
        <f t="shared" si="19"/>
        <v>-1</v>
      </c>
      <c r="W21" s="4">
        <f t="shared" si="20"/>
        <v>1</v>
      </c>
      <c r="X21" s="4">
        <f t="shared" si="21"/>
        <v>1</v>
      </c>
      <c r="Y21" s="4">
        <f t="shared" si="22"/>
        <v>1</v>
      </c>
      <c r="Z21" s="4">
        <f t="shared" si="23"/>
        <v>-1</v>
      </c>
      <c r="AA21" s="4">
        <f t="shared" si="24"/>
        <v>-1</v>
      </c>
      <c r="AB21" s="4">
        <f t="shared" si="25"/>
        <v>-1</v>
      </c>
      <c r="AC21" s="4">
        <f t="shared" si="26"/>
        <v>-1</v>
      </c>
      <c r="AD21" s="4">
        <f t="shared" si="27"/>
        <v>1</v>
      </c>
      <c r="AE21" s="4">
        <f t="shared" si="28"/>
        <v>1</v>
      </c>
      <c r="AF21" s="4">
        <f t="shared" si="29"/>
        <v>1</v>
      </c>
      <c r="AG21" s="4">
        <f t="shared" si="30"/>
        <v>-1</v>
      </c>
      <c r="AH21" s="4">
        <f t="shared" si="31"/>
        <v>-1</v>
      </c>
      <c r="AI21" s="4">
        <v>84</v>
      </c>
      <c r="AJ21" s="4"/>
      <c r="AK21" s="3" t="s">
        <v>10</v>
      </c>
      <c r="AL21" s="8">
        <v>1.875</v>
      </c>
      <c r="AM21" s="13">
        <v>-0.375</v>
      </c>
      <c r="AN21" s="14">
        <v>0.125</v>
      </c>
      <c r="AO21" s="15">
        <v>0.375</v>
      </c>
      <c r="AP21" s="4"/>
    </row>
    <row r="22" spans="1:42">
      <c r="A22" s="4"/>
      <c r="B22" s="4">
        <f t="shared" si="32"/>
        <v>21</v>
      </c>
      <c r="C22" s="5">
        <v>1</v>
      </c>
      <c r="D22" s="4">
        <v>1</v>
      </c>
      <c r="E22" s="5">
        <v>-1</v>
      </c>
      <c r="F22" s="4">
        <v>1</v>
      </c>
      <c r="G22" s="4">
        <f t="shared" si="6"/>
        <v>-1</v>
      </c>
      <c r="H22" s="4">
        <v>-1</v>
      </c>
      <c r="I22" s="4">
        <v>-1</v>
      </c>
      <c r="J22" s="4">
        <f t="shared" si="36"/>
        <v>1</v>
      </c>
      <c r="K22">
        <f t="shared" si="8"/>
        <v>-1</v>
      </c>
      <c r="L22" s="4">
        <f t="shared" si="9"/>
        <v>1</v>
      </c>
      <c r="M22" s="4">
        <f t="shared" si="10"/>
        <v>-1</v>
      </c>
      <c r="N22" s="4">
        <f t="shared" si="11"/>
        <v>-1</v>
      </c>
      <c r="O22" s="4">
        <f t="shared" si="12"/>
        <v>1</v>
      </c>
      <c r="P22" s="4">
        <f t="shared" si="13"/>
        <v>-1</v>
      </c>
      <c r="Q22" s="4">
        <f t="shared" si="14"/>
        <v>1</v>
      </c>
      <c r="R22" s="4">
        <f t="shared" si="15"/>
        <v>1</v>
      </c>
      <c r="S22" s="4">
        <f t="shared" si="16"/>
        <v>-1</v>
      </c>
      <c r="T22" s="4">
        <f t="shared" si="17"/>
        <v>1</v>
      </c>
      <c r="U22" s="4">
        <f t="shared" si="18"/>
        <v>-1</v>
      </c>
      <c r="V22" s="4">
        <f t="shared" si="19"/>
        <v>1</v>
      </c>
      <c r="W22" s="4">
        <f t="shared" si="20"/>
        <v>-1</v>
      </c>
      <c r="X22" s="4">
        <f t="shared" si="21"/>
        <v>1</v>
      </c>
      <c r="Y22" s="4">
        <f t="shared" si="22"/>
        <v>1</v>
      </c>
      <c r="Z22" s="4">
        <f t="shared" si="23"/>
        <v>-1</v>
      </c>
      <c r="AA22" s="4">
        <f t="shared" si="24"/>
        <v>1</v>
      </c>
      <c r="AB22" s="4">
        <f t="shared" si="25"/>
        <v>1</v>
      </c>
      <c r="AC22" s="4">
        <f t="shared" si="26"/>
        <v>-1</v>
      </c>
      <c r="AD22" s="4">
        <f t="shared" si="27"/>
        <v>1</v>
      </c>
      <c r="AE22" s="4">
        <f t="shared" si="28"/>
        <v>-1</v>
      </c>
      <c r="AF22" s="4">
        <f t="shared" si="29"/>
        <v>-1</v>
      </c>
      <c r="AG22" s="4">
        <f t="shared" si="30"/>
        <v>1</v>
      </c>
      <c r="AH22" s="4">
        <f t="shared" si="31"/>
        <v>-1</v>
      </c>
      <c r="AI22" s="4">
        <v>85</v>
      </c>
      <c r="AJ22" s="4"/>
      <c r="AK22" s="3" t="s">
        <v>11</v>
      </c>
      <c r="AL22" s="8">
        <v>0.375</v>
      </c>
      <c r="AM22" s="13">
        <v>-0.125</v>
      </c>
      <c r="AN22" s="14">
        <v>-0.125</v>
      </c>
      <c r="AO22" s="15">
        <v>-0.125</v>
      </c>
      <c r="AP22" s="4"/>
    </row>
    <row r="23" spans="1:42">
      <c r="A23" s="4"/>
      <c r="B23" s="4">
        <f t="shared" si="32"/>
        <v>22</v>
      </c>
      <c r="C23" s="5">
        <v>1</v>
      </c>
      <c r="D23" s="4">
        <v>1</v>
      </c>
      <c r="E23" s="5">
        <v>-1</v>
      </c>
      <c r="F23" s="4">
        <v>1</v>
      </c>
      <c r="G23" s="4">
        <f t="shared" si="6"/>
        <v>-1</v>
      </c>
      <c r="H23" s="4">
        <v>1</v>
      </c>
      <c r="I23" s="4">
        <v>-1</v>
      </c>
      <c r="J23" s="4">
        <f t="shared" si="36"/>
        <v>-1</v>
      </c>
      <c r="K23">
        <f t="shared" si="8"/>
        <v>-1</v>
      </c>
      <c r="L23" s="4">
        <f t="shared" si="9"/>
        <v>1</v>
      </c>
      <c r="M23" s="4">
        <f t="shared" si="10"/>
        <v>-1</v>
      </c>
      <c r="N23" s="4">
        <f t="shared" si="11"/>
        <v>1</v>
      </c>
      <c r="O23" s="4">
        <f t="shared" si="12"/>
        <v>-1</v>
      </c>
      <c r="P23" s="4">
        <f t="shared" si="13"/>
        <v>1</v>
      </c>
      <c r="Q23" s="4">
        <f t="shared" si="14"/>
        <v>-1</v>
      </c>
      <c r="R23" s="4">
        <f t="shared" si="15"/>
        <v>-1</v>
      </c>
      <c r="S23" s="4">
        <f t="shared" si="16"/>
        <v>1</v>
      </c>
      <c r="T23" s="4">
        <f t="shared" si="17"/>
        <v>-1</v>
      </c>
      <c r="U23" s="4">
        <f t="shared" si="18"/>
        <v>-1</v>
      </c>
      <c r="V23" s="4">
        <f t="shared" si="19"/>
        <v>1</v>
      </c>
      <c r="W23" s="4">
        <f t="shared" si="20"/>
        <v>-1</v>
      </c>
      <c r="X23" s="4">
        <f t="shared" si="21"/>
        <v>1</v>
      </c>
      <c r="Y23" s="4">
        <f t="shared" si="22"/>
        <v>1</v>
      </c>
      <c r="Z23" s="4">
        <f t="shared" si="23"/>
        <v>-1</v>
      </c>
      <c r="AA23" s="4">
        <f t="shared" si="24"/>
        <v>1</v>
      </c>
      <c r="AB23" s="4">
        <f t="shared" si="25"/>
        <v>-1</v>
      </c>
      <c r="AC23" s="4">
        <f t="shared" si="26"/>
        <v>1</v>
      </c>
      <c r="AD23" s="4">
        <f t="shared" si="27"/>
        <v>-1</v>
      </c>
      <c r="AE23" s="4">
        <f t="shared" si="28"/>
        <v>1</v>
      </c>
      <c r="AF23" s="4">
        <f t="shared" si="29"/>
        <v>1</v>
      </c>
      <c r="AG23" s="4">
        <f t="shared" si="30"/>
        <v>-1</v>
      </c>
      <c r="AH23" s="4">
        <f t="shared" si="31"/>
        <v>1</v>
      </c>
      <c r="AI23" s="4">
        <v>84</v>
      </c>
      <c r="AJ23" s="4"/>
      <c r="AK23" s="6" t="s">
        <v>12</v>
      </c>
      <c r="AL23" s="7">
        <v>0</v>
      </c>
      <c r="AM23" s="17">
        <v>0.75</v>
      </c>
      <c r="AN23" s="18">
        <v>0</v>
      </c>
      <c r="AO23" s="7">
        <v>-0.75</v>
      </c>
      <c r="AP23" s="4"/>
    </row>
    <row r="24" spans="1:42">
      <c r="A24" s="4"/>
      <c r="B24" s="4">
        <f t="shared" si="32"/>
        <v>23</v>
      </c>
      <c r="C24" s="5">
        <v>1</v>
      </c>
      <c r="D24" s="4">
        <v>1</v>
      </c>
      <c r="E24" s="5">
        <v>-1</v>
      </c>
      <c r="F24" s="4">
        <v>1</v>
      </c>
      <c r="G24" s="4">
        <f t="shared" si="6"/>
        <v>-1</v>
      </c>
      <c r="H24" s="4">
        <v>-1</v>
      </c>
      <c r="I24" s="4">
        <v>1</v>
      </c>
      <c r="J24" s="4">
        <f t="shared" si="36"/>
        <v>-1</v>
      </c>
      <c r="K24">
        <f t="shared" si="8"/>
        <v>-1</v>
      </c>
      <c r="L24" s="4">
        <f t="shared" si="9"/>
        <v>1</v>
      </c>
      <c r="M24" s="4">
        <f t="shared" si="10"/>
        <v>-1</v>
      </c>
      <c r="N24" s="4">
        <f t="shared" si="11"/>
        <v>-1</v>
      </c>
      <c r="O24" s="4">
        <f t="shared" si="12"/>
        <v>1</v>
      </c>
      <c r="P24" s="4">
        <f t="shared" si="13"/>
        <v>-1</v>
      </c>
      <c r="Q24" s="4">
        <f t="shared" si="14"/>
        <v>1</v>
      </c>
      <c r="R24" s="4">
        <f t="shared" si="15"/>
        <v>1</v>
      </c>
      <c r="S24" s="4">
        <f t="shared" si="16"/>
        <v>-1</v>
      </c>
      <c r="T24" s="4">
        <f t="shared" si="17"/>
        <v>1</v>
      </c>
      <c r="U24" s="4">
        <f t="shared" si="18"/>
        <v>1</v>
      </c>
      <c r="V24" s="4">
        <f t="shared" si="19"/>
        <v>-1</v>
      </c>
      <c r="W24" s="4">
        <f t="shared" si="20"/>
        <v>1</v>
      </c>
      <c r="X24" s="4">
        <f t="shared" si="21"/>
        <v>-1</v>
      </c>
      <c r="Y24" s="4">
        <f t="shared" si="22"/>
        <v>-1</v>
      </c>
      <c r="Z24" s="4">
        <f t="shared" si="23"/>
        <v>1</v>
      </c>
      <c r="AA24" s="4">
        <f t="shared" si="24"/>
        <v>-1</v>
      </c>
      <c r="AB24" s="4">
        <f t="shared" si="25"/>
        <v>-1</v>
      </c>
      <c r="AC24" s="4">
        <f t="shared" si="26"/>
        <v>1</v>
      </c>
      <c r="AD24" s="4">
        <f t="shared" si="27"/>
        <v>-1</v>
      </c>
      <c r="AE24" s="4">
        <f t="shared" si="28"/>
        <v>1</v>
      </c>
      <c r="AF24" s="4">
        <f t="shared" si="29"/>
        <v>1</v>
      </c>
      <c r="AG24" s="4">
        <f t="shared" si="30"/>
        <v>-1</v>
      </c>
      <c r="AH24" s="4">
        <f t="shared" si="31"/>
        <v>1</v>
      </c>
      <c r="AI24" s="4">
        <v>82</v>
      </c>
      <c r="AJ24" s="4"/>
    </row>
    <row r="25" spans="1:42">
      <c r="A25" s="4"/>
      <c r="B25" s="4">
        <f t="shared" si="32"/>
        <v>24</v>
      </c>
      <c r="C25" s="5">
        <v>1</v>
      </c>
      <c r="D25" s="4">
        <v>1</v>
      </c>
      <c r="E25" s="5">
        <v>-1</v>
      </c>
      <c r="F25" s="4">
        <v>1</v>
      </c>
      <c r="G25" s="4">
        <f t="shared" si="6"/>
        <v>-1</v>
      </c>
      <c r="H25" s="4">
        <v>1</v>
      </c>
      <c r="I25" s="4">
        <v>1</v>
      </c>
      <c r="J25" s="4">
        <f t="shared" si="36"/>
        <v>1</v>
      </c>
      <c r="K25">
        <f t="shared" si="8"/>
        <v>-1</v>
      </c>
      <c r="L25" s="4">
        <f t="shared" si="9"/>
        <v>1</v>
      </c>
      <c r="M25" s="4">
        <f t="shared" si="10"/>
        <v>-1</v>
      </c>
      <c r="N25" s="4">
        <f t="shared" si="11"/>
        <v>1</v>
      </c>
      <c r="O25" s="4">
        <f t="shared" si="12"/>
        <v>-1</v>
      </c>
      <c r="P25" s="4">
        <f t="shared" si="13"/>
        <v>1</v>
      </c>
      <c r="Q25" s="4">
        <f t="shared" si="14"/>
        <v>-1</v>
      </c>
      <c r="R25" s="4">
        <f t="shared" si="15"/>
        <v>-1</v>
      </c>
      <c r="S25" s="4">
        <f t="shared" si="16"/>
        <v>1</v>
      </c>
      <c r="T25" s="4">
        <f t="shared" si="17"/>
        <v>-1</v>
      </c>
      <c r="U25" s="4">
        <f t="shared" si="18"/>
        <v>1</v>
      </c>
      <c r="V25" s="4">
        <f t="shared" si="19"/>
        <v>-1</v>
      </c>
      <c r="W25" s="4">
        <f t="shared" si="20"/>
        <v>1</v>
      </c>
      <c r="X25" s="4">
        <f t="shared" si="21"/>
        <v>-1</v>
      </c>
      <c r="Y25" s="4">
        <f t="shared" si="22"/>
        <v>-1</v>
      </c>
      <c r="Z25" s="4">
        <f t="shared" si="23"/>
        <v>1</v>
      </c>
      <c r="AA25" s="4">
        <f t="shared" si="24"/>
        <v>-1</v>
      </c>
      <c r="AB25" s="4">
        <f t="shared" si="25"/>
        <v>1</v>
      </c>
      <c r="AC25" s="4">
        <f t="shared" si="26"/>
        <v>-1</v>
      </c>
      <c r="AD25" s="4">
        <f t="shared" si="27"/>
        <v>1</v>
      </c>
      <c r="AE25" s="4">
        <f t="shared" si="28"/>
        <v>-1</v>
      </c>
      <c r="AF25" s="4">
        <f t="shared" si="29"/>
        <v>-1</v>
      </c>
      <c r="AG25" s="4">
        <f t="shared" si="30"/>
        <v>1</v>
      </c>
      <c r="AH25" s="4">
        <f t="shared" si="31"/>
        <v>-1</v>
      </c>
      <c r="AI25" s="4">
        <v>82</v>
      </c>
      <c r="AJ25" s="4"/>
    </row>
    <row r="26" spans="1:42">
      <c r="A26" s="4"/>
      <c r="B26" s="4">
        <f t="shared" si="32"/>
        <v>25</v>
      </c>
      <c r="C26" s="5">
        <v>1</v>
      </c>
      <c r="D26" s="5">
        <v>-1</v>
      </c>
      <c r="E26" s="4">
        <v>1</v>
      </c>
      <c r="F26" s="4">
        <v>1</v>
      </c>
      <c r="G26" s="4">
        <f t="shared" si="6"/>
        <v>-1</v>
      </c>
      <c r="H26" s="4">
        <v>-1</v>
      </c>
      <c r="I26" s="4">
        <v>-1</v>
      </c>
      <c r="J26" s="4">
        <f t="shared" si="36"/>
        <v>1</v>
      </c>
      <c r="K26">
        <f t="shared" si="8"/>
        <v>-1</v>
      </c>
      <c r="L26" s="4">
        <f t="shared" si="9"/>
        <v>-1</v>
      </c>
      <c r="M26" s="4">
        <f t="shared" si="10"/>
        <v>1</v>
      </c>
      <c r="N26" s="4">
        <f t="shared" si="11"/>
        <v>1</v>
      </c>
      <c r="O26" s="4">
        <f t="shared" si="12"/>
        <v>-1</v>
      </c>
      <c r="P26" s="4">
        <f t="shared" si="13"/>
        <v>-1</v>
      </c>
      <c r="Q26" s="4">
        <f t="shared" si="14"/>
        <v>1</v>
      </c>
      <c r="R26" s="4">
        <f t="shared" si="15"/>
        <v>1</v>
      </c>
      <c r="S26" s="4">
        <f t="shared" si="16"/>
        <v>1</v>
      </c>
      <c r="T26" s="4">
        <f t="shared" si="17"/>
        <v>-1</v>
      </c>
      <c r="U26" s="4">
        <f t="shared" si="18"/>
        <v>1</v>
      </c>
      <c r="V26" s="4">
        <f t="shared" si="19"/>
        <v>-1</v>
      </c>
      <c r="W26" s="4">
        <f t="shared" si="20"/>
        <v>-1</v>
      </c>
      <c r="X26" s="4">
        <f t="shared" si="21"/>
        <v>1</v>
      </c>
      <c r="Y26" s="4">
        <f t="shared" si="22"/>
        <v>1</v>
      </c>
      <c r="Z26" s="4">
        <f t="shared" si="23"/>
        <v>1</v>
      </c>
      <c r="AA26" s="4">
        <f t="shared" si="24"/>
        <v>-1</v>
      </c>
      <c r="AB26" s="4">
        <f t="shared" si="25"/>
        <v>-1</v>
      </c>
      <c r="AC26" s="4">
        <f t="shared" si="26"/>
        <v>1</v>
      </c>
      <c r="AD26" s="4">
        <f t="shared" si="27"/>
        <v>1</v>
      </c>
      <c r="AE26" s="4">
        <f t="shared" si="28"/>
        <v>-1</v>
      </c>
      <c r="AF26" s="4">
        <f t="shared" si="29"/>
        <v>-1</v>
      </c>
      <c r="AG26" s="4">
        <f t="shared" si="30"/>
        <v>-1</v>
      </c>
      <c r="AH26" s="4">
        <f t="shared" si="31"/>
        <v>1</v>
      </c>
      <c r="AI26" s="4">
        <v>91</v>
      </c>
      <c r="AJ26" s="4"/>
    </row>
    <row r="27" spans="1:42">
      <c r="A27" s="4"/>
      <c r="B27" s="4">
        <f t="shared" si="32"/>
        <v>26</v>
      </c>
      <c r="C27" s="5">
        <v>1</v>
      </c>
      <c r="D27" s="5">
        <v>-1</v>
      </c>
      <c r="E27" s="4">
        <v>1</v>
      </c>
      <c r="F27" s="4">
        <v>1</v>
      </c>
      <c r="G27" s="4">
        <f t="shared" si="6"/>
        <v>-1</v>
      </c>
      <c r="H27" s="4">
        <v>1</v>
      </c>
      <c r="I27" s="4">
        <v>-1</v>
      </c>
      <c r="J27" s="4">
        <f t="shared" si="36"/>
        <v>-1</v>
      </c>
      <c r="K27">
        <f t="shared" si="8"/>
        <v>-1</v>
      </c>
      <c r="L27" s="4">
        <f t="shared" si="9"/>
        <v>-1</v>
      </c>
      <c r="M27" s="4">
        <f t="shared" si="10"/>
        <v>1</v>
      </c>
      <c r="N27" s="4">
        <f t="shared" si="11"/>
        <v>-1</v>
      </c>
      <c r="O27" s="4">
        <f t="shared" si="12"/>
        <v>1</v>
      </c>
      <c r="P27" s="4">
        <f t="shared" si="13"/>
        <v>1</v>
      </c>
      <c r="Q27" s="4">
        <f t="shared" si="14"/>
        <v>-1</v>
      </c>
      <c r="R27" s="4">
        <f t="shared" si="15"/>
        <v>-1</v>
      </c>
      <c r="S27" s="4">
        <f t="shared" si="16"/>
        <v>-1</v>
      </c>
      <c r="T27" s="4">
        <f t="shared" si="17"/>
        <v>1</v>
      </c>
      <c r="U27" s="4">
        <f t="shared" si="18"/>
        <v>1</v>
      </c>
      <c r="V27" s="4">
        <f t="shared" si="19"/>
        <v>-1</v>
      </c>
      <c r="W27" s="4">
        <f t="shared" si="20"/>
        <v>-1</v>
      </c>
      <c r="X27" s="4">
        <f t="shared" si="21"/>
        <v>1</v>
      </c>
      <c r="Y27" s="4">
        <f t="shared" si="22"/>
        <v>1</v>
      </c>
      <c r="Z27" s="4">
        <f t="shared" si="23"/>
        <v>1</v>
      </c>
      <c r="AA27" s="4">
        <f t="shared" si="24"/>
        <v>-1</v>
      </c>
      <c r="AB27" s="4">
        <f t="shared" si="25"/>
        <v>1</v>
      </c>
      <c r="AC27" s="4">
        <f t="shared" si="26"/>
        <v>-1</v>
      </c>
      <c r="AD27" s="4">
        <f t="shared" si="27"/>
        <v>-1</v>
      </c>
      <c r="AE27" s="4">
        <f t="shared" si="28"/>
        <v>1</v>
      </c>
      <c r="AF27" s="4">
        <f t="shared" si="29"/>
        <v>1</v>
      </c>
      <c r="AG27" s="4">
        <f t="shared" si="30"/>
        <v>1</v>
      </c>
      <c r="AH27" s="4">
        <f t="shared" si="31"/>
        <v>-1</v>
      </c>
      <c r="AI27" s="4">
        <v>93</v>
      </c>
      <c r="AJ27" s="4"/>
    </row>
    <row r="28" spans="1:42">
      <c r="A28" s="4"/>
      <c r="B28" s="4">
        <f t="shared" si="32"/>
        <v>27</v>
      </c>
      <c r="C28" s="5">
        <v>1</v>
      </c>
      <c r="D28" s="5">
        <v>-1</v>
      </c>
      <c r="E28" s="4">
        <v>1</v>
      </c>
      <c r="F28" s="4">
        <v>1</v>
      </c>
      <c r="G28" s="4">
        <f t="shared" si="6"/>
        <v>-1</v>
      </c>
      <c r="H28" s="4">
        <v>-1</v>
      </c>
      <c r="I28" s="4">
        <v>1</v>
      </c>
      <c r="J28" s="4">
        <f t="shared" si="36"/>
        <v>-1</v>
      </c>
      <c r="K28">
        <f t="shared" si="8"/>
        <v>-1</v>
      </c>
      <c r="L28" s="4">
        <f t="shared" si="9"/>
        <v>-1</v>
      </c>
      <c r="M28" s="4">
        <f t="shared" si="10"/>
        <v>1</v>
      </c>
      <c r="N28" s="4">
        <f t="shared" si="11"/>
        <v>1</v>
      </c>
      <c r="O28" s="4">
        <f t="shared" si="12"/>
        <v>-1</v>
      </c>
      <c r="P28" s="4">
        <f t="shared" si="13"/>
        <v>-1</v>
      </c>
      <c r="Q28" s="4">
        <f t="shared" si="14"/>
        <v>1</v>
      </c>
      <c r="R28" s="4">
        <f t="shared" si="15"/>
        <v>1</v>
      </c>
      <c r="S28" s="4">
        <f t="shared" si="16"/>
        <v>1</v>
      </c>
      <c r="T28" s="4">
        <f t="shared" si="17"/>
        <v>-1</v>
      </c>
      <c r="U28" s="4">
        <f t="shared" si="18"/>
        <v>-1</v>
      </c>
      <c r="V28" s="4">
        <f t="shared" si="19"/>
        <v>1</v>
      </c>
      <c r="W28" s="4">
        <f t="shared" si="20"/>
        <v>1</v>
      </c>
      <c r="X28" s="4">
        <f t="shared" si="21"/>
        <v>-1</v>
      </c>
      <c r="Y28" s="4">
        <f t="shared" si="22"/>
        <v>-1</v>
      </c>
      <c r="Z28" s="4">
        <f t="shared" si="23"/>
        <v>-1</v>
      </c>
      <c r="AA28" s="4">
        <f t="shared" si="24"/>
        <v>1</v>
      </c>
      <c r="AB28" s="4">
        <f t="shared" si="25"/>
        <v>1</v>
      </c>
      <c r="AC28" s="4">
        <f t="shared" si="26"/>
        <v>-1</v>
      </c>
      <c r="AD28" s="4">
        <f t="shared" si="27"/>
        <v>-1</v>
      </c>
      <c r="AE28" s="4">
        <f t="shared" si="28"/>
        <v>1</v>
      </c>
      <c r="AF28" s="4">
        <f t="shared" si="29"/>
        <v>1</v>
      </c>
      <c r="AG28" s="4">
        <f t="shared" si="30"/>
        <v>1</v>
      </c>
      <c r="AH28" s="4">
        <f t="shared" si="31"/>
        <v>-1</v>
      </c>
      <c r="AI28" s="4">
        <v>92</v>
      </c>
      <c r="AJ28" s="4"/>
    </row>
    <row r="29" spans="1:42">
      <c r="A29" s="4"/>
      <c r="B29" s="4">
        <f t="shared" si="32"/>
        <v>28</v>
      </c>
      <c r="C29" s="5">
        <v>1</v>
      </c>
      <c r="D29" s="5">
        <v>-1</v>
      </c>
      <c r="E29" s="4">
        <v>1</v>
      </c>
      <c r="F29" s="4">
        <v>1</v>
      </c>
      <c r="G29" s="4">
        <f t="shared" si="6"/>
        <v>-1</v>
      </c>
      <c r="H29" s="4">
        <v>1</v>
      </c>
      <c r="I29" s="4">
        <v>1</v>
      </c>
      <c r="J29" s="4">
        <f t="shared" si="36"/>
        <v>1</v>
      </c>
      <c r="K29">
        <f t="shared" si="8"/>
        <v>-1</v>
      </c>
      <c r="L29" s="4">
        <f t="shared" si="9"/>
        <v>-1</v>
      </c>
      <c r="M29" s="4">
        <f t="shared" si="10"/>
        <v>1</v>
      </c>
      <c r="N29" s="4">
        <f t="shared" si="11"/>
        <v>-1</v>
      </c>
      <c r="O29" s="4">
        <f t="shared" si="12"/>
        <v>1</v>
      </c>
      <c r="P29" s="4">
        <f t="shared" si="13"/>
        <v>1</v>
      </c>
      <c r="Q29" s="4">
        <f t="shared" si="14"/>
        <v>-1</v>
      </c>
      <c r="R29" s="4">
        <f t="shared" si="15"/>
        <v>-1</v>
      </c>
      <c r="S29" s="4">
        <f t="shared" si="16"/>
        <v>-1</v>
      </c>
      <c r="T29" s="4">
        <f t="shared" si="17"/>
        <v>1</v>
      </c>
      <c r="U29" s="4">
        <f t="shared" si="18"/>
        <v>-1</v>
      </c>
      <c r="V29" s="4">
        <f t="shared" si="19"/>
        <v>1</v>
      </c>
      <c r="W29" s="4">
        <f t="shared" si="20"/>
        <v>1</v>
      </c>
      <c r="X29" s="4">
        <f t="shared" si="21"/>
        <v>-1</v>
      </c>
      <c r="Y29" s="4">
        <f t="shared" si="22"/>
        <v>-1</v>
      </c>
      <c r="Z29" s="4">
        <f t="shared" si="23"/>
        <v>-1</v>
      </c>
      <c r="AA29" s="4">
        <f t="shared" si="24"/>
        <v>1</v>
      </c>
      <c r="AB29" s="4">
        <f t="shared" si="25"/>
        <v>-1</v>
      </c>
      <c r="AC29" s="4">
        <f t="shared" si="26"/>
        <v>1</v>
      </c>
      <c r="AD29" s="4">
        <f t="shared" si="27"/>
        <v>1</v>
      </c>
      <c r="AE29" s="4">
        <f t="shared" si="28"/>
        <v>-1</v>
      </c>
      <c r="AF29" s="4">
        <f t="shared" si="29"/>
        <v>-1</v>
      </c>
      <c r="AG29" s="4">
        <f t="shared" si="30"/>
        <v>-1</v>
      </c>
      <c r="AH29" s="4">
        <f t="shared" si="31"/>
        <v>1</v>
      </c>
      <c r="AI29" s="4">
        <v>92</v>
      </c>
      <c r="AJ29" s="4"/>
    </row>
    <row r="30" spans="1:42">
      <c r="A30" s="4"/>
      <c r="B30" s="4">
        <f t="shared" si="32"/>
        <v>29</v>
      </c>
      <c r="C30" s="5">
        <v>1</v>
      </c>
      <c r="D30" s="4">
        <v>1</v>
      </c>
      <c r="E30" s="4">
        <v>1</v>
      </c>
      <c r="F30" s="4">
        <v>1</v>
      </c>
      <c r="G30" s="4">
        <f t="shared" si="6"/>
        <v>1</v>
      </c>
      <c r="H30" s="4">
        <v>-1</v>
      </c>
      <c r="I30" s="4">
        <v>-1</v>
      </c>
      <c r="J30" s="4">
        <f t="shared" si="36"/>
        <v>1</v>
      </c>
      <c r="K30">
        <f t="shared" si="8"/>
        <v>1</v>
      </c>
      <c r="L30" s="4">
        <f t="shared" si="9"/>
        <v>1</v>
      </c>
      <c r="M30" s="4">
        <f t="shared" si="10"/>
        <v>1</v>
      </c>
      <c r="N30" s="4">
        <f t="shared" si="11"/>
        <v>-1</v>
      </c>
      <c r="O30" s="4">
        <f t="shared" si="12"/>
        <v>-1</v>
      </c>
      <c r="P30" s="4">
        <f t="shared" si="13"/>
        <v>-1</v>
      </c>
      <c r="Q30" s="4">
        <f t="shared" si="14"/>
        <v>-1</v>
      </c>
      <c r="R30" s="4">
        <f t="shared" si="15"/>
        <v>-1</v>
      </c>
      <c r="S30" s="4">
        <f t="shared" si="16"/>
        <v>-1</v>
      </c>
      <c r="T30" s="4">
        <f t="shared" si="17"/>
        <v>-1</v>
      </c>
      <c r="U30" s="4">
        <f t="shared" si="18"/>
        <v>-1</v>
      </c>
      <c r="V30" s="4">
        <f t="shared" si="19"/>
        <v>-1</v>
      </c>
      <c r="W30" s="4">
        <f t="shared" si="20"/>
        <v>-1</v>
      </c>
      <c r="X30" s="4">
        <f t="shared" si="21"/>
        <v>-1</v>
      </c>
      <c r="Y30" s="4">
        <f t="shared" si="22"/>
        <v>-1</v>
      </c>
      <c r="Z30" s="4">
        <f t="shared" si="23"/>
        <v>-1</v>
      </c>
      <c r="AA30" s="4">
        <f t="shared" si="24"/>
        <v>-1</v>
      </c>
      <c r="AB30" s="4">
        <f t="shared" si="25"/>
        <v>1</v>
      </c>
      <c r="AC30" s="4">
        <f t="shared" si="26"/>
        <v>1</v>
      </c>
      <c r="AD30" s="4">
        <f t="shared" si="27"/>
        <v>1</v>
      </c>
      <c r="AE30" s="4">
        <f t="shared" si="28"/>
        <v>1</v>
      </c>
      <c r="AF30" s="4">
        <f t="shared" si="29"/>
        <v>1</v>
      </c>
      <c r="AG30" s="4">
        <f t="shared" si="30"/>
        <v>1</v>
      </c>
      <c r="AH30" s="4">
        <f t="shared" si="31"/>
        <v>1</v>
      </c>
      <c r="AI30" s="4">
        <v>89</v>
      </c>
      <c r="AJ30" s="4"/>
    </row>
    <row r="31" spans="1:42">
      <c r="A31" s="4"/>
      <c r="B31" s="4">
        <f t="shared" si="32"/>
        <v>30</v>
      </c>
      <c r="C31" s="5">
        <v>1</v>
      </c>
      <c r="D31" s="4">
        <v>1</v>
      </c>
      <c r="E31" s="4">
        <v>1</v>
      </c>
      <c r="F31" s="4">
        <v>1</v>
      </c>
      <c r="G31" s="4">
        <f t="shared" si="6"/>
        <v>1</v>
      </c>
      <c r="H31" s="4">
        <v>1</v>
      </c>
      <c r="I31" s="4">
        <v>-1</v>
      </c>
      <c r="J31" s="4">
        <f t="shared" si="36"/>
        <v>-1</v>
      </c>
      <c r="K31">
        <f t="shared" si="8"/>
        <v>1</v>
      </c>
      <c r="L31" s="4">
        <f t="shared" si="9"/>
        <v>1</v>
      </c>
      <c r="M31" s="4">
        <f t="shared" si="10"/>
        <v>1</v>
      </c>
      <c r="N31" s="4">
        <f t="shared" si="11"/>
        <v>1</v>
      </c>
      <c r="O31" s="4">
        <f t="shared" si="12"/>
        <v>1</v>
      </c>
      <c r="P31" s="4">
        <f t="shared" si="13"/>
        <v>1</v>
      </c>
      <c r="Q31" s="4">
        <f t="shared" si="14"/>
        <v>1</v>
      </c>
      <c r="R31" s="4">
        <f t="shared" si="15"/>
        <v>1</v>
      </c>
      <c r="S31" s="4">
        <f t="shared" si="16"/>
        <v>1</v>
      </c>
      <c r="T31" s="4">
        <f t="shared" si="17"/>
        <v>1</v>
      </c>
      <c r="U31" s="4">
        <f t="shared" si="18"/>
        <v>-1</v>
      </c>
      <c r="V31" s="4">
        <f t="shared" si="19"/>
        <v>-1</v>
      </c>
      <c r="W31" s="4">
        <f t="shared" si="20"/>
        <v>-1</v>
      </c>
      <c r="X31" s="4">
        <f t="shared" si="21"/>
        <v>-1</v>
      </c>
      <c r="Y31" s="4">
        <f t="shared" si="22"/>
        <v>-1</v>
      </c>
      <c r="Z31" s="4">
        <f t="shared" si="23"/>
        <v>-1</v>
      </c>
      <c r="AA31" s="4">
        <f t="shared" si="24"/>
        <v>-1</v>
      </c>
      <c r="AB31" s="4">
        <f t="shared" si="25"/>
        <v>-1</v>
      </c>
      <c r="AC31" s="4">
        <f t="shared" si="26"/>
        <v>-1</v>
      </c>
      <c r="AD31" s="4">
        <f t="shared" si="27"/>
        <v>-1</v>
      </c>
      <c r="AE31" s="4">
        <f t="shared" si="28"/>
        <v>-1</v>
      </c>
      <c r="AF31" s="4">
        <f t="shared" si="29"/>
        <v>-1</v>
      </c>
      <c r="AG31" s="4">
        <f t="shared" si="30"/>
        <v>-1</v>
      </c>
      <c r="AH31" s="4">
        <f t="shared" si="31"/>
        <v>-1</v>
      </c>
      <c r="AI31" s="4">
        <v>88</v>
      </c>
      <c r="AJ31" s="4"/>
    </row>
    <row r="32" spans="1:42">
      <c r="A32" s="4"/>
      <c r="B32" s="4">
        <f t="shared" si="32"/>
        <v>31</v>
      </c>
      <c r="C32" s="5">
        <v>1</v>
      </c>
      <c r="D32" s="4">
        <v>1</v>
      </c>
      <c r="E32" s="4">
        <v>1</v>
      </c>
      <c r="F32" s="4">
        <v>1</v>
      </c>
      <c r="G32" s="4">
        <f t="shared" si="6"/>
        <v>1</v>
      </c>
      <c r="H32" s="4">
        <v>-1</v>
      </c>
      <c r="I32" s="4">
        <v>1</v>
      </c>
      <c r="J32" s="4">
        <f t="shared" si="36"/>
        <v>-1</v>
      </c>
      <c r="K32">
        <f t="shared" si="8"/>
        <v>1</v>
      </c>
      <c r="L32" s="4">
        <f t="shared" si="9"/>
        <v>1</v>
      </c>
      <c r="M32" s="4">
        <f t="shared" si="10"/>
        <v>1</v>
      </c>
      <c r="N32" s="4">
        <f t="shared" si="11"/>
        <v>-1</v>
      </c>
      <c r="O32" s="4">
        <f t="shared" si="12"/>
        <v>-1</v>
      </c>
      <c r="P32" s="4">
        <f t="shared" si="13"/>
        <v>-1</v>
      </c>
      <c r="Q32" s="4">
        <f t="shared" si="14"/>
        <v>-1</v>
      </c>
      <c r="R32" s="4">
        <f t="shared" si="15"/>
        <v>-1</v>
      </c>
      <c r="S32" s="4">
        <f t="shared" si="16"/>
        <v>-1</v>
      </c>
      <c r="T32" s="4">
        <f t="shared" si="17"/>
        <v>-1</v>
      </c>
      <c r="U32" s="4">
        <f t="shared" si="18"/>
        <v>1</v>
      </c>
      <c r="V32" s="4">
        <f t="shared" si="19"/>
        <v>1</v>
      </c>
      <c r="W32" s="4">
        <f t="shared" si="20"/>
        <v>1</v>
      </c>
      <c r="X32" s="4">
        <f t="shared" si="21"/>
        <v>1</v>
      </c>
      <c r="Y32" s="4">
        <f t="shared" si="22"/>
        <v>1</v>
      </c>
      <c r="Z32" s="4">
        <f t="shared" si="23"/>
        <v>1</v>
      </c>
      <c r="AA32" s="4">
        <f t="shared" si="24"/>
        <v>1</v>
      </c>
      <c r="AB32" s="4">
        <f t="shared" si="25"/>
        <v>-1</v>
      </c>
      <c r="AC32" s="4">
        <f t="shared" si="26"/>
        <v>-1</v>
      </c>
      <c r="AD32" s="4">
        <f t="shared" si="27"/>
        <v>-1</v>
      </c>
      <c r="AE32" s="4">
        <f t="shared" si="28"/>
        <v>-1</v>
      </c>
      <c r="AF32" s="4">
        <f t="shared" si="29"/>
        <v>-1</v>
      </c>
      <c r="AG32" s="4">
        <f t="shared" si="30"/>
        <v>-1</v>
      </c>
      <c r="AH32" s="4">
        <f t="shared" si="31"/>
        <v>-1</v>
      </c>
      <c r="AI32" s="4">
        <v>89</v>
      </c>
      <c r="AJ32" s="4"/>
    </row>
    <row r="33" spans="1:42">
      <c r="A33" s="4"/>
      <c r="B33" s="4">
        <f t="shared" si="32"/>
        <v>32</v>
      </c>
      <c r="C33" s="5">
        <v>1</v>
      </c>
      <c r="D33" s="4">
        <v>1</v>
      </c>
      <c r="E33" s="4">
        <v>1</v>
      </c>
      <c r="F33" s="4">
        <v>1</v>
      </c>
      <c r="G33" s="4">
        <f t="shared" si="6"/>
        <v>1</v>
      </c>
      <c r="H33" s="4">
        <v>1</v>
      </c>
      <c r="I33" s="4">
        <v>1</v>
      </c>
      <c r="J33" s="4">
        <f t="shared" si="36"/>
        <v>1</v>
      </c>
      <c r="K33">
        <f t="shared" si="8"/>
        <v>1</v>
      </c>
      <c r="L33" s="4">
        <f t="shared" si="9"/>
        <v>1</v>
      </c>
      <c r="M33" s="4">
        <f t="shared" si="10"/>
        <v>1</v>
      </c>
      <c r="N33" s="4">
        <f t="shared" si="11"/>
        <v>1</v>
      </c>
      <c r="O33" s="4">
        <f t="shared" si="12"/>
        <v>1</v>
      </c>
      <c r="P33" s="4">
        <f t="shared" si="13"/>
        <v>1</v>
      </c>
      <c r="Q33" s="4">
        <f t="shared" si="14"/>
        <v>1</v>
      </c>
      <c r="R33" s="4">
        <f t="shared" si="15"/>
        <v>1</v>
      </c>
      <c r="S33" s="4">
        <f t="shared" si="16"/>
        <v>1</v>
      </c>
      <c r="T33" s="4">
        <f t="shared" si="17"/>
        <v>1</v>
      </c>
      <c r="U33" s="4">
        <f t="shared" si="18"/>
        <v>1</v>
      </c>
      <c r="V33" s="4">
        <f t="shared" si="19"/>
        <v>1</v>
      </c>
      <c r="W33" s="4">
        <f t="shared" si="20"/>
        <v>1</v>
      </c>
      <c r="X33" s="4">
        <f t="shared" si="21"/>
        <v>1</v>
      </c>
      <c r="Y33" s="4">
        <f t="shared" si="22"/>
        <v>1</v>
      </c>
      <c r="Z33" s="4">
        <f t="shared" si="23"/>
        <v>1</v>
      </c>
      <c r="AA33" s="4">
        <f t="shared" si="24"/>
        <v>1</v>
      </c>
      <c r="AB33" s="4">
        <f t="shared" si="25"/>
        <v>1</v>
      </c>
      <c r="AC33" s="4">
        <f t="shared" si="26"/>
        <v>1</v>
      </c>
      <c r="AD33" s="4">
        <f t="shared" si="27"/>
        <v>1</v>
      </c>
      <c r="AE33" s="4">
        <f t="shared" si="28"/>
        <v>1</v>
      </c>
      <c r="AF33" s="4">
        <f t="shared" si="29"/>
        <v>1</v>
      </c>
      <c r="AG33" s="4">
        <f t="shared" si="30"/>
        <v>1</v>
      </c>
      <c r="AH33" s="4">
        <f t="shared" si="31"/>
        <v>1</v>
      </c>
      <c r="AI33" s="4">
        <v>87</v>
      </c>
      <c r="AJ33" s="4"/>
    </row>
    <row r="34" spans="1:42">
      <c r="A34" s="4"/>
      <c r="B34" s="4"/>
      <c r="C34" s="5"/>
      <c r="D34" s="4"/>
      <c r="E34" s="4"/>
      <c r="F34" s="4"/>
      <c r="G34" s="4"/>
      <c r="H34" s="4"/>
      <c r="I34" s="4"/>
      <c r="J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42">
      <c r="A35" s="4"/>
      <c r="B35" s="4"/>
      <c r="C35" s="5"/>
      <c r="D35" s="4"/>
      <c r="E35" s="4"/>
      <c r="F35" s="4"/>
      <c r="G35" s="4"/>
      <c r="H35" s="4"/>
      <c r="I35" s="4"/>
      <c r="J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42">
      <c r="A36" s="4"/>
      <c r="B36" s="3" t="s">
        <v>2</v>
      </c>
      <c r="C36" s="5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1</v>
      </c>
      <c r="AE36" s="4">
        <v>1</v>
      </c>
      <c r="AF36" s="4">
        <v>1</v>
      </c>
      <c r="AG36" s="4">
        <v>1</v>
      </c>
      <c r="AH36" s="4">
        <v>1</v>
      </c>
      <c r="AI36" s="4"/>
      <c r="AJ36" s="4">
        <f t="array" ref="AJ36:AJ67">MMULT(C36:AH67,AI2:AI33)</f>
        <v>2760</v>
      </c>
      <c r="AK36" s="19">
        <f>AJ36/32</f>
        <v>86.25</v>
      </c>
      <c r="AL36" s="20" t="s">
        <v>2</v>
      </c>
      <c r="AN36" s="4"/>
      <c r="AO36" s="4"/>
      <c r="AP36" s="4"/>
    </row>
    <row r="37" spans="1:42">
      <c r="A37" s="4"/>
      <c r="B37" s="3" t="s">
        <v>3</v>
      </c>
      <c r="C37" s="5">
        <v>-1</v>
      </c>
      <c r="D37" s="4">
        <v>-1</v>
      </c>
      <c r="E37" s="4">
        <v>-1</v>
      </c>
      <c r="F37" s="4">
        <v>-1</v>
      </c>
      <c r="G37" s="4">
        <v>1</v>
      </c>
      <c r="H37" s="4">
        <v>1</v>
      </c>
      <c r="I37" s="4">
        <v>1</v>
      </c>
      <c r="J37" s="4">
        <v>1</v>
      </c>
      <c r="K37">
        <v>-1</v>
      </c>
      <c r="L37" s="4">
        <v>-1</v>
      </c>
      <c r="M37" s="4">
        <v>-1</v>
      </c>
      <c r="N37" s="4">
        <v>-1</v>
      </c>
      <c r="O37" s="4">
        <v>1</v>
      </c>
      <c r="P37" s="4">
        <v>1</v>
      </c>
      <c r="Q37" s="4">
        <v>1</v>
      </c>
      <c r="R37" s="4">
        <v>1</v>
      </c>
      <c r="S37" s="4">
        <v>-1</v>
      </c>
      <c r="T37" s="4">
        <v>-1</v>
      </c>
      <c r="U37" s="4">
        <v>-1</v>
      </c>
      <c r="V37" s="4">
        <v>-1</v>
      </c>
      <c r="W37" s="4">
        <v>1</v>
      </c>
      <c r="X37" s="4">
        <v>1</v>
      </c>
      <c r="Y37" s="4">
        <v>1</v>
      </c>
      <c r="Z37" s="4">
        <v>1</v>
      </c>
      <c r="AA37" s="4">
        <v>-1</v>
      </c>
      <c r="AB37" s="4">
        <v>-1</v>
      </c>
      <c r="AC37" s="4">
        <v>-1</v>
      </c>
      <c r="AD37" s="4">
        <v>-1</v>
      </c>
      <c r="AE37" s="4">
        <v>1</v>
      </c>
      <c r="AF37" s="4">
        <v>1</v>
      </c>
      <c r="AG37" s="4">
        <v>1</v>
      </c>
      <c r="AH37" s="4">
        <v>1</v>
      </c>
      <c r="AI37" s="4"/>
      <c r="AJ37" s="4">
        <v>-36</v>
      </c>
      <c r="AK37" s="21">
        <f>AJ37/16</f>
        <v>-2.25</v>
      </c>
      <c r="AL37" s="20" t="s">
        <v>3</v>
      </c>
      <c r="AN37" s="4"/>
      <c r="AO37" s="4"/>
      <c r="AP37" s="4"/>
    </row>
    <row r="38" spans="1:42">
      <c r="A38" s="4"/>
      <c r="B38" s="3" t="s">
        <v>4</v>
      </c>
      <c r="C38" s="5">
        <v>-1</v>
      </c>
      <c r="D38" s="4">
        <v>-1</v>
      </c>
      <c r="E38" s="4">
        <v>-1</v>
      </c>
      <c r="F38" s="4">
        <v>-1</v>
      </c>
      <c r="G38" s="4">
        <v>-1</v>
      </c>
      <c r="H38" s="4">
        <v>-1</v>
      </c>
      <c r="I38" s="4">
        <v>-1</v>
      </c>
      <c r="J38" s="4">
        <v>-1</v>
      </c>
      <c r="K38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-1</v>
      </c>
      <c r="T38" s="4">
        <v>-1</v>
      </c>
      <c r="U38" s="4">
        <v>-1</v>
      </c>
      <c r="V38" s="4">
        <v>-1</v>
      </c>
      <c r="W38" s="4">
        <v>-1</v>
      </c>
      <c r="X38" s="4">
        <v>-1</v>
      </c>
      <c r="Y38" s="4">
        <v>-1</v>
      </c>
      <c r="Z38" s="4">
        <v>-1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/>
      <c r="AJ38" s="4">
        <v>110</v>
      </c>
      <c r="AK38" s="21">
        <f t="shared" ref="AK38:AK67" si="37">AJ38/16</f>
        <v>6.875</v>
      </c>
      <c r="AL38" s="20" t="s">
        <v>4</v>
      </c>
      <c r="AN38" s="4"/>
      <c r="AO38" s="4"/>
      <c r="AP38" s="4"/>
    </row>
    <row r="39" spans="1:42">
      <c r="A39" s="4"/>
      <c r="B39" s="3" t="s">
        <v>5</v>
      </c>
      <c r="C39" s="4">
        <v>-1</v>
      </c>
      <c r="D39" s="4">
        <v>-1</v>
      </c>
      <c r="E39" s="4">
        <v>-1</v>
      </c>
      <c r="F39" s="4">
        <v>-1</v>
      </c>
      <c r="G39" s="4">
        <v>-1</v>
      </c>
      <c r="H39" s="4">
        <v>-1</v>
      </c>
      <c r="I39" s="4">
        <v>-1</v>
      </c>
      <c r="J39" s="4">
        <v>-1</v>
      </c>
      <c r="K39">
        <v>-1</v>
      </c>
      <c r="L39" s="4">
        <v>-1</v>
      </c>
      <c r="M39" s="4">
        <v>-1</v>
      </c>
      <c r="N39" s="4">
        <v>-1</v>
      </c>
      <c r="O39" s="4">
        <v>-1</v>
      </c>
      <c r="P39" s="4">
        <v>-1</v>
      </c>
      <c r="Q39" s="4">
        <v>-1</v>
      </c>
      <c r="R39" s="4">
        <v>-1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  <c r="AF39" s="4">
        <v>1</v>
      </c>
      <c r="AG39" s="4">
        <v>1</v>
      </c>
      <c r="AH39" s="4">
        <v>1</v>
      </c>
      <c r="AI39" s="4"/>
      <c r="AJ39" s="4">
        <v>14</v>
      </c>
      <c r="AK39" s="21">
        <f t="shared" si="37"/>
        <v>0.875</v>
      </c>
      <c r="AL39" s="20" t="s">
        <v>5</v>
      </c>
      <c r="AN39" s="4"/>
      <c r="AO39" s="4"/>
      <c r="AP39" s="4"/>
    </row>
    <row r="40" spans="1:42">
      <c r="A40" s="4"/>
      <c r="B40" s="3" t="s">
        <v>6</v>
      </c>
      <c r="C40" s="4">
        <v>-1</v>
      </c>
      <c r="D40" s="4">
        <v>-1</v>
      </c>
      <c r="E40" s="4">
        <v>-1</v>
      </c>
      <c r="F40" s="4">
        <v>-1</v>
      </c>
      <c r="G40" s="4">
        <v>1</v>
      </c>
      <c r="H40" s="4">
        <v>1</v>
      </c>
      <c r="I40" s="4">
        <v>1</v>
      </c>
      <c r="J40" s="4">
        <v>1</v>
      </c>
      <c r="K40">
        <v>1</v>
      </c>
      <c r="L40" s="4">
        <v>1</v>
      </c>
      <c r="M40" s="4">
        <v>1</v>
      </c>
      <c r="N40" s="4">
        <v>1</v>
      </c>
      <c r="O40" s="4">
        <v>-1</v>
      </c>
      <c r="P40" s="4">
        <v>-1</v>
      </c>
      <c r="Q40" s="4">
        <v>-1</v>
      </c>
      <c r="R40" s="4">
        <v>-1</v>
      </c>
      <c r="S40" s="4">
        <v>1</v>
      </c>
      <c r="T40" s="4">
        <v>1</v>
      </c>
      <c r="U40" s="4">
        <v>1</v>
      </c>
      <c r="V40" s="4">
        <v>1</v>
      </c>
      <c r="W40" s="4">
        <v>-1</v>
      </c>
      <c r="X40" s="4">
        <v>-1</v>
      </c>
      <c r="Y40" s="4">
        <v>-1</v>
      </c>
      <c r="Z40" s="4">
        <v>-1</v>
      </c>
      <c r="AA40" s="4">
        <v>-1</v>
      </c>
      <c r="AB40" s="4">
        <v>-1</v>
      </c>
      <c r="AC40" s="4">
        <v>-1</v>
      </c>
      <c r="AD40" s="4">
        <v>-1</v>
      </c>
      <c r="AE40" s="4">
        <v>1</v>
      </c>
      <c r="AF40" s="4">
        <v>1</v>
      </c>
      <c r="AG40" s="4">
        <v>1</v>
      </c>
      <c r="AH40" s="4">
        <v>1</v>
      </c>
      <c r="AI40" s="4"/>
      <c r="AJ40" s="4">
        <v>-60</v>
      </c>
      <c r="AK40" s="21">
        <f t="shared" si="37"/>
        <v>-3.75</v>
      </c>
      <c r="AL40" s="20" t="s">
        <v>6</v>
      </c>
      <c r="AN40" s="4"/>
      <c r="AO40" s="4"/>
      <c r="AP40" s="4"/>
    </row>
    <row r="41" spans="1:42">
      <c r="A41" s="4"/>
      <c r="B41" s="3" t="s">
        <v>7</v>
      </c>
      <c r="C41" s="4">
        <v>-1</v>
      </c>
      <c r="D41" s="4">
        <v>1</v>
      </c>
      <c r="E41" s="4">
        <v>-1</v>
      </c>
      <c r="F41" s="4">
        <v>1</v>
      </c>
      <c r="G41" s="4">
        <v>-1</v>
      </c>
      <c r="H41" s="4">
        <v>1</v>
      </c>
      <c r="I41" s="4">
        <v>-1</v>
      </c>
      <c r="J41" s="4">
        <v>1</v>
      </c>
      <c r="K41">
        <v>-1</v>
      </c>
      <c r="L41" s="4">
        <v>1</v>
      </c>
      <c r="M41" s="4">
        <v>-1</v>
      </c>
      <c r="N41" s="4">
        <v>1</v>
      </c>
      <c r="O41" s="4">
        <v>-1</v>
      </c>
      <c r="P41" s="4">
        <v>1</v>
      </c>
      <c r="Q41" s="4">
        <v>-1</v>
      </c>
      <c r="R41" s="4">
        <v>1</v>
      </c>
      <c r="S41" s="4">
        <v>-1</v>
      </c>
      <c r="T41" s="4">
        <v>1</v>
      </c>
      <c r="U41" s="4">
        <v>-1</v>
      </c>
      <c r="V41" s="4">
        <v>1</v>
      </c>
      <c r="W41" s="4">
        <v>-1</v>
      </c>
      <c r="X41" s="4">
        <v>1</v>
      </c>
      <c r="Y41" s="4">
        <v>-1</v>
      </c>
      <c r="Z41" s="4">
        <v>1</v>
      </c>
      <c r="AA41" s="4">
        <v>-1</v>
      </c>
      <c r="AB41" s="4">
        <v>1</v>
      </c>
      <c r="AC41" s="4">
        <v>-1</v>
      </c>
      <c r="AD41" s="4">
        <v>1</v>
      </c>
      <c r="AE41" s="4">
        <v>-1</v>
      </c>
      <c r="AF41" s="4">
        <v>1</v>
      </c>
      <c r="AG41" s="4">
        <v>-1</v>
      </c>
      <c r="AH41" s="4">
        <v>1</v>
      </c>
      <c r="AI41" s="4"/>
      <c r="AJ41" s="4">
        <v>-40</v>
      </c>
      <c r="AK41" s="22">
        <f t="shared" si="37"/>
        <v>-2.5</v>
      </c>
      <c r="AL41" s="20" t="s">
        <v>7</v>
      </c>
      <c r="AN41" s="4"/>
      <c r="AO41" s="8"/>
      <c r="AP41" s="4"/>
    </row>
    <row r="42" spans="1:42">
      <c r="A42" s="4"/>
      <c r="B42" s="3" t="s">
        <v>8</v>
      </c>
      <c r="C42" s="4">
        <v>-1</v>
      </c>
      <c r="D42" s="4">
        <v>-1</v>
      </c>
      <c r="E42" s="4">
        <v>1</v>
      </c>
      <c r="F42" s="4">
        <v>1</v>
      </c>
      <c r="G42" s="4">
        <v>-1</v>
      </c>
      <c r="H42" s="4">
        <v>-1</v>
      </c>
      <c r="I42" s="4">
        <v>1</v>
      </c>
      <c r="J42" s="4">
        <v>1</v>
      </c>
      <c r="K42">
        <v>-1</v>
      </c>
      <c r="L42" s="4">
        <v>-1</v>
      </c>
      <c r="M42" s="4">
        <v>1</v>
      </c>
      <c r="N42" s="4">
        <v>1</v>
      </c>
      <c r="O42" s="4">
        <v>-1</v>
      </c>
      <c r="P42" s="4">
        <v>-1</v>
      </c>
      <c r="Q42" s="4">
        <v>1</v>
      </c>
      <c r="R42" s="4">
        <v>1</v>
      </c>
      <c r="S42" s="4">
        <v>-1</v>
      </c>
      <c r="T42" s="4">
        <v>-1</v>
      </c>
      <c r="U42" s="4">
        <v>1</v>
      </c>
      <c r="V42" s="4">
        <v>1</v>
      </c>
      <c r="W42" s="4">
        <v>-1</v>
      </c>
      <c r="X42" s="4">
        <v>-1</v>
      </c>
      <c r="Y42" s="4">
        <v>1</v>
      </c>
      <c r="Z42" s="4">
        <v>1</v>
      </c>
      <c r="AA42" s="4">
        <v>-1</v>
      </c>
      <c r="AB42" s="4">
        <v>-1</v>
      </c>
      <c r="AC42" s="4">
        <v>1</v>
      </c>
      <c r="AD42" s="4">
        <v>1</v>
      </c>
      <c r="AE42" s="4">
        <v>-1</v>
      </c>
      <c r="AF42" s="4">
        <v>-1</v>
      </c>
      <c r="AG42" s="4">
        <v>1</v>
      </c>
      <c r="AH42" s="4">
        <v>1</v>
      </c>
      <c r="AI42" s="4"/>
      <c r="AJ42" s="4">
        <v>-4</v>
      </c>
      <c r="AK42" s="22">
        <f t="shared" si="37"/>
        <v>-0.25</v>
      </c>
      <c r="AL42" s="20" t="s">
        <v>8</v>
      </c>
      <c r="AN42" s="4"/>
      <c r="AO42" s="8"/>
      <c r="AP42" s="4"/>
    </row>
    <row r="43" spans="1:42">
      <c r="A43" s="4"/>
      <c r="B43" s="3" t="s">
        <v>9</v>
      </c>
      <c r="C43" s="4">
        <v>1</v>
      </c>
      <c r="D43" s="4">
        <v>-1</v>
      </c>
      <c r="E43" s="4">
        <v>-1</v>
      </c>
      <c r="F43" s="4">
        <v>1</v>
      </c>
      <c r="G43" s="4">
        <v>1</v>
      </c>
      <c r="H43" s="4">
        <v>-1</v>
      </c>
      <c r="I43" s="4">
        <v>-1</v>
      </c>
      <c r="J43" s="4">
        <v>1</v>
      </c>
      <c r="K43">
        <v>1</v>
      </c>
      <c r="L43" s="4">
        <v>-1</v>
      </c>
      <c r="M43" s="4">
        <v>-1</v>
      </c>
      <c r="N43" s="4">
        <v>1</v>
      </c>
      <c r="O43" s="4">
        <v>1</v>
      </c>
      <c r="P43" s="4">
        <v>-1</v>
      </c>
      <c r="Q43" s="4">
        <v>-1</v>
      </c>
      <c r="R43" s="4">
        <v>1</v>
      </c>
      <c r="S43" s="4">
        <v>1</v>
      </c>
      <c r="T43" s="4">
        <v>-1</v>
      </c>
      <c r="U43" s="4">
        <v>-1</v>
      </c>
      <c r="V43" s="4">
        <v>1</v>
      </c>
      <c r="W43" s="4">
        <v>1</v>
      </c>
      <c r="X43" s="4">
        <v>-1</v>
      </c>
      <c r="Y43" s="4">
        <v>-1</v>
      </c>
      <c r="Z43" s="4">
        <v>1</v>
      </c>
      <c r="AA43" s="4">
        <v>1</v>
      </c>
      <c r="AB43" s="4">
        <v>-1</v>
      </c>
      <c r="AC43" s="4">
        <v>-1</v>
      </c>
      <c r="AD43" s="4">
        <v>1</v>
      </c>
      <c r="AE43" s="4">
        <v>1</v>
      </c>
      <c r="AF43" s="4">
        <v>-1</v>
      </c>
      <c r="AG43" s="4">
        <v>-1</v>
      </c>
      <c r="AH43" s="4">
        <v>1</v>
      </c>
      <c r="AI43" s="4"/>
      <c r="AJ43" s="4">
        <v>4</v>
      </c>
      <c r="AK43" s="22">
        <f t="shared" si="37"/>
        <v>0.25</v>
      </c>
      <c r="AL43" s="20" t="s">
        <v>9</v>
      </c>
      <c r="AN43" s="4"/>
      <c r="AO43" s="8"/>
      <c r="AP43" s="4"/>
    </row>
    <row r="44" spans="1:42">
      <c r="A44" s="4"/>
      <c r="B44" s="3" t="s">
        <v>10</v>
      </c>
      <c r="C44" s="4">
        <v>1</v>
      </c>
      <c r="D44" s="4">
        <v>1</v>
      </c>
      <c r="E44" s="4">
        <v>1</v>
      </c>
      <c r="F44" s="4">
        <v>1</v>
      </c>
      <c r="G44" s="4">
        <v>-1</v>
      </c>
      <c r="H44" s="4">
        <v>-1</v>
      </c>
      <c r="I44" s="4">
        <v>-1</v>
      </c>
      <c r="J44" s="4">
        <v>-1</v>
      </c>
      <c r="K44">
        <v>-1</v>
      </c>
      <c r="L44" s="4">
        <v>-1</v>
      </c>
      <c r="M44" s="4">
        <v>-1</v>
      </c>
      <c r="N44" s="4">
        <v>-1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-1</v>
      </c>
      <c r="X44" s="4">
        <v>-1</v>
      </c>
      <c r="Y44" s="4">
        <v>-1</v>
      </c>
      <c r="Z44" s="4">
        <v>-1</v>
      </c>
      <c r="AA44" s="4">
        <v>-1</v>
      </c>
      <c r="AB44" s="4">
        <v>-1</v>
      </c>
      <c r="AC44" s="4">
        <v>-1</v>
      </c>
      <c r="AD44" s="4">
        <v>-1</v>
      </c>
      <c r="AE44" s="4">
        <v>1</v>
      </c>
      <c r="AF44" s="4">
        <v>1</v>
      </c>
      <c r="AG44" s="4">
        <v>1</v>
      </c>
      <c r="AH44" s="4">
        <v>1</v>
      </c>
      <c r="AI44" s="4"/>
      <c r="AJ44" s="4">
        <v>30</v>
      </c>
      <c r="AK44" s="21">
        <f t="shared" si="37"/>
        <v>1.875</v>
      </c>
      <c r="AL44" s="20" t="s">
        <v>10</v>
      </c>
      <c r="AN44" s="4"/>
      <c r="AO44" s="4"/>
      <c r="AP44" s="4"/>
    </row>
    <row r="45" spans="1:42">
      <c r="A45" s="4"/>
      <c r="B45" s="3" t="s">
        <v>11</v>
      </c>
      <c r="C45" s="4">
        <v>1</v>
      </c>
      <c r="D45" s="4">
        <v>1</v>
      </c>
      <c r="E45" s="4">
        <v>1</v>
      </c>
      <c r="F45" s="4">
        <v>1</v>
      </c>
      <c r="G45" s="4">
        <v>-1</v>
      </c>
      <c r="H45" s="4">
        <v>-1</v>
      </c>
      <c r="I45" s="4">
        <v>-1</v>
      </c>
      <c r="J45" s="4">
        <v>-1</v>
      </c>
      <c r="K45">
        <v>1</v>
      </c>
      <c r="L45" s="4">
        <v>1</v>
      </c>
      <c r="M45" s="4">
        <v>1</v>
      </c>
      <c r="N45" s="4">
        <v>1</v>
      </c>
      <c r="O45" s="4">
        <v>-1</v>
      </c>
      <c r="P45" s="4">
        <v>-1</v>
      </c>
      <c r="Q45" s="4">
        <v>-1</v>
      </c>
      <c r="R45" s="4">
        <v>-1</v>
      </c>
      <c r="S45" s="4">
        <v>-1</v>
      </c>
      <c r="T45" s="4">
        <v>-1</v>
      </c>
      <c r="U45" s="4">
        <v>-1</v>
      </c>
      <c r="V45" s="4">
        <v>-1</v>
      </c>
      <c r="W45" s="4">
        <v>1</v>
      </c>
      <c r="X45" s="4">
        <v>1</v>
      </c>
      <c r="Y45" s="4">
        <v>1</v>
      </c>
      <c r="Z45" s="4">
        <v>1</v>
      </c>
      <c r="AA45" s="4">
        <v>-1</v>
      </c>
      <c r="AB45" s="4">
        <v>-1</v>
      </c>
      <c r="AC45" s="4">
        <v>-1</v>
      </c>
      <c r="AD45" s="4">
        <v>-1</v>
      </c>
      <c r="AE45" s="4">
        <v>1</v>
      </c>
      <c r="AF45" s="4">
        <v>1</v>
      </c>
      <c r="AG45" s="4">
        <v>1</v>
      </c>
      <c r="AH45" s="4">
        <v>1</v>
      </c>
      <c r="AI45" s="4"/>
      <c r="AJ45" s="4">
        <v>6</v>
      </c>
      <c r="AK45" s="21">
        <f t="shared" si="37"/>
        <v>0.375</v>
      </c>
      <c r="AL45" s="20" t="s">
        <v>11</v>
      </c>
      <c r="AN45" s="4"/>
      <c r="AO45" s="4"/>
      <c r="AP45" s="4"/>
    </row>
    <row r="46" spans="1:42">
      <c r="A46" s="4"/>
      <c r="B46" s="3" t="s">
        <v>12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>
        <v>-1</v>
      </c>
      <c r="L46" s="4">
        <v>-1</v>
      </c>
      <c r="M46" s="4">
        <v>-1</v>
      </c>
      <c r="N46" s="4">
        <v>-1</v>
      </c>
      <c r="O46" s="4">
        <v>-1</v>
      </c>
      <c r="P46" s="4">
        <v>-1</v>
      </c>
      <c r="Q46" s="4">
        <v>-1</v>
      </c>
      <c r="R46" s="4">
        <v>-1</v>
      </c>
      <c r="S46" s="4">
        <v>-1</v>
      </c>
      <c r="T46" s="4">
        <v>-1</v>
      </c>
      <c r="U46" s="4">
        <v>-1</v>
      </c>
      <c r="V46" s="4">
        <v>-1</v>
      </c>
      <c r="W46" s="4">
        <v>-1</v>
      </c>
      <c r="X46" s="4">
        <v>-1</v>
      </c>
      <c r="Y46" s="4">
        <v>-1</v>
      </c>
      <c r="Z46" s="4">
        <v>-1</v>
      </c>
      <c r="AA46" s="4">
        <v>1</v>
      </c>
      <c r="AB46" s="4">
        <v>1</v>
      </c>
      <c r="AC46" s="4">
        <v>1</v>
      </c>
      <c r="AD46" s="4">
        <v>1</v>
      </c>
      <c r="AE46" s="4">
        <v>1</v>
      </c>
      <c r="AF46" s="4">
        <v>1</v>
      </c>
      <c r="AG46" s="4">
        <v>1</v>
      </c>
      <c r="AH46" s="4">
        <v>1</v>
      </c>
      <c r="AI46" s="4"/>
      <c r="AJ46" s="4">
        <v>0</v>
      </c>
      <c r="AK46" s="21">
        <f t="shared" si="37"/>
        <v>0</v>
      </c>
      <c r="AL46" s="20" t="s">
        <v>12</v>
      </c>
      <c r="AN46" s="4"/>
      <c r="AO46" s="4"/>
      <c r="AP46" s="4"/>
    </row>
    <row r="47" spans="1:42">
      <c r="A47" s="4"/>
      <c r="B47" s="3" t="s">
        <v>13</v>
      </c>
      <c r="C47" s="4">
        <v>1</v>
      </c>
      <c r="D47" s="4">
        <v>-1</v>
      </c>
      <c r="E47" s="4">
        <v>1</v>
      </c>
      <c r="F47" s="4">
        <v>-1</v>
      </c>
      <c r="G47" s="4">
        <v>-1</v>
      </c>
      <c r="H47" s="4">
        <v>1</v>
      </c>
      <c r="I47" s="4">
        <v>-1</v>
      </c>
      <c r="J47" s="4">
        <v>1</v>
      </c>
      <c r="K47">
        <v>1</v>
      </c>
      <c r="L47" s="4">
        <v>-1</v>
      </c>
      <c r="M47" s="4">
        <v>1</v>
      </c>
      <c r="N47" s="4">
        <v>-1</v>
      </c>
      <c r="O47" s="4">
        <v>-1</v>
      </c>
      <c r="P47" s="4">
        <v>1</v>
      </c>
      <c r="Q47" s="4">
        <v>-1</v>
      </c>
      <c r="R47" s="4">
        <v>1</v>
      </c>
      <c r="S47" s="4">
        <v>1</v>
      </c>
      <c r="T47" s="4">
        <v>-1</v>
      </c>
      <c r="U47" s="4">
        <v>1</v>
      </c>
      <c r="V47" s="4">
        <v>-1</v>
      </c>
      <c r="W47" s="4">
        <v>-1</v>
      </c>
      <c r="X47" s="4">
        <v>1</v>
      </c>
      <c r="Y47" s="4">
        <v>-1</v>
      </c>
      <c r="Z47" s="4">
        <v>1</v>
      </c>
      <c r="AA47" s="4">
        <v>1</v>
      </c>
      <c r="AB47" s="4">
        <v>-1</v>
      </c>
      <c r="AC47" s="4">
        <v>1</v>
      </c>
      <c r="AD47" s="4">
        <v>-1</v>
      </c>
      <c r="AE47" s="4">
        <v>-1</v>
      </c>
      <c r="AF47" s="4">
        <v>1</v>
      </c>
      <c r="AG47" s="4">
        <v>-1</v>
      </c>
      <c r="AH47" s="4">
        <v>1</v>
      </c>
      <c r="AI47" s="4"/>
      <c r="AJ47" s="4">
        <v>-8</v>
      </c>
      <c r="AK47" s="23">
        <f t="shared" si="37"/>
        <v>-0.5</v>
      </c>
      <c r="AL47" s="20" t="s">
        <v>13</v>
      </c>
      <c r="AN47" s="4"/>
      <c r="AO47" s="4"/>
      <c r="AP47" s="3"/>
    </row>
    <row r="48" spans="1:42">
      <c r="A48" s="4"/>
      <c r="B48" s="3" t="s">
        <v>14</v>
      </c>
      <c r="C48" s="4">
        <v>1</v>
      </c>
      <c r="D48" s="4">
        <v>-1</v>
      </c>
      <c r="E48" s="4">
        <v>1</v>
      </c>
      <c r="F48" s="4">
        <v>-1</v>
      </c>
      <c r="G48" s="4">
        <v>1</v>
      </c>
      <c r="H48" s="4">
        <v>-1</v>
      </c>
      <c r="I48" s="4">
        <v>1</v>
      </c>
      <c r="J48" s="4">
        <v>-1</v>
      </c>
      <c r="K48">
        <v>-1</v>
      </c>
      <c r="L48" s="4">
        <v>1</v>
      </c>
      <c r="M48" s="4">
        <v>-1</v>
      </c>
      <c r="N48" s="4">
        <v>1</v>
      </c>
      <c r="O48" s="4">
        <v>-1</v>
      </c>
      <c r="P48" s="4">
        <v>1</v>
      </c>
      <c r="Q48" s="4">
        <v>-1</v>
      </c>
      <c r="R48" s="4">
        <v>1</v>
      </c>
      <c r="S48" s="4">
        <v>1</v>
      </c>
      <c r="T48" s="4">
        <v>-1</v>
      </c>
      <c r="U48" s="4">
        <v>1</v>
      </c>
      <c r="V48" s="4">
        <v>-1</v>
      </c>
      <c r="W48" s="4">
        <v>1</v>
      </c>
      <c r="X48" s="4">
        <v>-1</v>
      </c>
      <c r="Y48" s="4">
        <v>1</v>
      </c>
      <c r="Z48" s="4">
        <v>-1</v>
      </c>
      <c r="AA48" s="4">
        <v>-1</v>
      </c>
      <c r="AB48" s="4">
        <v>1</v>
      </c>
      <c r="AC48" s="4">
        <v>-1</v>
      </c>
      <c r="AD48" s="4">
        <v>1</v>
      </c>
      <c r="AE48" s="4">
        <v>-1</v>
      </c>
      <c r="AF48" s="4">
        <v>1</v>
      </c>
      <c r="AG48" s="4">
        <v>-1</v>
      </c>
      <c r="AH48" s="4">
        <v>1</v>
      </c>
      <c r="AI48" s="4"/>
      <c r="AJ48" s="4">
        <v>-10</v>
      </c>
      <c r="AK48" s="23">
        <f t="shared" si="37"/>
        <v>-0.625</v>
      </c>
      <c r="AL48" s="20" t="s">
        <v>14</v>
      </c>
      <c r="AN48" s="4"/>
      <c r="AO48" s="4"/>
      <c r="AP48" s="3"/>
    </row>
    <row r="49" spans="1:42">
      <c r="A49" s="4"/>
      <c r="B49" s="3" t="s">
        <v>15</v>
      </c>
      <c r="C49" s="4">
        <v>1</v>
      </c>
      <c r="D49" s="4">
        <v>-1</v>
      </c>
      <c r="E49" s="4">
        <v>1</v>
      </c>
      <c r="F49" s="4">
        <v>-1</v>
      </c>
      <c r="G49" s="4">
        <v>1</v>
      </c>
      <c r="H49" s="4">
        <v>-1</v>
      </c>
      <c r="I49" s="4">
        <v>1</v>
      </c>
      <c r="J49" s="4">
        <v>-1</v>
      </c>
      <c r="K49">
        <v>1</v>
      </c>
      <c r="L49" s="4">
        <v>-1</v>
      </c>
      <c r="M49" s="4">
        <v>1</v>
      </c>
      <c r="N49" s="4">
        <v>-1</v>
      </c>
      <c r="O49" s="4">
        <v>1</v>
      </c>
      <c r="P49" s="4">
        <v>-1</v>
      </c>
      <c r="Q49" s="4">
        <v>1</v>
      </c>
      <c r="R49" s="4">
        <v>-1</v>
      </c>
      <c r="S49" s="4">
        <v>-1</v>
      </c>
      <c r="T49" s="4">
        <v>1</v>
      </c>
      <c r="U49" s="4">
        <v>-1</v>
      </c>
      <c r="V49" s="4">
        <v>1</v>
      </c>
      <c r="W49" s="4">
        <v>-1</v>
      </c>
      <c r="X49" s="4">
        <v>1</v>
      </c>
      <c r="Y49" s="4">
        <v>-1</v>
      </c>
      <c r="Z49" s="4">
        <v>1</v>
      </c>
      <c r="AA49" s="4">
        <v>-1</v>
      </c>
      <c r="AB49" s="4">
        <v>1</v>
      </c>
      <c r="AC49" s="4">
        <v>-1</v>
      </c>
      <c r="AD49" s="4">
        <v>1</v>
      </c>
      <c r="AE49" s="4">
        <v>-1</v>
      </c>
      <c r="AF49" s="4">
        <v>1</v>
      </c>
      <c r="AG49" s="4">
        <v>-1</v>
      </c>
      <c r="AH49" s="4">
        <v>1</v>
      </c>
      <c r="AI49" s="4"/>
      <c r="AJ49" s="4">
        <v>34</v>
      </c>
      <c r="AK49" s="23">
        <f t="shared" si="37"/>
        <v>2.125</v>
      </c>
      <c r="AL49" s="20" t="s">
        <v>15</v>
      </c>
      <c r="AN49" s="4"/>
      <c r="AO49" s="4"/>
      <c r="AP49" s="3"/>
    </row>
    <row r="50" spans="1:42">
      <c r="A50" s="4"/>
      <c r="B50" s="3" t="s">
        <v>16</v>
      </c>
      <c r="C50" s="4">
        <v>1</v>
      </c>
      <c r="D50" s="4">
        <v>-1</v>
      </c>
      <c r="E50" s="4">
        <v>1</v>
      </c>
      <c r="F50" s="4">
        <v>-1</v>
      </c>
      <c r="G50" s="4">
        <v>-1</v>
      </c>
      <c r="H50" s="4">
        <v>1</v>
      </c>
      <c r="I50" s="4">
        <v>-1</v>
      </c>
      <c r="J50" s="4">
        <v>1</v>
      </c>
      <c r="K50">
        <v>-1</v>
      </c>
      <c r="L50" s="4">
        <v>1</v>
      </c>
      <c r="M50" s="4">
        <v>-1</v>
      </c>
      <c r="N50" s="4">
        <v>1</v>
      </c>
      <c r="O50" s="4">
        <v>1</v>
      </c>
      <c r="P50" s="4">
        <v>-1</v>
      </c>
      <c r="Q50" s="4">
        <v>1</v>
      </c>
      <c r="R50" s="4">
        <v>-1</v>
      </c>
      <c r="S50" s="4">
        <v>-1</v>
      </c>
      <c r="T50" s="4">
        <v>1</v>
      </c>
      <c r="U50" s="4">
        <v>-1</v>
      </c>
      <c r="V50" s="4">
        <v>1</v>
      </c>
      <c r="W50" s="4">
        <v>1</v>
      </c>
      <c r="X50" s="4">
        <v>-1</v>
      </c>
      <c r="Y50" s="4">
        <v>1</v>
      </c>
      <c r="Z50" s="4">
        <v>-1</v>
      </c>
      <c r="AA50" s="4">
        <v>1</v>
      </c>
      <c r="AB50" s="4">
        <v>-1</v>
      </c>
      <c r="AC50" s="4">
        <v>1</v>
      </c>
      <c r="AD50" s="4">
        <v>-1</v>
      </c>
      <c r="AE50" s="4">
        <v>-1</v>
      </c>
      <c r="AF50" s="4">
        <v>1</v>
      </c>
      <c r="AG50" s="4">
        <v>-1</v>
      </c>
      <c r="AH50" s="4">
        <v>1</v>
      </c>
      <c r="AI50" s="4"/>
      <c r="AJ50" s="4">
        <v>-4</v>
      </c>
      <c r="AK50" s="23">
        <f t="shared" si="37"/>
        <v>-0.25</v>
      </c>
      <c r="AL50" s="20" t="s">
        <v>16</v>
      </c>
      <c r="AN50" s="4"/>
      <c r="AO50" s="4"/>
      <c r="AP50" s="3"/>
    </row>
    <row r="51" spans="1:42">
      <c r="A51" s="4"/>
      <c r="B51" s="3" t="s">
        <v>17</v>
      </c>
      <c r="C51" s="4">
        <v>-1</v>
      </c>
      <c r="D51" s="4">
        <v>1</v>
      </c>
      <c r="E51" s="4">
        <v>-1</v>
      </c>
      <c r="F51" s="4">
        <v>1</v>
      </c>
      <c r="G51" s="4">
        <v>1</v>
      </c>
      <c r="H51" s="4">
        <v>-1</v>
      </c>
      <c r="I51" s="4">
        <v>1</v>
      </c>
      <c r="J51" s="4">
        <v>-1</v>
      </c>
      <c r="K51">
        <v>1</v>
      </c>
      <c r="L51" s="4">
        <v>-1</v>
      </c>
      <c r="M51" s="4">
        <v>1</v>
      </c>
      <c r="N51" s="4">
        <v>-1</v>
      </c>
      <c r="O51" s="4">
        <v>-1</v>
      </c>
      <c r="P51" s="4">
        <v>1</v>
      </c>
      <c r="Q51" s="4">
        <v>-1</v>
      </c>
      <c r="R51" s="4">
        <v>1</v>
      </c>
      <c r="S51" s="4">
        <v>-1</v>
      </c>
      <c r="T51" s="4">
        <v>1</v>
      </c>
      <c r="U51" s="4">
        <v>-1</v>
      </c>
      <c r="V51" s="4">
        <v>1</v>
      </c>
      <c r="W51" s="4">
        <v>1</v>
      </c>
      <c r="X51" s="4">
        <v>-1</v>
      </c>
      <c r="Y51" s="4">
        <v>1</v>
      </c>
      <c r="Z51" s="4">
        <v>-1</v>
      </c>
      <c r="AA51" s="4">
        <v>1</v>
      </c>
      <c r="AB51" s="4">
        <v>-1</v>
      </c>
      <c r="AC51" s="4">
        <v>1</v>
      </c>
      <c r="AD51" s="4">
        <v>-1</v>
      </c>
      <c r="AE51" s="4">
        <v>-1</v>
      </c>
      <c r="AF51" s="4">
        <v>1</v>
      </c>
      <c r="AG51" s="4">
        <v>-1</v>
      </c>
      <c r="AH51" s="4">
        <v>1</v>
      </c>
      <c r="AI51" s="4"/>
      <c r="AJ51" s="4">
        <v>-6</v>
      </c>
      <c r="AK51" s="23">
        <f t="shared" si="37"/>
        <v>-0.375</v>
      </c>
      <c r="AL51" s="20" t="s">
        <v>17</v>
      </c>
      <c r="AN51" s="4"/>
      <c r="AO51" s="4"/>
      <c r="AP51" s="3"/>
    </row>
    <row r="52" spans="1:42">
      <c r="A52" s="4"/>
      <c r="B52" s="3" t="s">
        <v>18</v>
      </c>
      <c r="C52" s="4">
        <v>-1</v>
      </c>
      <c r="D52" s="4">
        <v>1</v>
      </c>
      <c r="E52" s="4">
        <v>-1</v>
      </c>
      <c r="F52" s="4">
        <v>1</v>
      </c>
      <c r="G52" s="4">
        <v>1</v>
      </c>
      <c r="H52" s="4">
        <v>-1</v>
      </c>
      <c r="I52" s="4">
        <v>1</v>
      </c>
      <c r="J52" s="4">
        <v>-1</v>
      </c>
      <c r="K52">
        <v>-1</v>
      </c>
      <c r="L52" s="4">
        <v>1</v>
      </c>
      <c r="M52" s="4">
        <v>-1</v>
      </c>
      <c r="N52" s="4">
        <v>1</v>
      </c>
      <c r="O52" s="4">
        <v>1</v>
      </c>
      <c r="P52" s="4">
        <v>-1</v>
      </c>
      <c r="Q52" s="4">
        <v>1</v>
      </c>
      <c r="R52" s="4">
        <v>-1</v>
      </c>
      <c r="S52" s="4">
        <v>1</v>
      </c>
      <c r="T52" s="4">
        <v>-1</v>
      </c>
      <c r="U52" s="4">
        <v>1</v>
      </c>
      <c r="V52" s="4">
        <v>-1</v>
      </c>
      <c r="W52" s="4">
        <v>-1</v>
      </c>
      <c r="X52" s="4">
        <v>1</v>
      </c>
      <c r="Y52" s="4">
        <v>-1</v>
      </c>
      <c r="Z52" s="4">
        <v>1</v>
      </c>
      <c r="AA52" s="4">
        <v>1</v>
      </c>
      <c r="AB52" s="4">
        <v>-1</v>
      </c>
      <c r="AC52" s="4">
        <v>1</v>
      </c>
      <c r="AD52" s="4">
        <v>-1</v>
      </c>
      <c r="AE52" s="4">
        <v>-1</v>
      </c>
      <c r="AF52" s="4">
        <v>1</v>
      </c>
      <c r="AG52" s="4">
        <v>-1</v>
      </c>
      <c r="AH52" s="4">
        <v>1</v>
      </c>
      <c r="AI52" s="4"/>
      <c r="AJ52" s="4">
        <v>-2</v>
      </c>
      <c r="AK52" s="23">
        <f t="shared" si="37"/>
        <v>-0.125</v>
      </c>
      <c r="AL52" s="20" t="s">
        <v>18</v>
      </c>
      <c r="AN52" s="4"/>
      <c r="AO52" s="4"/>
      <c r="AP52" s="3"/>
    </row>
    <row r="53" spans="1:42">
      <c r="A53" s="4"/>
      <c r="B53" s="3" t="s">
        <v>19</v>
      </c>
      <c r="C53" s="4">
        <v>-1</v>
      </c>
      <c r="D53" s="4">
        <v>1</v>
      </c>
      <c r="E53" s="4">
        <v>-1</v>
      </c>
      <c r="F53" s="4">
        <v>1</v>
      </c>
      <c r="G53" s="4">
        <v>-1</v>
      </c>
      <c r="H53" s="4">
        <v>1</v>
      </c>
      <c r="I53" s="4">
        <v>-1</v>
      </c>
      <c r="J53" s="4">
        <v>1</v>
      </c>
      <c r="K53">
        <v>1</v>
      </c>
      <c r="L53" s="4">
        <v>-1</v>
      </c>
      <c r="M53" s="4">
        <v>1</v>
      </c>
      <c r="N53" s="4">
        <v>-1</v>
      </c>
      <c r="O53" s="4">
        <v>1</v>
      </c>
      <c r="P53" s="4">
        <v>-1</v>
      </c>
      <c r="Q53" s="4">
        <v>1</v>
      </c>
      <c r="R53" s="4">
        <v>-1</v>
      </c>
      <c r="S53" s="4">
        <v>1</v>
      </c>
      <c r="T53" s="4">
        <v>-1</v>
      </c>
      <c r="U53" s="4">
        <v>1</v>
      </c>
      <c r="V53" s="4">
        <v>-1</v>
      </c>
      <c r="W53" s="4">
        <v>1</v>
      </c>
      <c r="X53" s="4">
        <v>-1</v>
      </c>
      <c r="Y53" s="4">
        <v>1</v>
      </c>
      <c r="Z53" s="4">
        <v>-1</v>
      </c>
      <c r="AA53" s="4">
        <v>-1</v>
      </c>
      <c r="AB53" s="4">
        <v>1</v>
      </c>
      <c r="AC53" s="4">
        <v>-1</v>
      </c>
      <c r="AD53" s="4">
        <v>1</v>
      </c>
      <c r="AE53" s="4">
        <v>-1</v>
      </c>
      <c r="AF53" s="4">
        <v>1</v>
      </c>
      <c r="AG53" s="4">
        <v>-1</v>
      </c>
      <c r="AH53" s="4">
        <v>1</v>
      </c>
      <c r="AI53" s="4"/>
      <c r="AJ53" s="4">
        <v>12</v>
      </c>
      <c r="AK53" s="23">
        <f t="shared" si="37"/>
        <v>0.75</v>
      </c>
      <c r="AL53" s="20" t="s">
        <v>19</v>
      </c>
      <c r="AN53" s="4"/>
      <c r="AO53" s="4"/>
      <c r="AP53" s="3"/>
    </row>
    <row r="54" spans="1:42">
      <c r="A54" s="4"/>
      <c r="B54" s="3" t="s">
        <v>20</v>
      </c>
      <c r="C54" s="4">
        <v>1</v>
      </c>
      <c r="D54" s="4">
        <v>1</v>
      </c>
      <c r="E54" s="4">
        <v>-1</v>
      </c>
      <c r="F54" s="4">
        <v>-1</v>
      </c>
      <c r="G54" s="4">
        <v>-1</v>
      </c>
      <c r="H54" s="4">
        <v>-1</v>
      </c>
      <c r="I54" s="4">
        <v>1</v>
      </c>
      <c r="J54" s="4">
        <v>1</v>
      </c>
      <c r="K54">
        <v>1</v>
      </c>
      <c r="L54" s="4">
        <v>1</v>
      </c>
      <c r="M54" s="4">
        <v>-1</v>
      </c>
      <c r="N54" s="4">
        <v>-1</v>
      </c>
      <c r="O54" s="4">
        <v>-1</v>
      </c>
      <c r="P54" s="4">
        <v>-1</v>
      </c>
      <c r="Q54" s="4">
        <v>1</v>
      </c>
      <c r="R54" s="4">
        <v>1</v>
      </c>
      <c r="S54" s="4">
        <v>1</v>
      </c>
      <c r="T54" s="4">
        <v>1</v>
      </c>
      <c r="U54" s="4">
        <v>-1</v>
      </c>
      <c r="V54" s="4">
        <v>-1</v>
      </c>
      <c r="W54" s="4">
        <v>-1</v>
      </c>
      <c r="X54" s="4">
        <v>-1</v>
      </c>
      <c r="Y54" s="4">
        <v>1</v>
      </c>
      <c r="Z54" s="4">
        <v>1</v>
      </c>
      <c r="AA54" s="4">
        <v>1</v>
      </c>
      <c r="AB54" s="4">
        <v>1</v>
      </c>
      <c r="AC54" s="4">
        <v>-1</v>
      </c>
      <c r="AD54" s="4">
        <v>-1</v>
      </c>
      <c r="AE54" s="4">
        <v>-1</v>
      </c>
      <c r="AF54" s="4">
        <v>-1</v>
      </c>
      <c r="AG54" s="4">
        <v>1</v>
      </c>
      <c r="AH54" s="4">
        <v>1</v>
      </c>
      <c r="AI54" s="4"/>
      <c r="AJ54" s="4">
        <v>-12</v>
      </c>
      <c r="AK54" s="23">
        <f t="shared" si="37"/>
        <v>-0.75</v>
      </c>
      <c r="AL54" s="20" t="s">
        <v>20</v>
      </c>
      <c r="AN54" s="4"/>
      <c r="AO54" s="4"/>
      <c r="AP54" s="3"/>
    </row>
    <row r="55" spans="1:42">
      <c r="A55" s="4"/>
      <c r="B55" s="3" t="s">
        <v>21</v>
      </c>
      <c r="C55" s="4">
        <v>1</v>
      </c>
      <c r="D55" s="4">
        <v>1</v>
      </c>
      <c r="E55" s="4">
        <v>-1</v>
      </c>
      <c r="F55" s="4">
        <v>-1</v>
      </c>
      <c r="G55" s="4">
        <v>1</v>
      </c>
      <c r="H55" s="4">
        <v>1</v>
      </c>
      <c r="I55" s="4">
        <v>-1</v>
      </c>
      <c r="J55" s="4">
        <v>-1</v>
      </c>
      <c r="K55">
        <v>-1</v>
      </c>
      <c r="L55" s="4">
        <v>-1</v>
      </c>
      <c r="M55" s="4">
        <v>1</v>
      </c>
      <c r="N55" s="4">
        <v>1</v>
      </c>
      <c r="O55" s="4">
        <v>-1</v>
      </c>
      <c r="P55" s="4">
        <v>-1</v>
      </c>
      <c r="Q55" s="4">
        <v>1</v>
      </c>
      <c r="R55" s="4">
        <v>1</v>
      </c>
      <c r="S55" s="4">
        <v>1</v>
      </c>
      <c r="T55" s="4">
        <v>1</v>
      </c>
      <c r="U55" s="4">
        <v>-1</v>
      </c>
      <c r="V55" s="4">
        <v>-1</v>
      </c>
      <c r="W55" s="4">
        <v>1</v>
      </c>
      <c r="X55" s="4">
        <v>1</v>
      </c>
      <c r="Y55" s="4">
        <v>-1</v>
      </c>
      <c r="Z55" s="4">
        <v>-1</v>
      </c>
      <c r="AA55" s="4">
        <v>-1</v>
      </c>
      <c r="AB55" s="4">
        <v>-1</v>
      </c>
      <c r="AC55" s="4">
        <v>1</v>
      </c>
      <c r="AD55" s="4">
        <v>1</v>
      </c>
      <c r="AE55" s="4">
        <v>-1</v>
      </c>
      <c r="AF55" s="4">
        <v>-1</v>
      </c>
      <c r="AG55" s="4">
        <v>1</v>
      </c>
      <c r="AH55" s="4">
        <v>1</v>
      </c>
      <c r="AI55" s="4"/>
      <c r="AJ55" s="4">
        <v>6</v>
      </c>
      <c r="AK55" s="23">
        <f t="shared" si="37"/>
        <v>0.375</v>
      </c>
      <c r="AL55" s="20" t="s">
        <v>21</v>
      </c>
      <c r="AN55" s="4"/>
      <c r="AO55" s="4"/>
      <c r="AP55" s="3"/>
    </row>
    <row r="56" spans="1:42">
      <c r="A56" s="4"/>
      <c r="B56" s="3" t="s">
        <v>22</v>
      </c>
      <c r="C56" s="4">
        <v>1</v>
      </c>
      <c r="D56" s="4">
        <v>1</v>
      </c>
      <c r="E56" s="4">
        <v>-1</v>
      </c>
      <c r="F56" s="4">
        <v>-1</v>
      </c>
      <c r="G56" s="4">
        <v>1</v>
      </c>
      <c r="H56" s="4">
        <v>1</v>
      </c>
      <c r="I56" s="4">
        <v>-1</v>
      </c>
      <c r="J56" s="4">
        <v>-1</v>
      </c>
      <c r="K56">
        <v>1</v>
      </c>
      <c r="L56" s="4">
        <v>1</v>
      </c>
      <c r="M56" s="4">
        <v>-1</v>
      </c>
      <c r="N56" s="4">
        <v>-1</v>
      </c>
      <c r="O56" s="4">
        <v>1</v>
      </c>
      <c r="P56" s="4">
        <v>1</v>
      </c>
      <c r="Q56" s="4">
        <v>-1</v>
      </c>
      <c r="R56" s="4">
        <v>-1</v>
      </c>
      <c r="S56" s="4">
        <v>-1</v>
      </c>
      <c r="T56" s="4">
        <v>-1</v>
      </c>
      <c r="U56" s="4">
        <v>1</v>
      </c>
      <c r="V56" s="4">
        <v>1</v>
      </c>
      <c r="W56" s="4">
        <v>-1</v>
      </c>
      <c r="X56" s="4">
        <v>-1</v>
      </c>
      <c r="Y56" s="4">
        <v>1</v>
      </c>
      <c r="Z56" s="4">
        <v>1</v>
      </c>
      <c r="AA56" s="4">
        <v>-1</v>
      </c>
      <c r="AB56" s="4">
        <v>-1</v>
      </c>
      <c r="AC56" s="4">
        <v>1</v>
      </c>
      <c r="AD56" s="4">
        <v>1</v>
      </c>
      <c r="AE56" s="4">
        <v>-1</v>
      </c>
      <c r="AF56" s="4">
        <v>-1</v>
      </c>
      <c r="AG56" s="4">
        <v>1</v>
      </c>
      <c r="AH56" s="4">
        <v>1</v>
      </c>
      <c r="AI56" s="4"/>
      <c r="AJ56" s="4">
        <v>-6</v>
      </c>
      <c r="AK56" s="23">
        <f t="shared" si="37"/>
        <v>-0.375</v>
      </c>
      <c r="AL56" s="20" t="s">
        <v>22</v>
      </c>
      <c r="AN56" s="4"/>
      <c r="AO56" s="4"/>
      <c r="AP56" s="3"/>
    </row>
    <row r="57" spans="1:42">
      <c r="A57" s="4"/>
      <c r="B57" s="3" t="s">
        <v>23</v>
      </c>
      <c r="C57" s="4">
        <v>1</v>
      </c>
      <c r="D57" s="4">
        <v>1</v>
      </c>
      <c r="E57" s="4">
        <v>-1</v>
      </c>
      <c r="F57" s="4">
        <v>-1</v>
      </c>
      <c r="G57" s="4">
        <v>-1</v>
      </c>
      <c r="H57" s="4">
        <v>-1</v>
      </c>
      <c r="I57" s="4">
        <v>1</v>
      </c>
      <c r="J57" s="4">
        <v>1</v>
      </c>
      <c r="K57">
        <v>-1</v>
      </c>
      <c r="L57" s="4">
        <v>-1</v>
      </c>
      <c r="M57" s="4">
        <v>1</v>
      </c>
      <c r="N57" s="4">
        <v>1</v>
      </c>
      <c r="O57" s="4">
        <v>1</v>
      </c>
      <c r="P57" s="4">
        <v>1</v>
      </c>
      <c r="Q57" s="4">
        <v>-1</v>
      </c>
      <c r="R57" s="4">
        <v>-1</v>
      </c>
      <c r="S57" s="4">
        <v>-1</v>
      </c>
      <c r="T57" s="4">
        <v>-1</v>
      </c>
      <c r="U57" s="4">
        <v>1</v>
      </c>
      <c r="V57" s="4">
        <v>1</v>
      </c>
      <c r="W57" s="4">
        <v>1</v>
      </c>
      <c r="X57" s="4">
        <v>1</v>
      </c>
      <c r="Y57" s="4">
        <v>-1</v>
      </c>
      <c r="Z57" s="4">
        <v>-1</v>
      </c>
      <c r="AA57" s="4">
        <v>1</v>
      </c>
      <c r="AB57" s="4">
        <v>1</v>
      </c>
      <c r="AC57" s="4">
        <v>-1</v>
      </c>
      <c r="AD57" s="4">
        <v>-1</v>
      </c>
      <c r="AE57" s="4">
        <v>-1</v>
      </c>
      <c r="AF57" s="4">
        <v>-1</v>
      </c>
      <c r="AG57" s="4">
        <v>1</v>
      </c>
      <c r="AH57" s="4">
        <v>1</v>
      </c>
      <c r="AI57" s="4"/>
      <c r="AJ57" s="4">
        <v>8</v>
      </c>
      <c r="AK57" s="23">
        <f t="shared" si="37"/>
        <v>0.5</v>
      </c>
      <c r="AL57" s="20" t="s">
        <v>23</v>
      </c>
      <c r="AN57" s="4"/>
      <c r="AO57" s="4"/>
      <c r="AP57" s="3"/>
    </row>
    <row r="58" spans="1:42">
      <c r="A58" s="4"/>
      <c r="B58" s="3" t="s">
        <v>24</v>
      </c>
      <c r="C58" s="4">
        <v>-1</v>
      </c>
      <c r="D58" s="4">
        <v>-1</v>
      </c>
      <c r="E58" s="4">
        <v>1</v>
      </c>
      <c r="F58" s="4">
        <v>1</v>
      </c>
      <c r="G58" s="4">
        <v>1</v>
      </c>
      <c r="H58" s="4">
        <v>1</v>
      </c>
      <c r="I58" s="4">
        <v>-1</v>
      </c>
      <c r="J58" s="4">
        <v>-1</v>
      </c>
      <c r="K58">
        <v>1</v>
      </c>
      <c r="L58" s="4">
        <v>1</v>
      </c>
      <c r="M58" s="4">
        <v>-1</v>
      </c>
      <c r="N58" s="4">
        <v>-1</v>
      </c>
      <c r="O58" s="4">
        <v>-1</v>
      </c>
      <c r="P58" s="4">
        <v>-1</v>
      </c>
      <c r="Q58" s="4">
        <v>1</v>
      </c>
      <c r="R58" s="4">
        <v>1</v>
      </c>
      <c r="S58" s="4">
        <v>-1</v>
      </c>
      <c r="T58" s="4">
        <v>-1</v>
      </c>
      <c r="U58" s="4">
        <v>1</v>
      </c>
      <c r="V58" s="4">
        <v>1</v>
      </c>
      <c r="W58" s="4">
        <v>1</v>
      </c>
      <c r="X58" s="4">
        <v>1</v>
      </c>
      <c r="Y58" s="4">
        <v>-1</v>
      </c>
      <c r="Z58" s="4">
        <v>-1</v>
      </c>
      <c r="AA58" s="4">
        <v>1</v>
      </c>
      <c r="AB58" s="4">
        <v>1</v>
      </c>
      <c r="AC58" s="4">
        <v>-1</v>
      </c>
      <c r="AD58" s="4">
        <v>-1</v>
      </c>
      <c r="AE58" s="4">
        <v>-1</v>
      </c>
      <c r="AF58" s="4">
        <v>-1</v>
      </c>
      <c r="AG58" s="4">
        <v>1</v>
      </c>
      <c r="AH58" s="4">
        <v>1</v>
      </c>
      <c r="AI58" s="4"/>
      <c r="AJ58" s="4">
        <v>2</v>
      </c>
      <c r="AK58" s="23">
        <f t="shared" si="37"/>
        <v>0.125</v>
      </c>
      <c r="AL58" s="20" t="s">
        <v>24</v>
      </c>
      <c r="AN58" s="4"/>
      <c r="AO58" s="4"/>
      <c r="AP58" s="3"/>
    </row>
    <row r="59" spans="1:42">
      <c r="A59" s="4"/>
      <c r="B59" s="3" t="s">
        <v>25</v>
      </c>
      <c r="C59" s="4">
        <v>-1</v>
      </c>
      <c r="D59" s="4">
        <v>-1</v>
      </c>
      <c r="E59" s="4">
        <v>1</v>
      </c>
      <c r="F59" s="4">
        <v>1</v>
      </c>
      <c r="G59" s="4">
        <v>1</v>
      </c>
      <c r="H59" s="4">
        <v>1</v>
      </c>
      <c r="I59" s="4">
        <v>-1</v>
      </c>
      <c r="J59" s="4">
        <v>-1</v>
      </c>
      <c r="K59">
        <v>-1</v>
      </c>
      <c r="L59" s="4">
        <v>-1</v>
      </c>
      <c r="M59" s="4">
        <v>1</v>
      </c>
      <c r="N59" s="4">
        <v>1</v>
      </c>
      <c r="O59" s="4">
        <v>1</v>
      </c>
      <c r="P59" s="4">
        <v>1</v>
      </c>
      <c r="Q59" s="4">
        <v>-1</v>
      </c>
      <c r="R59" s="4">
        <v>-1</v>
      </c>
      <c r="S59" s="4">
        <v>1</v>
      </c>
      <c r="T59" s="4">
        <v>1</v>
      </c>
      <c r="U59" s="4">
        <v>-1</v>
      </c>
      <c r="V59" s="4">
        <v>-1</v>
      </c>
      <c r="W59" s="4">
        <v>-1</v>
      </c>
      <c r="X59" s="4">
        <v>-1</v>
      </c>
      <c r="Y59" s="4">
        <v>1</v>
      </c>
      <c r="Z59" s="4">
        <v>1</v>
      </c>
      <c r="AA59" s="4">
        <v>1</v>
      </c>
      <c r="AB59" s="4">
        <v>1</v>
      </c>
      <c r="AC59" s="4">
        <v>-1</v>
      </c>
      <c r="AD59" s="4">
        <v>-1</v>
      </c>
      <c r="AE59" s="4">
        <v>-1</v>
      </c>
      <c r="AF59" s="4">
        <v>-1</v>
      </c>
      <c r="AG59" s="4">
        <v>1</v>
      </c>
      <c r="AH59" s="4">
        <v>1</v>
      </c>
      <c r="AI59" s="4"/>
      <c r="AJ59" s="4">
        <v>-2</v>
      </c>
      <c r="AK59" s="23">
        <f t="shared" si="37"/>
        <v>-0.125</v>
      </c>
      <c r="AL59" s="20" t="s">
        <v>25</v>
      </c>
      <c r="AN59" s="4"/>
      <c r="AO59" s="4"/>
      <c r="AP59" s="3"/>
    </row>
    <row r="60" spans="1:42">
      <c r="A60" s="4"/>
      <c r="B60" s="3" t="s">
        <v>26</v>
      </c>
      <c r="C60" s="4">
        <v>-1</v>
      </c>
      <c r="D60" s="4">
        <v>-1</v>
      </c>
      <c r="E60" s="4">
        <v>1</v>
      </c>
      <c r="F60" s="4">
        <v>1</v>
      </c>
      <c r="G60" s="4">
        <v>-1</v>
      </c>
      <c r="H60" s="4">
        <v>-1</v>
      </c>
      <c r="I60" s="4">
        <v>1</v>
      </c>
      <c r="J60" s="4">
        <v>1</v>
      </c>
      <c r="K60">
        <v>1</v>
      </c>
      <c r="L60" s="4">
        <v>1</v>
      </c>
      <c r="M60" s="4">
        <v>-1</v>
      </c>
      <c r="N60" s="4">
        <v>-1</v>
      </c>
      <c r="O60" s="4">
        <v>1</v>
      </c>
      <c r="P60" s="4">
        <v>1</v>
      </c>
      <c r="Q60" s="4">
        <v>-1</v>
      </c>
      <c r="R60" s="4">
        <v>-1</v>
      </c>
      <c r="S60" s="4">
        <v>1</v>
      </c>
      <c r="T60" s="4">
        <v>1</v>
      </c>
      <c r="U60" s="4">
        <v>-1</v>
      </c>
      <c r="V60" s="4">
        <v>-1</v>
      </c>
      <c r="W60" s="4">
        <v>1</v>
      </c>
      <c r="X60" s="4">
        <v>1</v>
      </c>
      <c r="Y60" s="4">
        <v>-1</v>
      </c>
      <c r="Z60" s="4">
        <v>-1</v>
      </c>
      <c r="AA60" s="4">
        <v>-1</v>
      </c>
      <c r="AB60" s="4">
        <v>-1</v>
      </c>
      <c r="AC60" s="4">
        <v>1</v>
      </c>
      <c r="AD60" s="4">
        <v>1</v>
      </c>
      <c r="AE60" s="4">
        <v>-1</v>
      </c>
      <c r="AF60" s="4">
        <v>-1</v>
      </c>
      <c r="AG60" s="4">
        <v>1</v>
      </c>
      <c r="AH60" s="4">
        <v>1</v>
      </c>
      <c r="AI60" s="4"/>
      <c r="AJ60" s="4">
        <v>0</v>
      </c>
      <c r="AK60" s="23">
        <f t="shared" si="37"/>
        <v>0</v>
      </c>
      <c r="AL60" s="20" t="s">
        <v>26</v>
      </c>
      <c r="AN60" s="4"/>
      <c r="AO60" s="4"/>
      <c r="AP60" s="3"/>
    </row>
    <row r="61" spans="1:42">
      <c r="A61" s="4"/>
      <c r="B61" s="3" t="s">
        <v>27</v>
      </c>
      <c r="C61" s="4">
        <v>-1</v>
      </c>
      <c r="D61" s="4">
        <v>1</v>
      </c>
      <c r="E61" s="4">
        <v>1</v>
      </c>
      <c r="F61" s="4">
        <v>-1</v>
      </c>
      <c r="G61" s="4">
        <v>1</v>
      </c>
      <c r="H61" s="4">
        <v>-1</v>
      </c>
      <c r="I61" s="4">
        <v>-1</v>
      </c>
      <c r="J61" s="4">
        <v>1</v>
      </c>
      <c r="K61">
        <v>-1</v>
      </c>
      <c r="L61" s="4">
        <v>1</v>
      </c>
      <c r="M61" s="4">
        <v>1</v>
      </c>
      <c r="N61" s="4">
        <v>-1</v>
      </c>
      <c r="O61" s="4">
        <v>1</v>
      </c>
      <c r="P61" s="4">
        <v>-1</v>
      </c>
      <c r="Q61" s="4">
        <v>-1</v>
      </c>
      <c r="R61" s="4">
        <v>1</v>
      </c>
      <c r="S61" s="4">
        <v>-1</v>
      </c>
      <c r="T61" s="4">
        <v>1</v>
      </c>
      <c r="U61" s="4">
        <v>1</v>
      </c>
      <c r="V61" s="4">
        <v>-1</v>
      </c>
      <c r="W61" s="4">
        <v>1</v>
      </c>
      <c r="X61" s="4">
        <v>-1</v>
      </c>
      <c r="Y61" s="4">
        <v>-1</v>
      </c>
      <c r="Z61" s="4">
        <v>1</v>
      </c>
      <c r="AA61" s="4">
        <v>-1</v>
      </c>
      <c r="AB61" s="4">
        <v>1</v>
      </c>
      <c r="AC61" s="4">
        <v>1</v>
      </c>
      <c r="AD61" s="4">
        <v>-1</v>
      </c>
      <c r="AE61" s="4">
        <v>1</v>
      </c>
      <c r="AF61" s="4">
        <v>-1</v>
      </c>
      <c r="AG61" s="4">
        <v>-1</v>
      </c>
      <c r="AH61" s="4">
        <v>1</v>
      </c>
      <c r="AI61" s="4"/>
      <c r="AJ61" s="4">
        <v>0</v>
      </c>
      <c r="AK61" s="23">
        <f t="shared" si="37"/>
        <v>0</v>
      </c>
      <c r="AL61" s="20" t="s">
        <v>27</v>
      </c>
      <c r="AN61" s="4"/>
      <c r="AO61" s="4"/>
      <c r="AP61" s="3"/>
    </row>
    <row r="62" spans="1:42">
      <c r="A62" s="4"/>
      <c r="B62" s="3" t="s">
        <v>28</v>
      </c>
      <c r="C62" s="4">
        <v>-1</v>
      </c>
      <c r="D62" s="4">
        <v>1</v>
      </c>
      <c r="E62" s="4">
        <v>1</v>
      </c>
      <c r="F62" s="4">
        <v>-1</v>
      </c>
      <c r="G62" s="4">
        <v>-1</v>
      </c>
      <c r="H62" s="4">
        <v>1</v>
      </c>
      <c r="I62" s="4">
        <v>1</v>
      </c>
      <c r="J62" s="4">
        <v>-1</v>
      </c>
      <c r="K62">
        <v>1</v>
      </c>
      <c r="L62" s="4">
        <v>-1</v>
      </c>
      <c r="M62" s="4">
        <v>-1</v>
      </c>
      <c r="N62" s="4">
        <v>1</v>
      </c>
      <c r="O62" s="4">
        <v>1</v>
      </c>
      <c r="P62" s="4">
        <v>-1</v>
      </c>
      <c r="Q62" s="4">
        <v>-1</v>
      </c>
      <c r="R62" s="4">
        <v>1</v>
      </c>
      <c r="S62" s="4">
        <v>-1</v>
      </c>
      <c r="T62" s="4">
        <v>1</v>
      </c>
      <c r="U62" s="4">
        <v>1</v>
      </c>
      <c r="V62" s="4">
        <v>-1</v>
      </c>
      <c r="W62" s="4">
        <v>-1</v>
      </c>
      <c r="X62" s="4">
        <v>1</v>
      </c>
      <c r="Y62" s="4">
        <v>1</v>
      </c>
      <c r="Z62" s="4">
        <v>-1</v>
      </c>
      <c r="AA62" s="4">
        <v>1</v>
      </c>
      <c r="AB62" s="4">
        <v>-1</v>
      </c>
      <c r="AC62" s="4">
        <v>-1</v>
      </c>
      <c r="AD62" s="4">
        <v>1</v>
      </c>
      <c r="AE62" s="4">
        <v>1</v>
      </c>
      <c r="AF62" s="4">
        <v>-1</v>
      </c>
      <c r="AG62" s="4">
        <v>-1</v>
      </c>
      <c r="AH62" s="4">
        <v>1</v>
      </c>
      <c r="AI62" s="4"/>
      <c r="AJ62" s="4">
        <v>-2</v>
      </c>
      <c r="AK62" s="23">
        <f t="shared" si="37"/>
        <v>-0.125</v>
      </c>
      <c r="AL62" s="20" t="s">
        <v>28</v>
      </c>
      <c r="AN62" s="4"/>
      <c r="AO62" s="4"/>
      <c r="AP62" s="3"/>
    </row>
    <row r="63" spans="1:42">
      <c r="A63" s="4"/>
      <c r="B63" s="3" t="s">
        <v>29</v>
      </c>
      <c r="C63" s="4">
        <v>-1</v>
      </c>
      <c r="D63" s="4">
        <v>1</v>
      </c>
      <c r="E63" s="4">
        <v>1</v>
      </c>
      <c r="F63" s="4">
        <v>-1</v>
      </c>
      <c r="G63" s="4">
        <v>-1</v>
      </c>
      <c r="H63" s="4">
        <v>1</v>
      </c>
      <c r="I63" s="4">
        <v>1</v>
      </c>
      <c r="J63" s="4">
        <v>-1</v>
      </c>
      <c r="K63">
        <v>-1</v>
      </c>
      <c r="L63" s="4">
        <v>1</v>
      </c>
      <c r="M63" s="4">
        <v>1</v>
      </c>
      <c r="N63" s="4">
        <v>-1</v>
      </c>
      <c r="O63" s="4">
        <v>-1</v>
      </c>
      <c r="P63" s="4">
        <v>1</v>
      </c>
      <c r="Q63" s="4">
        <v>1</v>
      </c>
      <c r="R63" s="4">
        <v>-1</v>
      </c>
      <c r="S63" s="4">
        <v>1</v>
      </c>
      <c r="T63" s="4">
        <v>-1</v>
      </c>
      <c r="U63" s="4">
        <v>-1</v>
      </c>
      <c r="V63" s="4">
        <v>1</v>
      </c>
      <c r="W63" s="4">
        <v>1</v>
      </c>
      <c r="X63" s="4">
        <v>-1</v>
      </c>
      <c r="Y63" s="4">
        <v>-1</v>
      </c>
      <c r="Z63" s="4">
        <v>1</v>
      </c>
      <c r="AA63" s="4">
        <v>1</v>
      </c>
      <c r="AB63" s="4">
        <v>-1</v>
      </c>
      <c r="AC63" s="4">
        <v>-1</v>
      </c>
      <c r="AD63" s="4">
        <v>1</v>
      </c>
      <c r="AE63" s="4">
        <v>1</v>
      </c>
      <c r="AF63" s="4">
        <v>-1</v>
      </c>
      <c r="AG63" s="4">
        <v>-1</v>
      </c>
      <c r="AH63" s="4">
        <v>1</v>
      </c>
      <c r="AI63" s="4"/>
      <c r="AJ63" s="4">
        <v>-2</v>
      </c>
      <c r="AK63" s="23">
        <f t="shared" si="37"/>
        <v>-0.125</v>
      </c>
      <c r="AL63" s="20" t="s">
        <v>29</v>
      </c>
      <c r="AN63" s="4"/>
      <c r="AO63" s="4"/>
      <c r="AP63" s="3"/>
    </row>
    <row r="64" spans="1:42">
      <c r="A64" s="4"/>
      <c r="B64" s="3" t="s">
        <v>30</v>
      </c>
      <c r="C64" s="4">
        <v>-1</v>
      </c>
      <c r="D64" s="4">
        <v>1</v>
      </c>
      <c r="E64" s="4">
        <v>1</v>
      </c>
      <c r="F64" s="4">
        <v>-1</v>
      </c>
      <c r="G64" s="4">
        <v>1</v>
      </c>
      <c r="H64" s="4">
        <v>-1</v>
      </c>
      <c r="I64" s="4">
        <v>-1</v>
      </c>
      <c r="J64" s="4">
        <v>1</v>
      </c>
      <c r="K64">
        <v>1</v>
      </c>
      <c r="L64" s="4">
        <v>-1</v>
      </c>
      <c r="M64" s="4">
        <v>-1</v>
      </c>
      <c r="N64" s="4">
        <v>1</v>
      </c>
      <c r="O64" s="4">
        <v>-1</v>
      </c>
      <c r="P64" s="4">
        <v>1</v>
      </c>
      <c r="Q64" s="4">
        <v>1</v>
      </c>
      <c r="R64" s="4">
        <v>-1</v>
      </c>
      <c r="S64" s="4">
        <v>1</v>
      </c>
      <c r="T64" s="4">
        <v>-1</v>
      </c>
      <c r="U64" s="4">
        <v>-1</v>
      </c>
      <c r="V64" s="4">
        <v>1</v>
      </c>
      <c r="W64" s="4">
        <v>-1</v>
      </c>
      <c r="X64" s="4">
        <v>1</v>
      </c>
      <c r="Y64" s="4">
        <v>1</v>
      </c>
      <c r="Z64" s="4">
        <v>-1</v>
      </c>
      <c r="AA64" s="4">
        <v>-1</v>
      </c>
      <c r="AB64" s="4">
        <v>1</v>
      </c>
      <c r="AC64" s="4">
        <v>1</v>
      </c>
      <c r="AD64" s="4">
        <v>-1</v>
      </c>
      <c r="AE64" s="4">
        <v>1</v>
      </c>
      <c r="AF64" s="4">
        <v>-1</v>
      </c>
      <c r="AG64" s="4">
        <v>-1</v>
      </c>
      <c r="AH64" s="4">
        <v>1</v>
      </c>
      <c r="AI64" s="4"/>
      <c r="AJ64" s="4">
        <v>0</v>
      </c>
      <c r="AK64" s="23">
        <f t="shared" si="37"/>
        <v>0</v>
      </c>
      <c r="AL64" s="20" t="s">
        <v>30</v>
      </c>
      <c r="AN64" s="4"/>
      <c r="AO64" s="4"/>
      <c r="AP64" s="3"/>
    </row>
    <row r="65" spans="1:42">
      <c r="A65" s="4"/>
      <c r="B65" s="3" t="s">
        <v>31</v>
      </c>
      <c r="C65" s="4">
        <v>1</v>
      </c>
      <c r="D65" s="4">
        <v>-1</v>
      </c>
      <c r="E65" s="4">
        <v>-1</v>
      </c>
      <c r="F65" s="4">
        <v>1</v>
      </c>
      <c r="G65" s="4">
        <v>-1</v>
      </c>
      <c r="H65" s="4">
        <v>1</v>
      </c>
      <c r="I65" s="4">
        <v>1</v>
      </c>
      <c r="J65" s="4">
        <v>-1</v>
      </c>
      <c r="K65">
        <v>-1</v>
      </c>
      <c r="L65" s="4">
        <v>1</v>
      </c>
      <c r="M65" s="4">
        <v>1</v>
      </c>
      <c r="N65" s="4">
        <v>-1</v>
      </c>
      <c r="O65" s="4">
        <v>1</v>
      </c>
      <c r="P65" s="4">
        <v>-1</v>
      </c>
      <c r="Q65" s="4">
        <v>-1</v>
      </c>
      <c r="R65" s="4">
        <v>1</v>
      </c>
      <c r="S65" s="4">
        <v>1</v>
      </c>
      <c r="T65" s="4">
        <v>-1</v>
      </c>
      <c r="U65" s="4">
        <v>-1</v>
      </c>
      <c r="V65" s="4">
        <v>1</v>
      </c>
      <c r="W65" s="4">
        <v>-1</v>
      </c>
      <c r="X65" s="4">
        <v>1</v>
      </c>
      <c r="Y65" s="4">
        <v>1</v>
      </c>
      <c r="Z65" s="4">
        <v>-1</v>
      </c>
      <c r="AA65" s="4">
        <v>-1</v>
      </c>
      <c r="AB65" s="4">
        <v>1</v>
      </c>
      <c r="AC65" s="4">
        <v>1</v>
      </c>
      <c r="AD65" s="4">
        <v>-1</v>
      </c>
      <c r="AE65" s="4">
        <v>1</v>
      </c>
      <c r="AF65" s="4">
        <v>-1</v>
      </c>
      <c r="AG65" s="4">
        <v>-1</v>
      </c>
      <c r="AH65" s="4">
        <v>1</v>
      </c>
      <c r="AI65" s="4"/>
      <c r="AJ65" s="4">
        <v>6</v>
      </c>
      <c r="AK65" s="23">
        <f t="shared" si="37"/>
        <v>0.375</v>
      </c>
      <c r="AL65" s="20" t="s">
        <v>31</v>
      </c>
      <c r="AN65" s="4"/>
      <c r="AO65" s="4"/>
      <c r="AP65" s="3"/>
    </row>
    <row r="66" spans="1:42">
      <c r="A66" s="4"/>
      <c r="B66" s="3" t="s">
        <v>32</v>
      </c>
      <c r="C66" s="4">
        <v>1</v>
      </c>
      <c r="D66" s="4">
        <v>-1</v>
      </c>
      <c r="E66" s="4">
        <v>-1</v>
      </c>
      <c r="F66" s="4">
        <v>1</v>
      </c>
      <c r="G66" s="4">
        <v>-1</v>
      </c>
      <c r="H66" s="4">
        <v>1</v>
      </c>
      <c r="I66" s="4">
        <v>1</v>
      </c>
      <c r="J66" s="4">
        <v>-1</v>
      </c>
      <c r="K66">
        <v>1</v>
      </c>
      <c r="L66" s="4">
        <v>-1</v>
      </c>
      <c r="M66" s="4">
        <v>-1</v>
      </c>
      <c r="N66" s="4">
        <v>1</v>
      </c>
      <c r="O66" s="4">
        <v>-1</v>
      </c>
      <c r="P66" s="4">
        <v>1</v>
      </c>
      <c r="Q66" s="4">
        <v>1</v>
      </c>
      <c r="R66" s="4">
        <v>-1</v>
      </c>
      <c r="S66" s="4">
        <v>-1</v>
      </c>
      <c r="T66" s="4">
        <v>1</v>
      </c>
      <c r="U66" s="4">
        <v>1</v>
      </c>
      <c r="V66" s="4">
        <v>-1</v>
      </c>
      <c r="W66" s="4">
        <v>1</v>
      </c>
      <c r="X66" s="4">
        <v>-1</v>
      </c>
      <c r="Y66" s="4">
        <v>-1</v>
      </c>
      <c r="Z66" s="4">
        <v>1</v>
      </c>
      <c r="AA66" s="4">
        <v>-1</v>
      </c>
      <c r="AB66" s="4">
        <v>1</v>
      </c>
      <c r="AC66" s="4">
        <v>1</v>
      </c>
      <c r="AD66" s="4">
        <v>-1</v>
      </c>
      <c r="AE66" s="4">
        <v>1</v>
      </c>
      <c r="AF66" s="4">
        <v>-1</v>
      </c>
      <c r="AG66" s="4">
        <v>-1</v>
      </c>
      <c r="AH66" s="4">
        <v>1</v>
      </c>
      <c r="AI66" s="4"/>
      <c r="AJ66" s="4">
        <v>-2</v>
      </c>
      <c r="AK66" s="23">
        <f t="shared" si="37"/>
        <v>-0.125</v>
      </c>
      <c r="AL66" s="20" t="s">
        <v>32</v>
      </c>
      <c r="AN66" s="4"/>
      <c r="AO66" s="4"/>
      <c r="AP66" s="3"/>
    </row>
    <row r="67" spans="1:42">
      <c r="A67" s="4"/>
      <c r="B67" s="3" t="s">
        <v>33</v>
      </c>
      <c r="C67" s="4">
        <v>1</v>
      </c>
      <c r="D67" s="4">
        <v>-1</v>
      </c>
      <c r="E67" s="4">
        <v>-1</v>
      </c>
      <c r="F67" s="4">
        <v>1</v>
      </c>
      <c r="G67" s="4">
        <v>1</v>
      </c>
      <c r="H67" s="4">
        <v>-1</v>
      </c>
      <c r="I67" s="4">
        <v>-1</v>
      </c>
      <c r="J67" s="4">
        <v>1</v>
      </c>
      <c r="K67">
        <v>-1</v>
      </c>
      <c r="L67" s="4">
        <v>1</v>
      </c>
      <c r="M67" s="4">
        <v>1</v>
      </c>
      <c r="N67" s="4">
        <v>-1</v>
      </c>
      <c r="O67" s="4">
        <v>-1</v>
      </c>
      <c r="P67" s="4">
        <v>1</v>
      </c>
      <c r="Q67" s="4">
        <v>1</v>
      </c>
      <c r="R67" s="4">
        <v>-1</v>
      </c>
      <c r="S67" s="4">
        <v>-1</v>
      </c>
      <c r="T67" s="4">
        <v>1</v>
      </c>
      <c r="U67" s="4">
        <v>1</v>
      </c>
      <c r="V67" s="4">
        <v>-1</v>
      </c>
      <c r="W67" s="4">
        <v>-1</v>
      </c>
      <c r="X67" s="4">
        <v>1</v>
      </c>
      <c r="Y67" s="4">
        <v>1</v>
      </c>
      <c r="Z67" s="4">
        <v>-1</v>
      </c>
      <c r="AA67" s="4">
        <v>1</v>
      </c>
      <c r="AB67" s="4">
        <v>-1</v>
      </c>
      <c r="AC67" s="4">
        <v>-1</v>
      </c>
      <c r="AD67" s="4">
        <v>1</v>
      </c>
      <c r="AE67" s="4">
        <v>1</v>
      </c>
      <c r="AF67" s="4">
        <v>-1</v>
      </c>
      <c r="AG67" s="4">
        <v>-1</v>
      </c>
      <c r="AH67" s="4">
        <v>1</v>
      </c>
      <c r="AI67" s="4"/>
      <c r="AJ67" s="4">
        <v>-12</v>
      </c>
      <c r="AK67" s="23">
        <f t="shared" si="37"/>
        <v>-0.75</v>
      </c>
      <c r="AL67" s="20" t="s">
        <v>33</v>
      </c>
      <c r="AN67" s="4"/>
      <c r="AO67" s="4"/>
      <c r="AP67" s="3"/>
    </row>
    <row r="68" spans="1:42">
      <c r="A68" s="4"/>
      <c r="B68" s="4"/>
      <c r="C68" s="4"/>
      <c r="D68" s="4"/>
      <c r="E68" s="4"/>
      <c r="F68" s="4"/>
      <c r="G68" s="4"/>
      <c r="H68" s="4"/>
      <c r="I68" s="4"/>
      <c r="J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N68" s="4"/>
      <c r="AO68" s="4"/>
      <c r="AP68" s="4"/>
    </row>
    <row r="69" spans="1:42">
      <c r="A69" s="4"/>
      <c r="B69" s="4"/>
      <c r="C69" s="4">
        <f t="array" ref="C69:AH100">MMULT(C36:AH67,C2:AH33)</f>
        <v>32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/>
      <c r="AJ69" s="4"/>
      <c r="AK69" s="4"/>
      <c r="AL69" s="4"/>
      <c r="AN69" s="4"/>
      <c r="AO69" s="4"/>
      <c r="AP69" s="4"/>
    </row>
    <row r="70" spans="1:42">
      <c r="A70" s="4"/>
      <c r="B70" s="4"/>
      <c r="C70" s="4">
        <v>0</v>
      </c>
      <c r="D70" s="4">
        <v>32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/>
      <c r="AJ70" s="4"/>
      <c r="AK70" s="4"/>
      <c r="AL70" s="4"/>
      <c r="AN70" s="4"/>
      <c r="AO70" s="4"/>
      <c r="AP70" s="4"/>
    </row>
    <row r="71" spans="1:42">
      <c r="A71" s="4"/>
      <c r="B71" s="4"/>
      <c r="C71" s="4">
        <v>0</v>
      </c>
      <c r="D71" s="4">
        <v>0</v>
      </c>
      <c r="E71" s="4">
        <v>32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/>
      <c r="AJ71" s="4"/>
      <c r="AK71" s="4"/>
      <c r="AL71" s="4"/>
      <c r="AN71" s="4"/>
      <c r="AO71" s="4"/>
      <c r="AP71" s="4"/>
    </row>
    <row r="72" spans="1:42">
      <c r="A72" s="4"/>
      <c r="B72" s="4"/>
      <c r="C72" s="4">
        <v>0</v>
      </c>
      <c r="D72" s="4">
        <v>0</v>
      </c>
      <c r="E72" s="4">
        <v>0</v>
      </c>
      <c r="F72" s="4">
        <v>32</v>
      </c>
      <c r="G72" s="4">
        <v>0</v>
      </c>
      <c r="H72" s="4">
        <v>0</v>
      </c>
      <c r="I72" s="4">
        <v>0</v>
      </c>
      <c r="J72" s="4">
        <v>0</v>
      </c>
      <c r="K72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/>
      <c r="AJ72" s="4"/>
      <c r="AK72" s="4"/>
      <c r="AL72" s="4"/>
      <c r="AN72" s="4"/>
      <c r="AO72" s="4"/>
      <c r="AP72" s="4"/>
    </row>
    <row r="73" spans="1:42">
      <c r="A73" s="4"/>
      <c r="B73" s="4"/>
      <c r="C73" s="4">
        <v>0</v>
      </c>
      <c r="D73" s="4">
        <v>0</v>
      </c>
      <c r="E73" s="4">
        <v>0</v>
      </c>
      <c r="F73" s="4">
        <v>0</v>
      </c>
      <c r="G73" s="4">
        <v>32</v>
      </c>
      <c r="H73" s="4">
        <v>0</v>
      </c>
      <c r="I73" s="4">
        <v>0</v>
      </c>
      <c r="J73" s="4">
        <v>0</v>
      </c>
      <c r="K73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/>
      <c r="AJ73" s="4"/>
      <c r="AK73" s="4"/>
      <c r="AL73" s="4"/>
      <c r="AN73" s="4"/>
      <c r="AO73" s="4"/>
      <c r="AP73" s="4"/>
    </row>
    <row r="74" spans="1:42">
      <c r="A74" s="4"/>
      <c r="B74" s="4"/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32</v>
      </c>
      <c r="I74" s="4">
        <v>0</v>
      </c>
      <c r="J74" s="4">
        <v>0</v>
      </c>
      <c r="K7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/>
      <c r="AJ74" s="4"/>
      <c r="AK74" s="4"/>
      <c r="AL74" s="4"/>
      <c r="AN74" s="4"/>
      <c r="AO74" s="4"/>
      <c r="AP74" s="4"/>
    </row>
    <row r="75" spans="1:42">
      <c r="A75" s="4"/>
      <c r="B75" s="4"/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32</v>
      </c>
      <c r="J75" s="4">
        <v>0</v>
      </c>
      <c r="K75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/>
      <c r="AJ75" s="4"/>
      <c r="AK75" s="4"/>
      <c r="AL75" s="4"/>
      <c r="AN75" s="4"/>
      <c r="AO75" s="4"/>
      <c r="AP75" s="4"/>
    </row>
    <row r="76" spans="1:42">
      <c r="A76" s="4"/>
      <c r="B76" s="4"/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32</v>
      </c>
      <c r="K76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/>
      <c r="AJ76" s="4"/>
      <c r="AK76" s="4"/>
      <c r="AL76" s="4"/>
      <c r="AN76" s="4"/>
      <c r="AO76" s="4"/>
      <c r="AP76" s="4"/>
    </row>
    <row r="77" spans="1:42">
      <c r="A77" s="4"/>
      <c r="B77" s="4"/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>
        <v>32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/>
      <c r="AJ77" s="4"/>
      <c r="AK77" s="4"/>
      <c r="AL77" s="4"/>
      <c r="AN77" s="4"/>
      <c r="AO77" s="4"/>
      <c r="AP77" s="4"/>
    </row>
    <row r="78" spans="1:42">
      <c r="A78" s="4"/>
      <c r="B78" s="4"/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>
        <v>0</v>
      </c>
      <c r="L78" s="4">
        <v>32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/>
      <c r="AJ78" s="4"/>
      <c r="AK78" s="4"/>
      <c r="AL78" s="4"/>
      <c r="AN78" s="4"/>
      <c r="AO78" s="4"/>
      <c r="AP78" s="4"/>
    </row>
    <row r="79" spans="1:42">
      <c r="A79" s="4"/>
      <c r="B79" s="4"/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>
        <v>0</v>
      </c>
      <c r="L79" s="4">
        <v>0</v>
      </c>
      <c r="M79" s="4">
        <v>32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/>
      <c r="AJ79" s="4"/>
      <c r="AK79" s="4"/>
      <c r="AL79" s="4"/>
      <c r="AN79" s="4"/>
      <c r="AO79" s="4"/>
      <c r="AP79" s="4"/>
    </row>
    <row r="80" spans="1:42">
      <c r="A80" s="4"/>
      <c r="B80" s="4"/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>
        <v>0</v>
      </c>
      <c r="L80" s="4">
        <v>0</v>
      </c>
      <c r="M80" s="4">
        <v>0</v>
      </c>
      <c r="N80" s="4">
        <v>32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/>
      <c r="AJ80" s="4"/>
      <c r="AK80" s="4"/>
      <c r="AL80" s="4"/>
      <c r="AN80" s="4"/>
      <c r="AO80" s="4"/>
      <c r="AP80" s="4"/>
    </row>
    <row r="81" spans="1:42">
      <c r="A81" s="4"/>
      <c r="B81" s="4"/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>
        <v>0</v>
      </c>
      <c r="L81" s="4">
        <v>0</v>
      </c>
      <c r="M81" s="4">
        <v>0</v>
      </c>
      <c r="N81" s="4">
        <v>0</v>
      </c>
      <c r="O81" s="4">
        <v>32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/>
      <c r="AJ81" s="4"/>
      <c r="AK81" s="4"/>
      <c r="AL81" s="4"/>
      <c r="AN81" s="4"/>
      <c r="AO81" s="4"/>
      <c r="AP81" s="4"/>
    </row>
    <row r="82" spans="1:42">
      <c r="A82" s="4"/>
      <c r="B82" s="4"/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>
        <v>0</v>
      </c>
      <c r="L82" s="4">
        <v>0</v>
      </c>
      <c r="M82" s="4">
        <v>0</v>
      </c>
      <c r="N82" s="4">
        <v>0</v>
      </c>
      <c r="O82" s="4">
        <v>0</v>
      </c>
      <c r="P82" s="4">
        <v>32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/>
      <c r="AJ82" s="4"/>
      <c r="AK82" s="4"/>
      <c r="AL82" s="4"/>
      <c r="AN82" s="4"/>
      <c r="AO82" s="4"/>
      <c r="AP82" s="4"/>
    </row>
    <row r="83" spans="1:42">
      <c r="A83" s="4"/>
      <c r="B83" s="4"/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32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/>
      <c r="AJ83" s="4"/>
      <c r="AK83" s="4"/>
      <c r="AL83" s="4"/>
      <c r="AN83" s="4"/>
      <c r="AO83" s="4"/>
      <c r="AP83" s="4"/>
    </row>
    <row r="84" spans="1:42">
      <c r="A84" s="4"/>
      <c r="B84" s="4"/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32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/>
      <c r="AJ84" s="4"/>
      <c r="AK84" s="4"/>
      <c r="AL84" s="4"/>
      <c r="AN84" s="4"/>
      <c r="AO84" s="4"/>
      <c r="AP84" s="4"/>
    </row>
    <row r="85" spans="1:42">
      <c r="A85" s="4"/>
      <c r="B85" s="4"/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32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/>
      <c r="AJ85" s="4"/>
      <c r="AK85" s="4"/>
      <c r="AL85" s="4"/>
      <c r="AN85" s="4"/>
      <c r="AO85" s="4"/>
      <c r="AP85" s="4"/>
    </row>
    <row r="86" spans="1:42">
      <c r="A86" s="4"/>
      <c r="B86" s="4"/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32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/>
      <c r="AJ86" s="4"/>
      <c r="AK86" s="4"/>
      <c r="AL86" s="4"/>
      <c r="AN86" s="4"/>
      <c r="AO86" s="4"/>
      <c r="AP86" s="4"/>
    </row>
    <row r="87" spans="1:42">
      <c r="A87" s="4"/>
      <c r="B87" s="4"/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32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/>
      <c r="AJ87" s="4"/>
      <c r="AK87" s="4"/>
      <c r="AL87" s="4"/>
      <c r="AN87" s="4"/>
      <c r="AO87" s="4"/>
      <c r="AP87" s="4"/>
    </row>
    <row r="88" spans="1:42">
      <c r="A88" s="4"/>
      <c r="B88" s="4"/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32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/>
      <c r="AJ88" s="4"/>
      <c r="AK88" s="4"/>
      <c r="AL88" s="4"/>
      <c r="AN88" s="4"/>
      <c r="AO88" s="4"/>
      <c r="AP88" s="4"/>
    </row>
    <row r="89" spans="1:42">
      <c r="A89" s="4"/>
      <c r="B89" s="4"/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32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/>
      <c r="AJ89" s="4"/>
      <c r="AK89" s="4"/>
      <c r="AL89" s="4"/>
      <c r="AN89" s="4"/>
      <c r="AO89" s="4"/>
      <c r="AP89" s="4"/>
    </row>
    <row r="90" spans="1:42">
      <c r="A90" s="4"/>
      <c r="B90" s="4"/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32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/>
      <c r="AJ90" s="4"/>
      <c r="AK90" s="4"/>
      <c r="AL90" s="4"/>
      <c r="AN90" s="4"/>
      <c r="AO90" s="4"/>
      <c r="AP90" s="4"/>
    </row>
    <row r="91" spans="1:42">
      <c r="A91" s="4"/>
      <c r="B91" s="4"/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32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/>
      <c r="AJ91" s="4"/>
      <c r="AK91" s="4"/>
      <c r="AL91" s="4"/>
      <c r="AN91" s="4"/>
      <c r="AO91" s="4"/>
      <c r="AP91" s="4"/>
    </row>
    <row r="92" spans="1:42">
      <c r="A92" s="4"/>
      <c r="B92" s="4"/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32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/>
      <c r="AJ92" s="4"/>
      <c r="AK92" s="4"/>
      <c r="AL92" s="4"/>
      <c r="AN92" s="4"/>
      <c r="AO92" s="4"/>
      <c r="AP92" s="4"/>
    </row>
    <row r="93" spans="1:42">
      <c r="A93" s="4"/>
      <c r="B93" s="4"/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32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/>
      <c r="AJ93" s="4"/>
      <c r="AK93" s="4"/>
      <c r="AL93" s="4"/>
      <c r="AN93" s="4"/>
      <c r="AO93" s="4"/>
      <c r="AP93" s="4"/>
    </row>
    <row r="94" spans="1:42">
      <c r="A94" s="4"/>
      <c r="B94" s="4"/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32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/>
      <c r="AJ94" s="4"/>
      <c r="AK94" s="4"/>
      <c r="AL94" s="4"/>
      <c r="AN94" s="4"/>
      <c r="AO94" s="4"/>
      <c r="AP94" s="4"/>
    </row>
    <row r="95" spans="1:42">
      <c r="A95" s="4"/>
      <c r="B95" s="4"/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32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/>
      <c r="AJ95" s="4"/>
      <c r="AK95" s="4"/>
      <c r="AL95" s="4"/>
      <c r="AN95" s="4"/>
      <c r="AO95" s="4"/>
      <c r="AP95" s="4"/>
    </row>
    <row r="96" spans="1:42">
      <c r="A96" s="4"/>
      <c r="B96" s="4"/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32</v>
      </c>
      <c r="AE96" s="4">
        <v>0</v>
      </c>
      <c r="AF96" s="4">
        <v>0</v>
      </c>
      <c r="AG96" s="4">
        <v>0</v>
      </c>
      <c r="AH96" s="4">
        <v>0</v>
      </c>
      <c r="AI96" s="4"/>
      <c r="AJ96" s="4"/>
      <c r="AK96" s="4"/>
      <c r="AL96" s="4"/>
      <c r="AN96" s="4"/>
      <c r="AO96" s="4"/>
      <c r="AP96" s="4"/>
    </row>
    <row r="97" spans="1:42">
      <c r="A97" s="4"/>
      <c r="B97" s="4"/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32</v>
      </c>
      <c r="AF97" s="4">
        <v>0</v>
      </c>
      <c r="AG97" s="4">
        <v>0</v>
      </c>
      <c r="AH97" s="4">
        <v>0</v>
      </c>
      <c r="AI97" s="4"/>
      <c r="AJ97" s="4"/>
      <c r="AK97" s="4"/>
      <c r="AL97" s="4"/>
      <c r="AN97" s="4"/>
      <c r="AO97" s="4"/>
      <c r="AP97" s="4"/>
    </row>
    <row r="98" spans="1:42">
      <c r="A98" s="4"/>
      <c r="B98" s="4"/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32</v>
      </c>
      <c r="AG98" s="4">
        <v>0</v>
      </c>
      <c r="AH98" s="4">
        <v>0</v>
      </c>
      <c r="AI98" s="4"/>
      <c r="AJ98" s="4"/>
      <c r="AK98" s="4"/>
      <c r="AL98" s="4"/>
      <c r="AN98" s="4"/>
      <c r="AO98" s="4"/>
      <c r="AP98" s="4"/>
    </row>
    <row r="99" spans="1:42">
      <c r="A99" s="4"/>
      <c r="B99" s="4"/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32</v>
      </c>
      <c r="AH99" s="4">
        <v>0</v>
      </c>
      <c r="AI99" s="4"/>
      <c r="AJ99" s="4"/>
      <c r="AK99" s="4"/>
      <c r="AL99" s="4"/>
      <c r="AN99" s="4"/>
      <c r="AO99" s="4"/>
      <c r="AP99" s="4"/>
    </row>
    <row r="100" spans="1:42">
      <c r="A100" s="4"/>
      <c r="B100" s="4"/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32</v>
      </c>
      <c r="AI100" s="4"/>
      <c r="AJ100" s="4"/>
      <c r="AK100" s="4"/>
      <c r="AL100" s="4"/>
      <c r="AN100" s="4"/>
      <c r="AO100" s="4"/>
      <c r="AP100" s="4"/>
    </row>
    <row r="101" spans="1:42">
      <c r="A101" s="4"/>
      <c r="B101" s="4"/>
      <c r="C101" s="4"/>
      <c r="D101" s="4"/>
      <c r="E101" s="4"/>
      <c r="F101" s="4"/>
      <c r="G101" s="4"/>
      <c r="H101" s="4"/>
      <c r="I101" s="4"/>
      <c r="J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N101" s="4"/>
      <c r="AO101" s="4"/>
      <c r="AP101" s="4"/>
    </row>
    <row r="102" spans="1:42">
      <c r="A102" s="4"/>
      <c r="B102" s="4"/>
      <c r="C102" s="4"/>
      <c r="D102" s="4"/>
      <c r="E102" s="4"/>
      <c r="F102" s="4"/>
      <c r="G102" s="4"/>
      <c r="H102" s="4"/>
      <c r="I102" s="4"/>
      <c r="J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N102" s="4"/>
      <c r="AO102" s="4"/>
      <c r="AP102" s="4"/>
    </row>
    <row r="103" spans="1:42">
      <c r="A103" s="4"/>
      <c r="B103" s="4"/>
      <c r="C103" s="4"/>
      <c r="D103" s="4"/>
      <c r="E103" s="4"/>
      <c r="F103" s="4"/>
      <c r="G103" s="4"/>
      <c r="H103" s="4"/>
      <c r="I103" s="4"/>
      <c r="J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N103" s="4"/>
      <c r="AO103" s="4"/>
      <c r="AP103" s="4"/>
    </row>
  </sheetData>
  <phoneticPr fontId="4" type="noConversion"/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Robust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statd_000</dc:creator>
  <cp:lastModifiedBy>qiuying li</cp:lastModifiedBy>
  <dcterms:created xsi:type="dcterms:W3CDTF">2015-12-06T20:23:10Z</dcterms:created>
  <dcterms:modified xsi:type="dcterms:W3CDTF">2015-12-14T18:17:12Z</dcterms:modified>
</cp:coreProperties>
</file>