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Marketing/365 Financial Analyst/_WEBSITE/2_Content/4_Resources/Templates &amp; Models/Word + Excel files/"/>
    </mc:Choice>
  </mc:AlternateContent>
  <xr:revisionPtr revIDLastSave="484" documentId="8_{E401085D-20E9-4FB4-8BCB-3FE355245526}" xr6:coauthVersionLast="47" xr6:coauthVersionMax="47" xr10:uidLastSave="{58A907FF-2F43-46D8-8B8F-0E406CA2F7E7}"/>
  <bookViews>
    <workbookView xWindow="-108" yWindow="-108" windowWidth="23256" windowHeight="12576" activeTab="2" xr2:uid="{BA4D9D7B-5EF6-4B2A-9C45-FD30AC0B1B91}"/>
  </bookViews>
  <sheets>
    <sheet name="Cover Page" sheetId="3" r:id="rId1"/>
    <sheet name="Balance_Sheet" sheetId="1" r:id="rId2"/>
    <sheet name="Save 60%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5" i="1" l="1"/>
  <c r="D55" i="1"/>
  <c r="E45" i="1" l="1"/>
  <c r="D45" i="1"/>
  <c r="E36" i="1"/>
  <c r="D36" i="1"/>
  <c r="E23" i="1" l="1"/>
  <c r="E26" i="1" s="1"/>
  <c r="E19" i="1"/>
  <c r="D23" i="1"/>
  <c r="D26" i="1" s="1"/>
  <c r="D19" i="1"/>
</calcChain>
</file>

<file path=xl/sharedStrings.xml><?xml version="1.0" encoding="utf-8"?>
<sst xmlns="http://schemas.openxmlformats.org/spreadsheetml/2006/main" count="58" uniqueCount="56">
  <si>
    <t>Total liabilities and equity</t>
  </si>
  <si>
    <t>Total equity</t>
  </si>
  <si>
    <t>Non-controlling interest</t>
  </si>
  <si>
    <t>Retained earnings</t>
  </si>
  <si>
    <t>Other reserves</t>
  </si>
  <si>
    <t>Shares held in trust</t>
  </si>
  <si>
    <t>Share capital</t>
  </si>
  <si>
    <t>Equity</t>
  </si>
  <si>
    <t>Total liabilities</t>
  </si>
  <si>
    <t>Taxes payable</t>
  </si>
  <si>
    <t>Current liabilities</t>
  </si>
  <si>
    <t>Non-current liabilities</t>
  </si>
  <si>
    <t>Total assets</t>
  </si>
  <si>
    <t>Cash and cash equivalents</t>
  </si>
  <si>
    <t>Current assets</t>
  </si>
  <si>
    <t>Property, plant and equipment</t>
  </si>
  <si>
    <t>Intangible assets</t>
  </si>
  <si>
    <t>Non-current assets</t>
  </si>
  <si>
    <t>Notes</t>
  </si>
  <si>
    <t>Investments in financial assets</t>
  </si>
  <si>
    <t>Provisions</t>
  </si>
  <si>
    <t>Preferred shares</t>
  </si>
  <si>
    <t>Marketable securities</t>
  </si>
  <si>
    <t>Prepaid expenses</t>
  </si>
  <si>
    <t>Trade receivables</t>
  </si>
  <si>
    <t>Inventory</t>
  </si>
  <si>
    <t>Goodwill</t>
  </si>
  <si>
    <t>Investment property</t>
  </si>
  <si>
    <t>Retirement benefit obligations</t>
  </si>
  <si>
    <t>Accrued expenses</t>
  </si>
  <si>
    <t>Trade payables</t>
  </si>
  <si>
    <t>Financial obligations</t>
  </si>
  <si>
    <t>Deferred tax liability</t>
  </si>
  <si>
    <t>Deferred tax asset</t>
  </si>
  <si>
    <t>Unearned revenue</t>
  </si>
  <si>
    <t>Long-term debt</t>
  </si>
  <si>
    <t>Statement of Financial Position as at 31st December 20XX</t>
  </si>
  <si>
    <t>Current Year</t>
  </si>
  <si>
    <t>Previous Year</t>
  </si>
  <si>
    <t>USD in million</t>
  </si>
  <si>
    <t>20XX</t>
  </si>
  <si>
    <t>20XX -1</t>
  </si>
  <si>
    <t>Equity attributable to shareholders</t>
  </si>
  <si>
    <t>Bank loan payable</t>
  </si>
  <si>
    <r>
      <rPr>
        <sz val="9"/>
        <color rgb="FF000000"/>
        <rFont val="Arial"/>
        <family val="2"/>
      </rPr>
      <t>Financial assets</t>
    </r>
    <r>
      <rPr>
        <sz val="9"/>
        <color indexed="8"/>
        <rFont val="Arial"/>
        <family val="2"/>
      </rPr>
      <t xml:space="preserve"> measured at fair value through other comprehensive income</t>
    </r>
  </si>
  <si>
    <r>
      <rPr>
        <sz val="9"/>
        <color rgb="FF000000"/>
        <rFont val="Arial"/>
        <family val="2"/>
      </rPr>
      <t>Financial assets</t>
    </r>
    <r>
      <rPr>
        <sz val="9"/>
        <color indexed="8"/>
        <rFont val="Arial"/>
        <family val="2"/>
      </rPr>
      <t xml:space="preserve"> at fair value through profit and loss</t>
    </r>
  </si>
  <si>
    <r>
      <rPr>
        <sz val="9"/>
        <color rgb="FF000000"/>
        <rFont val="Arial"/>
        <family val="2"/>
      </rPr>
      <t>Financial assets</t>
    </r>
    <r>
      <rPr>
        <sz val="9"/>
        <color indexed="8"/>
        <rFont val="Arial"/>
        <family val="2"/>
      </rPr>
      <t xml:space="preserve"> at cost or amortized cost</t>
    </r>
  </si>
  <si>
    <t>XYZ Company</t>
  </si>
  <si>
    <t>Description</t>
  </si>
  <si>
    <t>This Excel model is for educational purposes only.</t>
  </si>
  <si>
    <t>Strictly Confidential</t>
  </si>
  <si>
    <t>All content is Copyright material of 365 Financial Analyst ®</t>
  </si>
  <si>
    <t>Statement of Financial Position (Balance Sheet)</t>
  </si>
  <si>
    <t>This is a free Excel template displaying a typical Statement of Financial Position. You can use it as a template to construct the Balance Sheet of a company.</t>
  </si>
  <si>
    <t xml:space="preserve">Learn Finance with Practical Self-Paced Video Lessons </t>
  </si>
  <si>
    <t>© 2023, 365 Financial Analyst 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</si>
</sst>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;\(0\)"/>
    <numFmt numFmtId="165" formatCode="#,##0;\(#,##0\)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62"/>
      <name val="Cambria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sz val="11"/>
      <color theme="2" tint="0.59996337778862885"/>
      <name val="Arial"/>
      <family val="2"/>
    </font>
    <font>
      <sz val="11"/>
      <color theme="2" tint="0.39997558519241921"/>
      <name val="Arial"/>
      <family val="2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b/>
      <sz val="11"/>
      <color theme="0"/>
      <name val="Arial"/>
      <family val="2"/>
    </font>
    <font>
      <sz val="9"/>
      <color theme="0"/>
      <name val="Arial"/>
      <family val="2"/>
    </font>
    <font>
      <u/>
      <sz val="10"/>
      <color theme="10"/>
      <name val="Arial"/>
      <family val="2"/>
    </font>
    <font>
      <u/>
      <sz val="9"/>
      <color theme="0"/>
      <name val="Arial"/>
      <family val="2"/>
    </font>
    <font>
      <b/>
      <sz val="9"/>
      <color rgb="FF0073B0"/>
      <name val="Arial"/>
      <family val="2"/>
    </font>
    <font>
      <b/>
      <sz val="12"/>
      <color rgb="FF0070C0"/>
      <name val="Arial"/>
      <family val="2"/>
    </font>
    <font>
      <sz val="9"/>
      <color rgb="FF0070C0"/>
      <name val="Arial"/>
      <family val="2"/>
    </font>
    <font>
      <b/>
      <sz val="9"/>
      <color rgb="FF0070C0"/>
      <name val="Arial"/>
      <family val="2"/>
    </font>
    <font>
      <b/>
      <sz val="20"/>
      <color rgb="FF132E5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36FFD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rgb="FF0073B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49" fontId="5" fillId="0" borderId="0" xfId="2" applyNumberFormat="1" applyFont="1" applyAlignment="1" applyProtection="1">
      <alignment wrapText="1"/>
      <protection locked="0"/>
    </xf>
    <xf numFmtId="49" fontId="5" fillId="0" borderId="0" xfId="2" applyNumberFormat="1" applyFont="1" applyAlignment="1" applyProtection="1">
      <alignment horizontal="right" wrapText="1"/>
      <protection locked="0"/>
    </xf>
    <xf numFmtId="49" fontId="5" fillId="0" borderId="0" xfId="2" applyNumberFormat="1" applyFont="1" applyAlignment="1">
      <alignment horizontal="right" wrapText="1"/>
    </xf>
    <xf numFmtId="49" fontId="5" fillId="0" borderId="0" xfId="2" applyNumberFormat="1" applyFont="1" applyAlignment="1">
      <alignment wrapText="1"/>
    </xf>
    <xf numFmtId="49" fontId="5" fillId="0" borderId="0" xfId="2" applyNumberFormat="1" applyFont="1"/>
    <xf numFmtId="166" fontId="5" fillId="0" borderId="0" xfId="1" applyNumberFormat="1" applyFont="1" applyAlignment="1">
      <alignment horizontal="right" wrapText="1"/>
    </xf>
    <xf numFmtId="3" fontId="4" fillId="0" borderId="1" xfId="2" applyNumberFormat="1" applyFont="1" applyBorder="1" applyAlignment="1" applyProtection="1">
      <alignment horizontal="right" wrapText="1"/>
      <protection locked="0"/>
    </xf>
    <xf numFmtId="3" fontId="5" fillId="0" borderId="1" xfId="2" applyNumberFormat="1" applyFont="1" applyBorder="1" applyAlignment="1" applyProtection="1">
      <alignment horizontal="right" wrapText="1"/>
      <protection locked="0"/>
    </xf>
    <xf numFmtId="166" fontId="4" fillId="0" borderId="2" xfId="1" applyNumberFormat="1" applyFont="1" applyFill="1" applyBorder="1" applyAlignment="1" applyProtection="1">
      <alignment horizontal="right" wrapText="1"/>
      <protection locked="0"/>
    </xf>
    <xf numFmtId="0" fontId="6" fillId="2" borderId="0" xfId="2" applyFont="1" applyFill="1"/>
    <xf numFmtId="0" fontId="6" fillId="2" borderId="0" xfId="2" applyFont="1" applyFill="1" applyAlignment="1">
      <alignment horizontal="center"/>
    </xf>
    <xf numFmtId="49" fontId="4" fillId="0" borderId="0" xfId="2" applyNumberFormat="1" applyFont="1" applyAlignment="1" applyProtection="1">
      <alignment wrapText="1"/>
      <protection locked="0"/>
    </xf>
    <xf numFmtId="49" fontId="4" fillId="0" borderId="0" xfId="2" applyNumberFormat="1" applyFont="1" applyAlignment="1" applyProtection="1">
      <alignment horizontal="right" wrapText="1"/>
      <protection locked="0"/>
    </xf>
    <xf numFmtId="49" fontId="5" fillId="0" borderId="0" xfId="2" applyNumberFormat="1" applyFont="1" applyAlignment="1" applyProtection="1">
      <alignment horizontal="left" wrapText="1"/>
      <protection locked="0"/>
    </xf>
    <xf numFmtId="166" fontId="4" fillId="0" borderId="0" xfId="1" applyNumberFormat="1" applyFont="1" applyFill="1" applyBorder="1" applyAlignment="1" applyProtection="1">
      <alignment horizontal="right" wrapText="1"/>
      <protection locked="0"/>
    </xf>
    <xf numFmtId="166" fontId="5" fillId="0" borderId="0" xfId="1" applyNumberFormat="1" applyFont="1" applyFill="1" applyBorder="1" applyAlignment="1" applyProtection="1">
      <alignment horizontal="right" wrapText="1"/>
      <protection locked="0"/>
    </xf>
    <xf numFmtId="49" fontId="4" fillId="0" borderId="0" xfId="2" applyNumberFormat="1" applyFont="1" applyAlignment="1" applyProtection="1">
      <alignment horizontal="left" wrapText="1"/>
      <protection locked="0"/>
    </xf>
    <xf numFmtId="3" fontId="4" fillId="0" borderId="0" xfId="2" applyNumberFormat="1" applyFont="1" applyAlignment="1" applyProtection="1">
      <alignment horizontal="right" wrapText="1"/>
      <protection locked="0"/>
    </xf>
    <xf numFmtId="3" fontId="5" fillId="0" borderId="0" xfId="2" applyNumberFormat="1" applyFont="1" applyAlignment="1" applyProtection="1">
      <alignment horizontal="right" wrapText="1"/>
      <protection locked="0"/>
    </xf>
    <xf numFmtId="1" fontId="5" fillId="0" borderId="0" xfId="2" applyNumberFormat="1" applyFont="1" applyAlignment="1" applyProtection="1">
      <alignment horizontal="right" wrapText="1"/>
      <protection locked="0"/>
    </xf>
    <xf numFmtId="1" fontId="4" fillId="0" borderId="0" xfId="2" applyNumberFormat="1" applyFont="1" applyAlignment="1" applyProtection="1">
      <alignment horizontal="right" wrapText="1"/>
      <protection locked="0"/>
    </xf>
    <xf numFmtId="165" fontId="4" fillId="0" borderId="0" xfId="2" applyNumberFormat="1" applyFont="1" applyAlignment="1" applyProtection="1">
      <alignment horizontal="right" wrapText="1"/>
      <protection locked="0"/>
    </xf>
    <xf numFmtId="164" fontId="5" fillId="0" borderId="0" xfId="2" applyNumberFormat="1" applyFont="1" applyAlignment="1" applyProtection="1">
      <alignment horizontal="right" wrapText="1"/>
      <protection locked="0"/>
    </xf>
    <xf numFmtId="49" fontId="5" fillId="0" borderId="0" xfId="2" applyNumberFormat="1" applyFont="1" applyAlignment="1">
      <alignment horizontal="center" wrapText="1"/>
    </xf>
    <xf numFmtId="49" fontId="5" fillId="0" borderId="0" xfId="2" applyNumberFormat="1" applyFont="1" applyAlignment="1" applyProtection="1">
      <alignment horizontal="center" wrapText="1"/>
      <protection locked="0"/>
    </xf>
    <xf numFmtId="1" fontId="5" fillId="0" borderId="0" xfId="2" applyNumberFormat="1" applyFont="1" applyAlignment="1" applyProtection="1">
      <alignment horizontal="center"/>
      <protection locked="0"/>
    </xf>
    <xf numFmtId="49" fontId="5" fillId="0" borderId="0" xfId="2" applyNumberFormat="1" applyFont="1" applyAlignment="1" applyProtection="1">
      <alignment horizontal="center"/>
      <protection locked="0"/>
    </xf>
    <xf numFmtId="0" fontId="5" fillId="0" borderId="0" xfId="2" applyFont="1" applyAlignment="1">
      <alignment horizontal="center" wrapText="1"/>
    </xf>
    <xf numFmtId="166" fontId="5" fillId="0" borderId="2" xfId="1" applyNumberFormat="1" applyFont="1" applyFill="1" applyBorder="1" applyAlignment="1" applyProtection="1">
      <alignment horizontal="right" wrapText="1"/>
      <protection locked="0"/>
    </xf>
    <xf numFmtId="49" fontId="5" fillId="0" borderId="2" xfId="2" applyNumberFormat="1" applyFont="1" applyBorder="1" applyAlignment="1" applyProtection="1">
      <alignment wrapText="1"/>
      <protection locked="0"/>
    </xf>
    <xf numFmtId="1" fontId="5" fillId="0" borderId="2" xfId="2" applyNumberFormat="1" applyFont="1" applyBorder="1" applyAlignment="1" applyProtection="1">
      <alignment horizontal="center"/>
      <protection locked="0"/>
    </xf>
    <xf numFmtId="49" fontId="5" fillId="0" borderId="2" xfId="2" applyNumberFormat="1" applyFont="1" applyBorder="1" applyAlignment="1">
      <alignment wrapText="1"/>
    </xf>
    <xf numFmtId="3" fontId="4" fillId="0" borderId="2" xfId="2" applyNumberFormat="1" applyFont="1" applyBorder="1" applyAlignment="1" applyProtection="1">
      <alignment horizontal="right" wrapText="1"/>
      <protection locked="0"/>
    </xf>
    <xf numFmtId="3" fontId="5" fillId="0" borderId="2" xfId="2" applyNumberFormat="1" applyFont="1" applyBorder="1" applyAlignment="1" applyProtection="1">
      <alignment horizontal="right" wrapText="1"/>
      <protection locked="0"/>
    </xf>
    <xf numFmtId="49" fontId="4" fillId="0" borderId="1" xfId="2" applyNumberFormat="1" applyFont="1" applyBorder="1" applyAlignment="1" applyProtection="1">
      <alignment wrapText="1"/>
      <protection locked="0"/>
    </xf>
    <xf numFmtId="49" fontId="5" fillId="0" borderId="1" xfId="2" applyNumberFormat="1" applyFont="1" applyBorder="1" applyAlignment="1" applyProtection="1">
      <alignment horizontal="center"/>
      <protection locked="0"/>
    </xf>
    <xf numFmtId="49" fontId="5" fillId="0" borderId="2" xfId="2" applyNumberFormat="1" applyFont="1" applyBorder="1" applyAlignment="1" applyProtection="1">
      <alignment horizontal="left" wrapText="1"/>
      <protection locked="0"/>
    </xf>
    <xf numFmtId="49" fontId="4" fillId="0" borderId="1" xfId="2" applyNumberFormat="1" applyFont="1" applyBorder="1" applyAlignment="1" applyProtection="1">
      <alignment horizontal="left" wrapText="1"/>
      <protection locked="0"/>
    </xf>
    <xf numFmtId="49" fontId="5" fillId="0" borderId="2" xfId="2" applyNumberFormat="1" applyFont="1" applyBorder="1" applyAlignment="1" applyProtection="1">
      <alignment horizontal="center"/>
      <protection locked="0"/>
    </xf>
    <xf numFmtId="0" fontId="16" fillId="2" borderId="9" xfId="2" applyFont="1" applyFill="1" applyBorder="1"/>
    <xf numFmtId="0" fontId="17" fillId="0" borderId="0" xfId="0" applyFont="1"/>
    <xf numFmtId="49" fontId="18" fillId="0" borderId="0" xfId="2" applyNumberFormat="1" applyFont="1" applyAlignment="1">
      <alignment horizontal="center" wrapText="1"/>
    </xf>
    <xf numFmtId="49" fontId="18" fillId="0" borderId="0" xfId="2" applyNumberFormat="1" applyFont="1" applyAlignment="1">
      <alignment horizontal="right" wrapText="1"/>
    </xf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8" fillId="3" borderId="0" xfId="4" applyFont="1" applyFill="1"/>
    <xf numFmtId="0" fontId="9" fillId="3" borderId="0" xfId="4" applyFont="1" applyFill="1"/>
    <xf numFmtId="0" fontId="10" fillId="3" borderId="0" xfId="4" applyFont="1" applyFill="1"/>
    <xf numFmtId="0" fontId="11" fillId="3" borderId="0" xfId="4" applyFont="1" applyFill="1" applyProtection="1">
      <protection locked="0"/>
    </xf>
    <xf numFmtId="0" fontId="10" fillId="3" borderId="3" xfId="4" applyFont="1" applyFill="1" applyBorder="1" applyProtection="1">
      <protection locked="0"/>
    </xf>
    <xf numFmtId="0" fontId="10" fillId="3" borderId="3" xfId="4" applyFont="1" applyFill="1" applyBorder="1"/>
    <xf numFmtId="0" fontId="10" fillId="3" borderId="4" xfId="4" applyFont="1" applyFill="1" applyBorder="1"/>
    <xf numFmtId="0" fontId="12" fillId="3" borderId="0" xfId="4" applyFont="1" applyFill="1"/>
    <xf numFmtId="0" fontId="10" fillId="3" borderId="8" xfId="4" applyFont="1" applyFill="1" applyBorder="1"/>
    <xf numFmtId="0" fontId="13" fillId="3" borderId="0" xfId="4" applyFont="1" applyFill="1"/>
    <xf numFmtId="0" fontId="12" fillId="3" borderId="0" xfId="4" applyFont="1" applyFill="1" applyAlignment="1">
      <alignment horizontal="right"/>
    </xf>
    <xf numFmtId="0" fontId="15" fillId="3" borderId="0" xfId="5" applyFont="1" applyFill="1" applyBorder="1"/>
    <xf numFmtId="0" fontId="20" fillId="3" borderId="0" xfId="4" applyFont="1" applyFill="1"/>
    <xf numFmtId="0" fontId="10" fillId="3" borderId="5" xfId="4" applyFont="1" applyFill="1" applyBorder="1" applyAlignment="1">
      <alignment horizontal="center" vertical="center" wrapText="1"/>
    </xf>
    <xf numFmtId="0" fontId="10" fillId="3" borderId="0" xfId="4" applyFont="1" applyFill="1" applyAlignment="1">
      <alignment horizontal="center" vertical="center" wrapText="1"/>
    </xf>
    <xf numFmtId="0" fontId="10" fillId="3" borderId="4" xfId="4" applyFont="1" applyFill="1" applyBorder="1" applyAlignment="1">
      <alignment horizontal="center" vertical="center" wrapText="1"/>
    </xf>
    <xf numFmtId="0" fontId="10" fillId="3" borderId="6" xfId="4" applyFont="1" applyFill="1" applyBorder="1" applyAlignment="1">
      <alignment horizontal="center" vertical="center" wrapText="1"/>
    </xf>
    <xf numFmtId="0" fontId="10" fillId="3" borderId="3" xfId="4" applyFont="1" applyFill="1" applyBorder="1" applyAlignment="1">
      <alignment horizontal="center" vertical="center" wrapText="1"/>
    </xf>
    <xf numFmtId="0" fontId="10" fillId="3" borderId="7" xfId="4" applyFont="1" applyFill="1" applyBorder="1" applyAlignment="1">
      <alignment horizontal="center" vertical="center" wrapText="1"/>
    </xf>
    <xf numFmtId="0" fontId="0" fillId="3" borderId="0" xfId="0" applyFill="1"/>
  </cellXfs>
  <cellStyles count="6">
    <cellStyle name="Comma" xfId="1" builtinId="3"/>
    <cellStyle name="Hyperlink 2 2" xfId="5" xr:uid="{E9CCE07D-E036-47B9-BC13-50026BEB958E}"/>
    <cellStyle name="Normal" xfId="0" builtinId="0"/>
    <cellStyle name="Normal 2" xfId="2" xr:uid="{1646FEFB-5B71-4C70-BE7C-5060B167D6D1}"/>
    <cellStyle name="Normal 2 2 2" xfId="4" xr:uid="{BF4AE28D-5907-42B4-894C-6D4334943C9F}"/>
    <cellStyle name="Überschrift" xfId="3" xr:uid="{940BC38F-3A27-4D38-8311-9588C1ECA2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365financialanalyst.com/resources-center/offer?utm_medium=website&amp;utm_source=resource&amp;utm_campaign=web-rs-template%20&amp;utm_content=template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365financialanalyst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https://365financialanalyst.com/resources-center/offer?utm_medium=website&amp;utm_source=resource&amp;utm_campaign=web-rs-template%20&amp;utm_content=templat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10</xdr:col>
      <xdr:colOff>91894</xdr:colOff>
      <xdr:row>7</xdr:row>
      <xdr:rowOff>176277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190FCA-6EB0-4884-B1FD-AA04EDD18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49400" y="965200"/>
          <a:ext cx="7826194" cy="900177"/>
        </a:xfrm>
        <a:prstGeom prst="rect">
          <a:avLst/>
        </a:prstGeom>
      </xdr:spPr>
    </xdr:pic>
    <xdr:clientData/>
  </xdr:twoCellAnchor>
  <xdr:oneCellAnchor>
    <xdr:from>
      <xdr:col>1</xdr:col>
      <xdr:colOff>670560</xdr:colOff>
      <xdr:row>23</xdr:row>
      <xdr:rowOff>10160</xdr:rowOff>
    </xdr:from>
    <xdr:ext cx="184731" cy="26936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BC7AF15-18CC-4D57-9B01-FF6B9CB22886}"/>
            </a:ext>
          </a:extLst>
        </xdr:cNvPr>
        <xdr:cNvSpPr txBox="1"/>
      </xdr:nvSpPr>
      <xdr:spPr>
        <a:xfrm>
          <a:off x="1424940" y="5664200"/>
          <a:ext cx="184731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2</xdr:col>
      <xdr:colOff>50800</xdr:colOff>
      <xdr:row>25</xdr:row>
      <xdr:rowOff>0</xdr:rowOff>
    </xdr:from>
    <xdr:to>
      <xdr:col>2</xdr:col>
      <xdr:colOff>1527586</xdr:colOff>
      <xdr:row>27</xdr:row>
      <xdr:rowOff>45036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D5EFD8-1B29-463F-BA1C-9B5BC2205663}"/>
            </a:ext>
          </a:extLst>
        </xdr:cNvPr>
        <xdr:cNvSpPr/>
      </xdr:nvSpPr>
      <xdr:spPr>
        <a:xfrm>
          <a:off x="1600200" y="6654800"/>
          <a:ext cx="1476786" cy="527636"/>
        </a:xfrm>
        <a:prstGeom prst="roundRect">
          <a:avLst/>
        </a:prstGeom>
        <a:solidFill>
          <a:srgbClr val="EDC843"/>
        </a:solidFill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u="none">
              <a:ln>
                <a:solidFill>
                  <a:srgbClr val="003366"/>
                </a:solidFill>
              </a:ln>
              <a:solidFill>
                <a:srgbClr val="003366"/>
              </a:solidFill>
            </a:rPr>
            <a:t>Start</a:t>
          </a:r>
          <a:r>
            <a:rPr lang="en-US" sz="1400" b="0" u="none" baseline="0">
              <a:ln>
                <a:solidFill>
                  <a:srgbClr val="003366"/>
                </a:solidFill>
              </a:ln>
              <a:solidFill>
                <a:srgbClr val="003366"/>
              </a:solidFill>
            </a:rPr>
            <a:t> at 60% OFF</a:t>
          </a:r>
          <a:endParaRPr lang="en-US" sz="1400" b="0" u="none">
            <a:ln>
              <a:solidFill>
                <a:srgbClr val="003366"/>
              </a:solidFill>
            </a:ln>
            <a:solidFill>
              <a:srgbClr val="003366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38100</xdr:rowOff>
    </xdr:from>
    <xdr:to>
      <xdr:col>17</xdr:col>
      <xdr:colOff>68580</xdr:colOff>
      <xdr:row>26</xdr:row>
      <xdr:rowOff>181931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3D5ECF-48BA-45F1-A3BF-5DE3FA8C2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38100"/>
          <a:ext cx="10386060" cy="4906331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38100</xdr:rowOff>
    </xdr:from>
    <xdr:to>
      <xdr:col>17</xdr:col>
      <xdr:colOff>68580</xdr:colOff>
      <xdr:row>26</xdr:row>
      <xdr:rowOff>181931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161F03-11C4-460F-8DD1-CD395FCB7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38100"/>
          <a:ext cx="10386060" cy="49063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367F9-84B4-4608-9AC5-D9E7D7273F0C}">
  <dimension ref="A1:P42"/>
  <sheetViews>
    <sheetView zoomScale="60" zoomScaleNormal="60" workbookViewId="0">
      <selection activeCell="L24" sqref="L24"/>
    </sheetView>
  </sheetViews>
  <sheetFormatPr defaultColWidth="9.21875" defaultRowHeight="13.8" x14ac:dyDescent="0.25"/>
  <cols>
    <col min="1" max="2" width="11.21875" style="48" customWidth="1"/>
    <col min="3" max="3" width="33.77734375" style="48" customWidth="1"/>
    <col min="4" max="22" width="11.21875" style="48" customWidth="1"/>
    <col min="23" max="256" width="9.21875" style="48"/>
    <col min="257" max="258" width="11.21875" style="48" customWidth="1"/>
    <col min="259" max="259" width="33.77734375" style="48" customWidth="1"/>
    <col min="260" max="278" width="11.21875" style="48" customWidth="1"/>
    <col min="279" max="512" width="9.21875" style="48"/>
    <col min="513" max="514" width="11.21875" style="48" customWidth="1"/>
    <col min="515" max="515" width="33.77734375" style="48" customWidth="1"/>
    <col min="516" max="534" width="11.21875" style="48" customWidth="1"/>
    <col min="535" max="768" width="9.21875" style="48"/>
    <col min="769" max="770" width="11.21875" style="48" customWidth="1"/>
    <col min="771" max="771" width="33.77734375" style="48" customWidth="1"/>
    <col min="772" max="790" width="11.21875" style="48" customWidth="1"/>
    <col min="791" max="1024" width="9.21875" style="48"/>
    <col min="1025" max="1026" width="11.21875" style="48" customWidth="1"/>
    <col min="1027" max="1027" width="33.77734375" style="48" customWidth="1"/>
    <col min="1028" max="1046" width="11.21875" style="48" customWidth="1"/>
    <col min="1047" max="1280" width="9.21875" style="48"/>
    <col min="1281" max="1282" width="11.21875" style="48" customWidth="1"/>
    <col min="1283" max="1283" width="33.77734375" style="48" customWidth="1"/>
    <col min="1284" max="1302" width="11.21875" style="48" customWidth="1"/>
    <col min="1303" max="1536" width="9.21875" style="48"/>
    <col min="1537" max="1538" width="11.21875" style="48" customWidth="1"/>
    <col min="1539" max="1539" width="33.77734375" style="48" customWidth="1"/>
    <col min="1540" max="1558" width="11.21875" style="48" customWidth="1"/>
    <col min="1559" max="1792" width="9.21875" style="48"/>
    <col min="1793" max="1794" width="11.21875" style="48" customWidth="1"/>
    <col min="1795" max="1795" width="33.77734375" style="48" customWidth="1"/>
    <col min="1796" max="1814" width="11.21875" style="48" customWidth="1"/>
    <col min="1815" max="2048" width="9.21875" style="48"/>
    <col min="2049" max="2050" width="11.21875" style="48" customWidth="1"/>
    <col min="2051" max="2051" width="33.77734375" style="48" customWidth="1"/>
    <col min="2052" max="2070" width="11.21875" style="48" customWidth="1"/>
    <col min="2071" max="2304" width="9.21875" style="48"/>
    <col min="2305" max="2306" width="11.21875" style="48" customWidth="1"/>
    <col min="2307" max="2307" width="33.77734375" style="48" customWidth="1"/>
    <col min="2308" max="2326" width="11.21875" style="48" customWidth="1"/>
    <col min="2327" max="2560" width="9.21875" style="48"/>
    <col min="2561" max="2562" width="11.21875" style="48" customWidth="1"/>
    <col min="2563" max="2563" width="33.77734375" style="48" customWidth="1"/>
    <col min="2564" max="2582" width="11.21875" style="48" customWidth="1"/>
    <col min="2583" max="2816" width="9.21875" style="48"/>
    <col min="2817" max="2818" width="11.21875" style="48" customWidth="1"/>
    <col min="2819" max="2819" width="33.77734375" style="48" customWidth="1"/>
    <col min="2820" max="2838" width="11.21875" style="48" customWidth="1"/>
    <col min="2839" max="3072" width="9.21875" style="48"/>
    <col min="3073" max="3074" width="11.21875" style="48" customWidth="1"/>
    <col min="3075" max="3075" width="33.77734375" style="48" customWidth="1"/>
    <col min="3076" max="3094" width="11.21875" style="48" customWidth="1"/>
    <col min="3095" max="3328" width="9.21875" style="48"/>
    <col min="3329" max="3330" width="11.21875" style="48" customWidth="1"/>
    <col min="3331" max="3331" width="33.77734375" style="48" customWidth="1"/>
    <col min="3332" max="3350" width="11.21875" style="48" customWidth="1"/>
    <col min="3351" max="3584" width="9.21875" style="48"/>
    <col min="3585" max="3586" width="11.21875" style="48" customWidth="1"/>
    <col min="3587" max="3587" width="33.77734375" style="48" customWidth="1"/>
    <col min="3588" max="3606" width="11.21875" style="48" customWidth="1"/>
    <col min="3607" max="3840" width="9.21875" style="48"/>
    <col min="3841" max="3842" width="11.21875" style="48" customWidth="1"/>
    <col min="3843" max="3843" width="33.77734375" style="48" customWidth="1"/>
    <col min="3844" max="3862" width="11.21875" style="48" customWidth="1"/>
    <col min="3863" max="4096" width="9.21875" style="48"/>
    <col min="4097" max="4098" width="11.21875" style="48" customWidth="1"/>
    <col min="4099" max="4099" width="33.77734375" style="48" customWidth="1"/>
    <col min="4100" max="4118" width="11.21875" style="48" customWidth="1"/>
    <col min="4119" max="4352" width="9.21875" style="48"/>
    <col min="4353" max="4354" width="11.21875" style="48" customWidth="1"/>
    <col min="4355" max="4355" width="33.77734375" style="48" customWidth="1"/>
    <col min="4356" max="4374" width="11.21875" style="48" customWidth="1"/>
    <col min="4375" max="4608" width="9.21875" style="48"/>
    <col min="4609" max="4610" width="11.21875" style="48" customWidth="1"/>
    <col min="4611" max="4611" width="33.77734375" style="48" customWidth="1"/>
    <col min="4612" max="4630" width="11.21875" style="48" customWidth="1"/>
    <col min="4631" max="4864" width="9.21875" style="48"/>
    <col min="4865" max="4866" width="11.21875" style="48" customWidth="1"/>
    <col min="4867" max="4867" width="33.77734375" style="48" customWidth="1"/>
    <col min="4868" max="4886" width="11.21875" style="48" customWidth="1"/>
    <col min="4887" max="5120" width="9.21875" style="48"/>
    <col min="5121" max="5122" width="11.21875" style="48" customWidth="1"/>
    <col min="5123" max="5123" width="33.77734375" style="48" customWidth="1"/>
    <col min="5124" max="5142" width="11.21875" style="48" customWidth="1"/>
    <col min="5143" max="5376" width="9.21875" style="48"/>
    <col min="5377" max="5378" width="11.21875" style="48" customWidth="1"/>
    <col min="5379" max="5379" width="33.77734375" style="48" customWidth="1"/>
    <col min="5380" max="5398" width="11.21875" style="48" customWidth="1"/>
    <col min="5399" max="5632" width="9.21875" style="48"/>
    <col min="5633" max="5634" width="11.21875" style="48" customWidth="1"/>
    <col min="5635" max="5635" width="33.77734375" style="48" customWidth="1"/>
    <col min="5636" max="5654" width="11.21875" style="48" customWidth="1"/>
    <col min="5655" max="5888" width="9.21875" style="48"/>
    <col min="5889" max="5890" width="11.21875" style="48" customWidth="1"/>
    <col min="5891" max="5891" width="33.77734375" style="48" customWidth="1"/>
    <col min="5892" max="5910" width="11.21875" style="48" customWidth="1"/>
    <col min="5911" max="6144" width="9.21875" style="48"/>
    <col min="6145" max="6146" width="11.21875" style="48" customWidth="1"/>
    <col min="6147" max="6147" width="33.77734375" style="48" customWidth="1"/>
    <col min="6148" max="6166" width="11.21875" style="48" customWidth="1"/>
    <col min="6167" max="6400" width="9.21875" style="48"/>
    <col min="6401" max="6402" width="11.21875" style="48" customWidth="1"/>
    <col min="6403" max="6403" width="33.77734375" style="48" customWidth="1"/>
    <col min="6404" max="6422" width="11.21875" style="48" customWidth="1"/>
    <col min="6423" max="6656" width="9.21875" style="48"/>
    <col min="6657" max="6658" width="11.21875" style="48" customWidth="1"/>
    <col min="6659" max="6659" width="33.77734375" style="48" customWidth="1"/>
    <col min="6660" max="6678" width="11.21875" style="48" customWidth="1"/>
    <col min="6679" max="6912" width="9.21875" style="48"/>
    <col min="6913" max="6914" width="11.21875" style="48" customWidth="1"/>
    <col min="6915" max="6915" width="33.77734375" style="48" customWidth="1"/>
    <col min="6916" max="6934" width="11.21875" style="48" customWidth="1"/>
    <col min="6935" max="7168" width="9.21875" style="48"/>
    <col min="7169" max="7170" width="11.21875" style="48" customWidth="1"/>
    <col min="7171" max="7171" width="33.77734375" style="48" customWidth="1"/>
    <col min="7172" max="7190" width="11.21875" style="48" customWidth="1"/>
    <col min="7191" max="7424" width="9.21875" style="48"/>
    <col min="7425" max="7426" width="11.21875" style="48" customWidth="1"/>
    <col min="7427" max="7427" width="33.77734375" style="48" customWidth="1"/>
    <col min="7428" max="7446" width="11.21875" style="48" customWidth="1"/>
    <col min="7447" max="7680" width="9.21875" style="48"/>
    <col min="7681" max="7682" width="11.21875" style="48" customWidth="1"/>
    <col min="7683" max="7683" width="33.77734375" style="48" customWidth="1"/>
    <col min="7684" max="7702" width="11.21875" style="48" customWidth="1"/>
    <col min="7703" max="7936" width="9.21875" style="48"/>
    <col min="7937" max="7938" width="11.21875" style="48" customWidth="1"/>
    <col min="7939" max="7939" width="33.77734375" style="48" customWidth="1"/>
    <col min="7940" max="7958" width="11.21875" style="48" customWidth="1"/>
    <col min="7959" max="8192" width="9.21875" style="48"/>
    <col min="8193" max="8194" width="11.21875" style="48" customWidth="1"/>
    <col min="8195" max="8195" width="33.77734375" style="48" customWidth="1"/>
    <col min="8196" max="8214" width="11.21875" style="48" customWidth="1"/>
    <col min="8215" max="8448" width="9.21875" style="48"/>
    <col min="8449" max="8450" width="11.21875" style="48" customWidth="1"/>
    <col min="8451" max="8451" width="33.77734375" style="48" customWidth="1"/>
    <col min="8452" max="8470" width="11.21875" style="48" customWidth="1"/>
    <col min="8471" max="8704" width="9.21875" style="48"/>
    <col min="8705" max="8706" width="11.21875" style="48" customWidth="1"/>
    <col min="8707" max="8707" width="33.77734375" style="48" customWidth="1"/>
    <col min="8708" max="8726" width="11.21875" style="48" customWidth="1"/>
    <col min="8727" max="8960" width="9.21875" style="48"/>
    <col min="8961" max="8962" width="11.21875" style="48" customWidth="1"/>
    <col min="8963" max="8963" width="33.77734375" style="48" customWidth="1"/>
    <col min="8964" max="8982" width="11.21875" style="48" customWidth="1"/>
    <col min="8983" max="9216" width="9.21875" style="48"/>
    <col min="9217" max="9218" width="11.21875" style="48" customWidth="1"/>
    <col min="9219" max="9219" width="33.77734375" style="48" customWidth="1"/>
    <col min="9220" max="9238" width="11.21875" style="48" customWidth="1"/>
    <col min="9239" max="9472" width="9.21875" style="48"/>
    <col min="9473" max="9474" width="11.21875" style="48" customWidth="1"/>
    <col min="9475" max="9475" width="33.77734375" style="48" customWidth="1"/>
    <col min="9476" max="9494" width="11.21875" style="48" customWidth="1"/>
    <col min="9495" max="9728" width="9.21875" style="48"/>
    <col min="9729" max="9730" width="11.21875" style="48" customWidth="1"/>
    <col min="9731" max="9731" width="33.77734375" style="48" customWidth="1"/>
    <col min="9732" max="9750" width="11.21875" style="48" customWidth="1"/>
    <col min="9751" max="9984" width="9.21875" style="48"/>
    <col min="9985" max="9986" width="11.21875" style="48" customWidth="1"/>
    <col min="9987" max="9987" width="33.77734375" style="48" customWidth="1"/>
    <col min="9988" max="10006" width="11.21875" style="48" customWidth="1"/>
    <col min="10007" max="10240" width="9.21875" style="48"/>
    <col min="10241" max="10242" width="11.21875" style="48" customWidth="1"/>
    <col min="10243" max="10243" width="33.77734375" style="48" customWidth="1"/>
    <col min="10244" max="10262" width="11.21875" style="48" customWidth="1"/>
    <col min="10263" max="10496" width="9.21875" style="48"/>
    <col min="10497" max="10498" width="11.21875" style="48" customWidth="1"/>
    <col min="10499" max="10499" width="33.77734375" style="48" customWidth="1"/>
    <col min="10500" max="10518" width="11.21875" style="48" customWidth="1"/>
    <col min="10519" max="10752" width="9.21875" style="48"/>
    <col min="10753" max="10754" width="11.21875" style="48" customWidth="1"/>
    <col min="10755" max="10755" width="33.77734375" style="48" customWidth="1"/>
    <col min="10756" max="10774" width="11.21875" style="48" customWidth="1"/>
    <col min="10775" max="11008" width="9.21875" style="48"/>
    <col min="11009" max="11010" width="11.21875" style="48" customWidth="1"/>
    <col min="11011" max="11011" width="33.77734375" style="48" customWidth="1"/>
    <col min="11012" max="11030" width="11.21875" style="48" customWidth="1"/>
    <col min="11031" max="11264" width="9.21875" style="48"/>
    <col min="11265" max="11266" width="11.21875" style="48" customWidth="1"/>
    <col min="11267" max="11267" width="33.77734375" style="48" customWidth="1"/>
    <col min="11268" max="11286" width="11.21875" style="48" customWidth="1"/>
    <col min="11287" max="11520" width="9.21875" style="48"/>
    <col min="11521" max="11522" width="11.21875" style="48" customWidth="1"/>
    <col min="11523" max="11523" width="33.77734375" style="48" customWidth="1"/>
    <col min="11524" max="11542" width="11.21875" style="48" customWidth="1"/>
    <col min="11543" max="11776" width="9.21875" style="48"/>
    <col min="11777" max="11778" width="11.21875" style="48" customWidth="1"/>
    <col min="11779" max="11779" width="33.77734375" style="48" customWidth="1"/>
    <col min="11780" max="11798" width="11.21875" style="48" customWidth="1"/>
    <col min="11799" max="12032" width="9.21875" style="48"/>
    <col min="12033" max="12034" width="11.21875" style="48" customWidth="1"/>
    <col min="12035" max="12035" width="33.77734375" style="48" customWidth="1"/>
    <col min="12036" max="12054" width="11.21875" style="48" customWidth="1"/>
    <col min="12055" max="12288" width="9.21875" style="48"/>
    <col min="12289" max="12290" width="11.21875" style="48" customWidth="1"/>
    <col min="12291" max="12291" width="33.77734375" style="48" customWidth="1"/>
    <col min="12292" max="12310" width="11.21875" style="48" customWidth="1"/>
    <col min="12311" max="12544" width="9.21875" style="48"/>
    <col min="12545" max="12546" width="11.21875" style="48" customWidth="1"/>
    <col min="12547" max="12547" width="33.77734375" style="48" customWidth="1"/>
    <col min="12548" max="12566" width="11.21875" style="48" customWidth="1"/>
    <col min="12567" max="12800" width="9.21875" style="48"/>
    <col min="12801" max="12802" width="11.21875" style="48" customWidth="1"/>
    <col min="12803" max="12803" width="33.77734375" style="48" customWidth="1"/>
    <col min="12804" max="12822" width="11.21875" style="48" customWidth="1"/>
    <col min="12823" max="13056" width="9.21875" style="48"/>
    <col min="13057" max="13058" width="11.21875" style="48" customWidth="1"/>
    <col min="13059" max="13059" width="33.77734375" style="48" customWidth="1"/>
    <col min="13060" max="13078" width="11.21875" style="48" customWidth="1"/>
    <col min="13079" max="13312" width="9.21875" style="48"/>
    <col min="13313" max="13314" width="11.21875" style="48" customWidth="1"/>
    <col min="13315" max="13315" width="33.77734375" style="48" customWidth="1"/>
    <col min="13316" max="13334" width="11.21875" style="48" customWidth="1"/>
    <col min="13335" max="13568" width="9.21875" style="48"/>
    <col min="13569" max="13570" width="11.21875" style="48" customWidth="1"/>
    <col min="13571" max="13571" width="33.77734375" style="48" customWidth="1"/>
    <col min="13572" max="13590" width="11.21875" style="48" customWidth="1"/>
    <col min="13591" max="13824" width="9.21875" style="48"/>
    <col min="13825" max="13826" width="11.21875" style="48" customWidth="1"/>
    <col min="13827" max="13827" width="33.77734375" style="48" customWidth="1"/>
    <col min="13828" max="13846" width="11.21875" style="48" customWidth="1"/>
    <col min="13847" max="14080" width="9.21875" style="48"/>
    <col min="14081" max="14082" width="11.21875" style="48" customWidth="1"/>
    <col min="14083" max="14083" width="33.77734375" style="48" customWidth="1"/>
    <col min="14084" max="14102" width="11.21875" style="48" customWidth="1"/>
    <col min="14103" max="14336" width="9.21875" style="48"/>
    <col min="14337" max="14338" width="11.21875" style="48" customWidth="1"/>
    <col min="14339" max="14339" width="33.77734375" style="48" customWidth="1"/>
    <col min="14340" max="14358" width="11.21875" style="48" customWidth="1"/>
    <col min="14359" max="14592" width="9.21875" style="48"/>
    <col min="14593" max="14594" width="11.21875" style="48" customWidth="1"/>
    <col min="14595" max="14595" width="33.77734375" style="48" customWidth="1"/>
    <col min="14596" max="14614" width="11.21875" style="48" customWidth="1"/>
    <col min="14615" max="14848" width="9.21875" style="48"/>
    <col min="14849" max="14850" width="11.21875" style="48" customWidth="1"/>
    <col min="14851" max="14851" width="33.77734375" style="48" customWidth="1"/>
    <col min="14852" max="14870" width="11.21875" style="48" customWidth="1"/>
    <col min="14871" max="15104" width="9.21875" style="48"/>
    <col min="15105" max="15106" width="11.21875" style="48" customWidth="1"/>
    <col min="15107" max="15107" width="33.77734375" style="48" customWidth="1"/>
    <col min="15108" max="15126" width="11.21875" style="48" customWidth="1"/>
    <col min="15127" max="15360" width="9.21875" style="48"/>
    <col min="15361" max="15362" width="11.21875" style="48" customWidth="1"/>
    <col min="15363" max="15363" width="33.77734375" style="48" customWidth="1"/>
    <col min="15364" max="15382" width="11.21875" style="48" customWidth="1"/>
    <col min="15383" max="15616" width="9.21875" style="48"/>
    <col min="15617" max="15618" width="11.21875" style="48" customWidth="1"/>
    <col min="15619" max="15619" width="33.77734375" style="48" customWidth="1"/>
    <col min="15620" max="15638" width="11.21875" style="48" customWidth="1"/>
    <col min="15639" max="15872" width="9.21875" style="48"/>
    <col min="15873" max="15874" width="11.21875" style="48" customWidth="1"/>
    <col min="15875" max="15875" width="33.77734375" style="48" customWidth="1"/>
    <col min="15876" max="15894" width="11.21875" style="48" customWidth="1"/>
    <col min="15895" max="16128" width="9.21875" style="48"/>
    <col min="16129" max="16130" width="11.21875" style="48" customWidth="1"/>
    <col min="16131" max="16131" width="33.77734375" style="48" customWidth="1"/>
    <col min="16132" max="16150" width="11.21875" style="48" customWidth="1"/>
    <col min="16151" max="16384" width="9.21875" style="48"/>
  </cols>
  <sheetData>
    <row r="1" spans="1:16" ht="19.5" customHeight="1" x14ac:dyDescent="0.25"/>
    <row r="2" spans="1:16" ht="19.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ht="19.5" customHeight="1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ht="19.5" customHeight="1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ht="19.5" customHeight="1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19.5" customHeight="1" x14ac:dyDescent="0.2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ht="19.5" customHeight="1" x14ac:dyDescent="0.2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</row>
    <row r="8" spans="1:16" ht="19.5" customHeight="1" x14ac:dyDescent="0.25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</row>
    <row r="9" spans="1:16" ht="19.5" customHeight="1" x14ac:dyDescent="0.25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</row>
    <row r="10" spans="1:16" ht="24.6" x14ac:dyDescent="0.4">
      <c r="A10" s="49"/>
      <c r="B10" s="50"/>
      <c r="C10" s="51" t="s">
        <v>52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O10" s="50"/>
      <c r="P10" s="50"/>
    </row>
    <row r="11" spans="1:16" ht="19.5" customHeight="1" x14ac:dyDescent="0.25">
      <c r="A11" s="49"/>
      <c r="B11" s="50"/>
      <c r="C11" s="52"/>
      <c r="D11" s="53"/>
      <c r="E11" s="53"/>
      <c r="F11" s="53"/>
      <c r="G11" s="50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9.5" customHeight="1" x14ac:dyDescent="0.25">
      <c r="A12" s="49"/>
      <c r="B12" s="54"/>
      <c r="C12" s="55" t="s">
        <v>48</v>
      </c>
      <c r="D12" s="50"/>
      <c r="E12" s="50"/>
      <c r="F12" s="54"/>
      <c r="G12" s="50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9.5" customHeight="1" x14ac:dyDescent="0.25">
      <c r="A13" s="49"/>
      <c r="B13" s="54"/>
      <c r="C13" s="61" t="s">
        <v>53</v>
      </c>
      <c r="D13" s="62"/>
      <c r="E13" s="62"/>
      <c r="F13" s="63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62.55" customHeight="1" x14ac:dyDescent="0.25">
      <c r="A14" s="49"/>
      <c r="B14" s="54"/>
      <c r="C14" s="64"/>
      <c r="D14" s="65"/>
      <c r="E14" s="65"/>
      <c r="F14" s="66"/>
      <c r="G14" s="50"/>
      <c r="H14" s="50"/>
      <c r="I14" s="50"/>
      <c r="J14" s="50"/>
      <c r="K14" s="50"/>
      <c r="L14" s="50"/>
      <c r="M14" s="50"/>
      <c r="N14" s="50"/>
      <c r="O14" s="50"/>
      <c r="P14" s="50"/>
    </row>
    <row r="15" spans="1:16" ht="19.5" customHeight="1" x14ac:dyDescent="0.25">
      <c r="A15" s="49"/>
      <c r="B15" s="50"/>
      <c r="C15" s="56"/>
      <c r="D15" s="56"/>
      <c r="E15" s="56"/>
      <c r="F15" s="56"/>
      <c r="G15" s="53"/>
      <c r="H15" s="53"/>
      <c r="I15" s="53"/>
      <c r="J15" s="53"/>
      <c r="K15" s="53"/>
      <c r="L15" s="53"/>
      <c r="M15" s="53"/>
      <c r="N15" s="53"/>
      <c r="O15" s="50"/>
      <c r="P15" s="50"/>
    </row>
    <row r="16" spans="1:16" ht="19.5" customHeight="1" x14ac:dyDescent="0.25">
      <c r="A16" s="49"/>
      <c r="B16" s="50"/>
      <c r="C16" s="57" t="s">
        <v>49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8" t="s">
        <v>50</v>
      </c>
      <c r="O16" s="50"/>
      <c r="P16" s="50"/>
    </row>
    <row r="17" spans="1:16" ht="19.5" customHeight="1" x14ac:dyDescent="0.25">
      <c r="A17" s="49"/>
      <c r="B17" s="50"/>
      <c r="C17" s="57" t="s">
        <v>51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0"/>
      <c r="O17" s="50"/>
      <c r="P17" s="50"/>
    </row>
    <row r="18" spans="1:16" ht="19.5" customHeight="1" x14ac:dyDescent="0.25">
      <c r="A18" s="49"/>
      <c r="B18" s="50"/>
      <c r="C18" s="59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0"/>
      <c r="O18" s="50"/>
      <c r="P18" s="50"/>
    </row>
    <row r="19" spans="1:16" ht="19.5" customHeight="1" x14ac:dyDescent="0.25">
      <c r="A19" s="49"/>
      <c r="B19" s="50"/>
      <c r="C19" s="57" t="s">
        <v>55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0"/>
      <c r="O19" s="50"/>
      <c r="P19" s="50"/>
    </row>
    <row r="20" spans="1:16" ht="19.5" customHeight="1" x14ac:dyDescent="0.25">
      <c r="A20" s="49"/>
      <c r="B20" s="50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0"/>
      <c r="O20" s="50"/>
      <c r="P20" s="50"/>
    </row>
    <row r="21" spans="1:16" ht="19.5" customHeight="1" x14ac:dyDescent="0.25">
      <c r="A21" s="49"/>
      <c r="B21" s="50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0"/>
      <c r="O21" s="50"/>
      <c r="P21" s="50"/>
    </row>
    <row r="22" spans="1:16" ht="19.5" customHeight="1" x14ac:dyDescent="0.25">
      <c r="A22" s="49"/>
      <c r="B22" s="50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0"/>
      <c r="O22" s="50"/>
      <c r="P22" s="50"/>
    </row>
    <row r="23" spans="1:16" ht="19.5" customHeight="1" x14ac:dyDescent="0.25">
      <c r="A23" s="49"/>
      <c r="B23" s="50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0"/>
      <c r="O23" s="50"/>
      <c r="P23" s="50"/>
    </row>
    <row r="24" spans="1:16" ht="19.5" customHeight="1" x14ac:dyDescent="0.4">
      <c r="A24" s="49"/>
      <c r="B24" s="50"/>
      <c r="C24" s="60" t="s">
        <v>54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0"/>
      <c r="O24" s="50"/>
      <c r="P24" s="50"/>
    </row>
    <row r="25" spans="1:16" ht="19.5" customHeight="1" x14ac:dyDescent="0.25">
      <c r="A25" s="49"/>
      <c r="B25" s="50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0"/>
      <c r="O25" s="50"/>
      <c r="P25" s="50"/>
    </row>
    <row r="26" spans="1:16" ht="19.5" customHeight="1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</row>
    <row r="27" spans="1:16" ht="19.5" customHeight="1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</row>
    <row r="28" spans="1:16" ht="19.5" customHeight="1" x14ac:dyDescent="0.25"/>
    <row r="29" spans="1:16" ht="19.5" customHeight="1" x14ac:dyDescent="0.25"/>
    <row r="30" spans="1:16" ht="19.5" customHeight="1" x14ac:dyDescent="0.25"/>
    <row r="31" spans="1:16" ht="19.5" customHeight="1" x14ac:dyDescent="0.25"/>
    <row r="32" spans="1:16" ht="19.5" customHeight="1" x14ac:dyDescent="0.25"/>
    <row r="33" s="48" customFormat="1" ht="19.5" customHeight="1" x14ac:dyDescent="0.25"/>
    <row r="34" s="48" customFormat="1" ht="19.5" customHeight="1" x14ac:dyDescent="0.25"/>
    <row r="35" s="48" customFormat="1" ht="19.5" customHeight="1" x14ac:dyDescent="0.25"/>
    <row r="36" s="48" customFormat="1" ht="19.5" customHeight="1" x14ac:dyDescent="0.25"/>
    <row r="37" s="48" customFormat="1" ht="19.5" customHeight="1" x14ac:dyDescent="0.25"/>
    <row r="38" s="48" customFormat="1" ht="19.5" customHeight="1" x14ac:dyDescent="0.25"/>
    <row r="39" s="48" customFormat="1" ht="19.5" customHeight="1" x14ac:dyDescent="0.25"/>
    <row r="40" s="48" customFormat="1" ht="19.5" customHeight="1" x14ac:dyDescent="0.25"/>
    <row r="41" s="48" customFormat="1" ht="19.5" customHeight="1" x14ac:dyDescent="0.25"/>
    <row r="42" s="48" customFormat="1" ht="19.5" customHeight="1" x14ac:dyDescent="0.25"/>
  </sheetData>
  <mergeCells count="1">
    <mergeCell ref="C13:F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BF8D-83ED-4412-B1A0-A4C5AC7B105D}">
  <sheetPr>
    <pageSetUpPr fitToPage="1"/>
  </sheetPr>
  <dimension ref="B1:R63"/>
  <sheetViews>
    <sheetView showGridLines="0" zoomScale="85" zoomScaleNormal="85" workbookViewId="0">
      <selection activeCell="B11" sqref="B11"/>
    </sheetView>
  </sheetViews>
  <sheetFormatPr defaultColWidth="11.44140625" defaultRowHeight="11.4" x14ac:dyDescent="0.2"/>
  <cols>
    <col min="1" max="1" width="2" style="5" customWidth="1"/>
    <col min="2" max="2" width="35.77734375" style="4" customWidth="1"/>
    <col min="3" max="3" width="7.21875" style="24" customWidth="1"/>
    <col min="4" max="4" width="13.44140625" style="3" customWidth="1"/>
    <col min="5" max="5" width="13.33203125" style="3" customWidth="1"/>
    <col min="6" max="8" width="11.44140625" style="3"/>
    <col min="9" max="9" width="49.33203125" style="3" customWidth="1"/>
    <col min="10" max="10" width="15.109375" style="3" customWidth="1"/>
    <col min="11" max="11" width="16.44140625" style="3" customWidth="1"/>
    <col min="12" max="12" width="15.77734375" style="3" customWidth="1"/>
    <col min="13" max="13" width="15.21875" style="3" customWidth="1"/>
    <col min="14" max="14" width="15.109375" style="3" customWidth="1"/>
    <col min="15" max="15" width="17.5546875" style="3" customWidth="1"/>
    <col min="16" max="16" width="16.33203125" style="3" customWidth="1"/>
    <col min="17" max="18" width="11.44140625" style="4"/>
    <col min="19" max="16384" width="11.44140625" style="5"/>
  </cols>
  <sheetData>
    <row r="1" spans="2:5" ht="0.6" customHeight="1" x14ac:dyDescent="0.2"/>
    <row r="2" spans="2:5" ht="14.55" customHeight="1" x14ac:dyDescent="0.2"/>
    <row r="3" spans="2:5" ht="15.6" x14ac:dyDescent="0.3">
      <c r="B3" s="41" t="s">
        <v>36</v>
      </c>
      <c r="C3" s="42"/>
      <c r="D3" s="43"/>
      <c r="E3" s="43"/>
    </row>
    <row r="4" spans="2:5" ht="15.6" x14ac:dyDescent="0.3">
      <c r="B4" s="41" t="s">
        <v>47</v>
      </c>
      <c r="C4" s="44"/>
      <c r="D4" s="41"/>
      <c r="E4" s="41"/>
    </row>
    <row r="5" spans="2:5" ht="7.2" customHeight="1" x14ac:dyDescent="0.3">
      <c r="B5" s="41"/>
      <c r="C5" s="44"/>
      <c r="D5" s="41"/>
      <c r="E5" s="41"/>
    </row>
    <row r="6" spans="2:5" ht="12" x14ac:dyDescent="0.25">
      <c r="B6" s="45"/>
      <c r="C6" s="46"/>
      <c r="D6" s="47" t="s">
        <v>37</v>
      </c>
      <c r="E6" s="47" t="s">
        <v>38</v>
      </c>
    </row>
    <row r="7" spans="2:5" ht="12.6" thickBot="1" x14ac:dyDescent="0.3">
      <c r="B7" s="40" t="s">
        <v>39</v>
      </c>
      <c r="C7" s="40" t="s">
        <v>18</v>
      </c>
      <c r="D7" s="40" t="s">
        <v>40</v>
      </c>
      <c r="E7" s="40" t="s">
        <v>41</v>
      </c>
    </row>
    <row r="8" spans="2:5" ht="12.6" thickTop="1" x14ac:dyDescent="0.25">
      <c r="B8" s="10"/>
      <c r="C8" s="11"/>
      <c r="D8" s="11"/>
      <c r="E8" s="11"/>
    </row>
    <row r="9" spans="2:5" ht="12" x14ac:dyDescent="0.25">
      <c r="B9" s="12" t="s">
        <v>17</v>
      </c>
      <c r="C9" s="25"/>
      <c r="D9" s="13"/>
      <c r="E9" s="2"/>
    </row>
    <row r="10" spans="2:5" ht="12" x14ac:dyDescent="0.25">
      <c r="B10" s="14" t="s">
        <v>15</v>
      </c>
      <c r="C10" s="26">
        <v>6</v>
      </c>
      <c r="D10" s="15">
        <v>190075</v>
      </c>
      <c r="E10" s="16">
        <v>193130</v>
      </c>
    </row>
    <row r="11" spans="2:5" ht="12" x14ac:dyDescent="0.25">
      <c r="B11" s="4" t="s">
        <v>27</v>
      </c>
      <c r="C11" s="28">
        <v>8</v>
      </c>
      <c r="D11" s="15">
        <v>25100</v>
      </c>
      <c r="E11" s="16">
        <v>25250</v>
      </c>
    </row>
    <row r="12" spans="2:5" ht="12" x14ac:dyDescent="0.25">
      <c r="B12" s="14" t="s">
        <v>16</v>
      </c>
      <c r="C12" s="26">
        <v>7</v>
      </c>
      <c r="D12" s="15">
        <v>23586</v>
      </c>
      <c r="E12" s="16">
        <v>24180</v>
      </c>
    </row>
    <row r="13" spans="2:5" ht="12" x14ac:dyDescent="0.25">
      <c r="B13" s="14" t="s">
        <v>19</v>
      </c>
      <c r="C13" s="26">
        <v>10</v>
      </c>
      <c r="D13" s="15">
        <v>3074</v>
      </c>
      <c r="E13" s="16">
        <v>7222</v>
      </c>
    </row>
    <row r="14" spans="2:5" ht="12" x14ac:dyDescent="0.25">
      <c r="B14" s="14" t="s">
        <v>33</v>
      </c>
      <c r="C14" s="26">
        <v>16</v>
      </c>
      <c r="D14" s="15">
        <v>12097</v>
      </c>
      <c r="E14" s="16">
        <v>13791</v>
      </c>
    </row>
    <row r="15" spans="2:5" ht="12" x14ac:dyDescent="0.25">
      <c r="B15" s="14" t="s">
        <v>26</v>
      </c>
      <c r="C15" s="26">
        <v>17</v>
      </c>
      <c r="D15" s="15">
        <v>1000</v>
      </c>
      <c r="E15" s="16">
        <v>1000</v>
      </c>
    </row>
    <row r="16" spans="2:5" ht="23.4" x14ac:dyDescent="0.25">
      <c r="B16" s="1" t="s">
        <v>44</v>
      </c>
      <c r="C16" s="26">
        <v>20</v>
      </c>
      <c r="D16" s="15">
        <v>8451</v>
      </c>
      <c r="E16" s="16">
        <v>9394</v>
      </c>
    </row>
    <row r="17" spans="2:17" ht="23.4" x14ac:dyDescent="0.25">
      <c r="B17" s="1" t="s">
        <v>45</v>
      </c>
      <c r="C17" s="26">
        <v>9</v>
      </c>
      <c r="D17" s="15">
        <v>25329</v>
      </c>
      <c r="E17" s="16">
        <v>27927</v>
      </c>
    </row>
    <row r="18" spans="2:17" ht="12" x14ac:dyDescent="0.25">
      <c r="B18" s="30" t="s">
        <v>46</v>
      </c>
      <c r="C18" s="31"/>
      <c r="D18" s="9">
        <v>5000</v>
      </c>
      <c r="E18" s="29">
        <v>1799</v>
      </c>
    </row>
    <row r="19" spans="2:17" ht="12" x14ac:dyDescent="0.25">
      <c r="B19" s="1"/>
      <c r="C19" s="27"/>
      <c r="D19" s="15">
        <f>SUM(D10:D18)</f>
        <v>293712</v>
      </c>
      <c r="E19" s="16">
        <f>SUM(E10:E18)</f>
        <v>303693</v>
      </c>
    </row>
    <row r="20" spans="2:17" ht="12" x14ac:dyDescent="0.25">
      <c r="B20" s="17" t="s">
        <v>14</v>
      </c>
      <c r="C20" s="27"/>
      <c r="D20" s="13"/>
      <c r="E20" s="2"/>
    </row>
    <row r="21" spans="2:17" ht="12" x14ac:dyDescent="0.25">
      <c r="B21" s="1" t="s">
        <v>13</v>
      </c>
      <c r="C21" s="26">
        <v>13</v>
      </c>
      <c r="D21" s="18">
        <v>26741</v>
      </c>
      <c r="E21" s="19">
        <v>20312</v>
      </c>
    </row>
    <row r="22" spans="2:17" ht="12" x14ac:dyDescent="0.25">
      <c r="B22" s="14" t="s">
        <v>24</v>
      </c>
      <c r="C22" s="26">
        <v>11</v>
      </c>
      <c r="D22" s="18">
        <v>30231</v>
      </c>
      <c r="E22" s="19">
        <v>34507</v>
      </c>
      <c r="L22" s="6"/>
    </row>
    <row r="23" spans="2:17" ht="12" x14ac:dyDescent="0.25">
      <c r="B23" s="14" t="s">
        <v>25</v>
      </c>
      <c r="C23" s="26">
        <v>12</v>
      </c>
      <c r="D23" s="18">
        <f>21117+8000</f>
        <v>29117</v>
      </c>
      <c r="E23" s="19">
        <f>25223+8000</f>
        <v>33223</v>
      </c>
      <c r="L23" s="6"/>
    </row>
    <row r="24" spans="2:17" ht="12" x14ac:dyDescent="0.25">
      <c r="B24" s="4" t="s">
        <v>22</v>
      </c>
      <c r="C24" s="26">
        <v>19</v>
      </c>
      <c r="D24" s="18">
        <v>7193</v>
      </c>
      <c r="E24" s="19">
        <v>5304</v>
      </c>
      <c r="L24" s="6"/>
    </row>
    <row r="25" spans="2:17" ht="12" x14ac:dyDescent="0.25">
      <c r="B25" s="32" t="s">
        <v>23</v>
      </c>
      <c r="C25" s="31"/>
      <c r="D25" s="33">
        <v>12200</v>
      </c>
      <c r="E25" s="34">
        <v>10058</v>
      </c>
      <c r="L25" s="6"/>
    </row>
    <row r="26" spans="2:17" ht="12" x14ac:dyDescent="0.25">
      <c r="B26" s="12"/>
      <c r="C26" s="27"/>
      <c r="D26" s="18">
        <f>SUM(D21:D25)</f>
        <v>105482</v>
      </c>
      <c r="E26" s="19">
        <f>SUM(E21:E25)</f>
        <v>103404</v>
      </c>
      <c r="L26" s="6"/>
    </row>
    <row r="27" spans="2:17" ht="12" x14ac:dyDescent="0.25">
      <c r="B27" s="12"/>
      <c r="C27" s="27"/>
      <c r="D27" s="18"/>
      <c r="E27" s="19"/>
      <c r="J27" s="15"/>
      <c r="K27" s="15"/>
      <c r="L27" s="6"/>
    </row>
    <row r="28" spans="2:17" ht="12.6" thickBot="1" x14ac:dyDescent="0.3">
      <c r="B28" s="35" t="s">
        <v>12</v>
      </c>
      <c r="C28" s="36"/>
      <c r="D28" s="7">
        <v>399194</v>
      </c>
      <c r="E28" s="8">
        <v>407097</v>
      </c>
      <c r="J28" s="6"/>
      <c r="K28" s="6"/>
      <c r="L28" s="6"/>
    </row>
    <row r="29" spans="2:17" ht="12" x14ac:dyDescent="0.25">
      <c r="B29" s="12"/>
      <c r="C29" s="27"/>
      <c r="D29" s="18"/>
      <c r="E29" s="19"/>
      <c r="J29" s="6"/>
      <c r="K29" s="6"/>
      <c r="L29" s="6"/>
    </row>
    <row r="30" spans="2:17" ht="12" x14ac:dyDescent="0.25">
      <c r="B30" s="17" t="s">
        <v>11</v>
      </c>
      <c r="C30" s="27"/>
      <c r="D30" s="13"/>
      <c r="E30" s="2"/>
    </row>
    <row r="31" spans="2:17" ht="12" x14ac:dyDescent="0.25">
      <c r="B31" s="14" t="s">
        <v>35</v>
      </c>
      <c r="C31" s="26">
        <v>14</v>
      </c>
      <c r="D31" s="18">
        <v>69326</v>
      </c>
      <c r="E31" s="19">
        <v>65326</v>
      </c>
      <c r="I31" s="5"/>
      <c r="J31" s="5"/>
      <c r="K31" s="5"/>
      <c r="L31" s="5"/>
      <c r="M31" s="5"/>
      <c r="N31" s="5"/>
      <c r="O31" s="5"/>
      <c r="P31" s="5"/>
      <c r="Q31" s="5"/>
    </row>
    <row r="32" spans="2:17" ht="12" x14ac:dyDescent="0.25">
      <c r="B32" s="14" t="s">
        <v>43</v>
      </c>
      <c r="C32" s="26">
        <v>15</v>
      </c>
      <c r="D32" s="18">
        <v>990</v>
      </c>
      <c r="E32" s="16">
        <v>0</v>
      </c>
      <c r="I32" s="5"/>
      <c r="J32" s="5"/>
      <c r="K32" s="5"/>
      <c r="L32" s="5"/>
      <c r="M32" s="5"/>
      <c r="N32" s="5"/>
      <c r="O32" s="5"/>
      <c r="P32" s="5"/>
      <c r="Q32" s="5"/>
    </row>
    <row r="33" spans="2:17" ht="12" x14ac:dyDescent="0.25">
      <c r="B33" s="1" t="s">
        <v>32</v>
      </c>
      <c r="C33" s="26">
        <v>16</v>
      </c>
      <c r="D33" s="18">
        <v>14837</v>
      </c>
      <c r="E33" s="19">
        <v>15998</v>
      </c>
      <c r="I33" s="5"/>
      <c r="J33" s="5"/>
      <c r="K33" s="5"/>
      <c r="L33" s="5"/>
      <c r="M33" s="5"/>
      <c r="N33" s="5"/>
      <c r="O33" s="5"/>
      <c r="P33" s="5"/>
      <c r="Q33" s="5"/>
    </row>
    <row r="34" spans="2:17" ht="12" x14ac:dyDescent="0.25">
      <c r="B34" s="1" t="s">
        <v>28</v>
      </c>
      <c r="C34" s="26">
        <v>17</v>
      </c>
      <c r="D34" s="18">
        <v>11653</v>
      </c>
      <c r="E34" s="19">
        <v>15247</v>
      </c>
      <c r="I34" s="5"/>
      <c r="J34" s="5"/>
      <c r="K34" s="5"/>
      <c r="L34" s="5"/>
      <c r="M34" s="5"/>
      <c r="N34" s="5"/>
      <c r="O34" s="5"/>
      <c r="P34" s="5"/>
      <c r="Q34" s="5"/>
    </row>
    <row r="35" spans="2:17" ht="12" x14ac:dyDescent="0.25">
      <c r="B35" s="37" t="s">
        <v>20</v>
      </c>
      <c r="C35" s="31">
        <v>18</v>
      </c>
      <c r="D35" s="33">
        <v>21533</v>
      </c>
      <c r="E35" s="34">
        <v>24966</v>
      </c>
      <c r="I35" s="5"/>
      <c r="J35" s="5"/>
      <c r="K35" s="5"/>
      <c r="L35" s="5"/>
      <c r="M35" s="5"/>
      <c r="N35" s="5"/>
      <c r="O35" s="5"/>
      <c r="P35" s="5"/>
      <c r="Q35" s="5"/>
    </row>
    <row r="36" spans="2:17" ht="12" x14ac:dyDescent="0.25">
      <c r="B36" s="14"/>
      <c r="C36" s="27"/>
      <c r="D36" s="18">
        <f>SUM(D31:D35)</f>
        <v>118339</v>
      </c>
      <c r="E36" s="19">
        <f>SUM(E31:E35)</f>
        <v>121537</v>
      </c>
      <c r="I36" s="5"/>
      <c r="J36" s="5"/>
      <c r="K36" s="5"/>
      <c r="L36" s="5"/>
      <c r="M36" s="5"/>
      <c r="N36" s="5"/>
      <c r="O36" s="5"/>
      <c r="P36" s="5"/>
      <c r="Q36" s="5"/>
    </row>
    <row r="37" spans="2:17" ht="12" x14ac:dyDescent="0.25">
      <c r="B37" s="17" t="s">
        <v>10</v>
      </c>
      <c r="C37" s="27"/>
      <c r="D37" s="13"/>
      <c r="E37" s="2"/>
      <c r="I37" s="5"/>
      <c r="J37" s="5"/>
      <c r="K37" s="5"/>
      <c r="L37" s="5"/>
      <c r="M37" s="5"/>
      <c r="N37" s="5"/>
      <c r="O37" s="5"/>
      <c r="P37" s="5"/>
      <c r="Q37" s="5"/>
    </row>
    <row r="38" spans="2:17" ht="12" x14ac:dyDescent="0.25">
      <c r="B38" s="14" t="s">
        <v>30</v>
      </c>
      <c r="C38" s="26">
        <v>15</v>
      </c>
      <c r="D38" s="18">
        <v>46093</v>
      </c>
      <c r="E38" s="19">
        <v>51410</v>
      </c>
      <c r="I38" s="5"/>
      <c r="J38" s="5"/>
      <c r="K38" s="5"/>
      <c r="L38" s="5"/>
      <c r="M38" s="5"/>
      <c r="N38" s="5"/>
      <c r="O38" s="5"/>
      <c r="P38" s="5"/>
      <c r="Q38" s="5"/>
    </row>
    <row r="39" spans="2:17" ht="12" x14ac:dyDescent="0.25">
      <c r="B39" s="14" t="s">
        <v>29</v>
      </c>
      <c r="C39" s="26">
        <v>14</v>
      </c>
      <c r="D39" s="18">
        <v>10134</v>
      </c>
      <c r="E39" s="19">
        <v>11795</v>
      </c>
      <c r="I39" s="5"/>
      <c r="J39" s="5"/>
      <c r="K39" s="5"/>
      <c r="L39" s="5"/>
      <c r="M39" s="5"/>
      <c r="N39" s="5"/>
      <c r="O39" s="5"/>
      <c r="P39" s="5"/>
      <c r="Q39" s="5"/>
    </row>
    <row r="40" spans="2:17" ht="12" x14ac:dyDescent="0.25">
      <c r="B40" s="14" t="s">
        <v>34</v>
      </c>
      <c r="C40" s="26"/>
      <c r="D40" s="15">
        <v>2180</v>
      </c>
      <c r="E40" s="16">
        <v>2200</v>
      </c>
      <c r="I40" s="5"/>
      <c r="J40" s="5"/>
      <c r="K40" s="5"/>
      <c r="L40" s="5"/>
      <c r="M40" s="5"/>
      <c r="N40" s="5"/>
      <c r="O40" s="5"/>
      <c r="P40" s="5"/>
      <c r="Q40" s="5"/>
    </row>
    <row r="41" spans="2:17" ht="12" x14ac:dyDescent="0.25">
      <c r="B41" s="14" t="s">
        <v>31</v>
      </c>
      <c r="C41" s="26">
        <v>20</v>
      </c>
      <c r="D41" s="18">
        <v>8197</v>
      </c>
      <c r="E41" s="19">
        <v>9034</v>
      </c>
      <c r="I41" s="5"/>
      <c r="J41" s="5"/>
      <c r="K41" s="5"/>
      <c r="L41" s="5"/>
      <c r="M41" s="5"/>
      <c r="N41" s="5"/>
      <c r="O41" s="5"/>
      <c r="P41" s="5"/>
      <c r="Q41" s="5"/>
    </row>
    <row r="42" spans="2:17" ht="12" x14ac:dyDescent="0.25">
      <c r="B42" s="14" t="s">
        <v>43</v>
      </c>
      <c r="C42" s="26">
        <v>15</v>
      </c>
      <c r="D42" s="18">
        <v>110</v>
      </c>
      <c r="E42" s="16">
        <v>0</v>
      </c>
      <c r="I42" s="5"/>
      <c r="J42" s="5"/>
      <c r="K42" s="5"/>
      <c r="L42" s="5"/>
      <c r="M42" s="5"/>
      <c r="N42" s="5"/>
      <c r="O42" s="5"/>
      <c r="P42" s="5"/>
      <c r="Q42" s="5"/>
    </row>
    <row r="43" spans="2:17" ht="12" x14ac:dyDescent="0.25">
      <c r="B43" s="14" t="s">
        <v>9</v>
      </c>
      <c r="C43" s="26">
        <v>16</v>
      </c>
      <c r="D43" s="18">
        <v>7948</v>
      </c>
      <c r="E43" s="19">
        <v>7844</v>
      </c>
    </row>
    <row r="44" spans="2:17" ht="12" x14ac:dyDescent="0.25">
      <c r="B44" s="30" t="s">
        <v>20</v>
      </c>
      <c r="C44" s="31">
        <v>18</v>
      </c>
      <c r="D44" s="33">
        <v>3659</v>
      </c>
      <c r="E44" s="34">
        <v>5465</v>
      </c>
    </row>
    <row r="45" spans="2:17" ht="12" x14ac:dyDescent="0.25">
      <c r="B45" s="1"/>
      <c r="C45" s="27"/>
      <c r="D45" s="18">
        <f>SUM(D38:D44)</f>
        <v>78321</v>
      </c>
      <c r="E45" s="19">
        <f>SUM(E38:E44)</f>
        <v>87748</v>
      </c>
    </row>
    <row r="46" spans="2:17" ht="12" x14ac:dyDescent="0.25">
      <c r="B46" s="1"/>
      <c r="C46" s="27"/>
      <c r="D46" s="18"/>
      <c r="E46" s="19"/>
    </row>
    <row r="47" spans="2:17" ht="12.6" thickBot="1" x14ac:dyDescent="0.3">
      <c r="B47" s="38" t="s">
        <v>8</v>
      </c>
      <c r="C47" s="36"/>
      <c r="D47" s="7">
        <v>196660</v>
      </c>
      <c r="E47" s="8">
        <v>209285</v>
      </c>
    </row>
    <row r="48" spans="2:17" ht="12" x14ac:dyDescent="0.25">
      <c r="B48" s="17"/>
      <c r="C48" s="27"/>
      <c r="D48" s="18"/>
      <c r="E48" s="19"/>
    </row>
    <row r="49" spans="2:5" ht="12" x14ac:dyDescent="0.25">
      <c r="B49" s="17" t="s">
        <v>7</v>
      </c>
      <c r="C49" s="27"/>
      <c r="D49" s="13"/>
      <c r="E49" s="2"/>
    </row>
    <row r="50" spans="2:5" ht="12" x14ac:dyDescent="0.25">
      <c r="B50" s="14" t="s">
        <v>6</v>
      </c>
      <c r="C50" s="26">
        <v>21</v>
      </c>
      <c r="D50" s="21">
        <v>685</v>
      </c>
      <c r="E50" s="20">
        <v>696</v>
      </c>
    </row>
    <row r="51" spans="2:5" ht="12" x14ac:dyDescent="0.25">
      <c r="B51" s="14" t="s">
        <v>5</v>
      </c>
      <c r="C51" s="27"/>
      <c r="D51" s="22">
        <v>-1260</v>
      </c>
      <c r="E51" s="23">
        <v>-917</v>
      </c>
    </row>
    <row r="52" spans="2:5" ht="12" x14ac:dyDescent="0.25">
      <c r="B52" s="14" t="s">
        <v>21</v>
      </c>
      <c r="C52" s="27"/>
      <c r="D52" s="15">
        <v>0</v>
      </c>
      <c r="E52" s="16">
        <v>0</v>
      </c>
    </row>
    <row r="53" spans="2:5" ht="12" x14ac:dyDescent="0.25">
      <c r="B53" s="14" t="s">
        <v>4</v>
      </c>
      <c r="C53" s="26">
        <v>22</v>
      </c>
      <c r="D53" s="18">
        <v>16615</v>
      </c>
      <c r="E53" s="19">
        <v>16932</v>
      </c>
    </row>
    <row r="54" spans="2:5" ht="12" x14ac:dyDescent="0.25">
      <c r="B54" s="37" t="s">
        <v>3</v>
      </c>
      <c r="C54" s="39"/>
      <c r="D54" s="33">
        <v>182606</v>
      </c>
      <c r="E54" s="34">
        <v>177645</v>
      </c>
    </row>
    <row r="55" spans="2:5" ht="12" x14ac:dyDescent="0.25">
      <c r="B55" s="12" t="s">
        <v>42</v>
      </c>
      <c r="C55" s="27"/>
      <c r="D55" s="18">
        <f>SUM(D50:D54)</f>
        <v>198646</v>
      </c>
      <c r="E55" s="19">
        <f>SUM(E50:E54)</f>
        <v>194356</v>
      </c>
    </row>
    <row r="56" spans="2:5" ht="12" x14ac:dyDescent="0.25">
      <c r="B56" s="1" t="s">
        <v>2</v>
      </c>
      <c r="C56" s="27"/>
      <c r="D56" s="18">
        <v>3888</v>
      </c>
      <c r="E56" s="19">
        <v>3456</v>
      </c>
    </row>
    <row r="57" spans="2:5" ht="12" x14ac:dyDescent="0.25">
      <c r="B57" s="1"/>
      <c r="C57" s="27"/>
      <c r="D57" s="18"/>
      <c r="E57" s="19"/>
    </row>
    <row r="58" spans="2:5" ht="12.6" thickBot="1" x14ac:dyDescent="0.3">
      <c r="B58" s="38" t="s">
        <v>1</v>
      </c>
      <c r="C58" s="36"/>
      <c r="D58" s="7">
        <v>202534</v>
      </c>
      <c r="E58" s="8">
        <v>197812</v>
      </c>
    </row>
    <row r="59" spans="2:5" ht="12" x14ac:dyDescent="0.25">
      <c r="B59" s="17"/>
      <c r="C59" s="27"/>
      <c r="D59" s="18"/>
      <c r="E59" s="19"/>
    </row>
    <row r="60" spans="2:5" ht="12.6" thickBot="1" x14ac:dyDescent="0.3">
      <c r="B60" s="38" t="s">
        <v>0</v>
      </c>
      <c r="C60" s="36"/>
      <c r="D60" s="7">
        <v>399194</v>
      </c>
      <c r="E60" s="8">
        <v>407097</v>
      </c>
    </row>
    <row r="61" spans="2:5" x14ac:dyDescent="0.2">
      <c r="B61" s="1"/>
      <c r="C61" s="25"/>
      <c r="D61" s="2"/>
      <c r="E61" s="2"/>
    </row>
    <row r="62" spans="2:5" x14ac:dyDescent="0.2">
      <c r="B62" s="1"/>
      <c r="C62" s="25"/>
      <c r="D62" s="2"/>
      <c r="E62" s="2"/>
    </row>
    <row r="63" spans="2:5" x14ac:dyDescent="0.2">
      <c r="B63" s="1"/>
      <c r="C63" s="25"/>
      <c r="D63" s="2"/>
      <c r="E63" s="2"/>
    </row>
  </sheetData>
  <pageMargins left="0.75" right="0.75" top="1" bottom="1" header="0.4921259845" footer="0.4921259845"/>
  <pageSetup fitToHeight="0" orientation="portrait" r:id="rId1"/>
  <headerFooter alignWithMargins="0"/>
  <ignoredErrors>
    <ignoredError sqref="D19:E19 D36:E36 D45:E45 D26:E26 D23:E23 D55:E5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C7BCA-F13F-4AE4-A722-1F26A8D627E1}">
  <dimension ref="A1"/>
  <sheetViews>
    <sheetView tabSelected="1" workbookViewId="0">
      <selection activeCell="T15" sqref="T15"/>
    </sheetView>
  </sheetViews>
  <sheetFormatPr defaultRowHeight="14.4" x14ac:dyDescent="0.3"/>
  <cols>
    <col min="1" max="16384" width="8.88671875" style="67"/>
  </cols>
  <sheetData>
    <row r="1" s="67" customFormat="1" x14ac:dyDescent="0.3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2E84A263CF1945AD4232D5B4111E63" ma:contentTypeVersion="13" ma:contentTypeDescription="Create a new document." ma:contentTypeScope="" ma:versionID="82926c85b40558f05a495d75f0ef2ab5">
  <xsd:schema xmlns:xsd="http://www.w3.org/2001/XMLSchema" xmlns:xs="http://www.w3.org/2001/XMLSchema" xmlns:p="http://schemas.microsoft.com/office/2006/metadata/properties" xmlns:ns3="a33b3d48-4748-415e-9501-e406a79056a5" xmlns:ns4="b90b3ce1-30c3-4251-9b85-7842ce11cfd6" targetNamespace="http://schemas.microsoft.com/office/2006/metadata/properties" ma:root="true" ma:fieldsID="325293254555ca9b253aecf98e7d6abd" ns3:_="" ns4:_="">
    <xsd:import namespace="a33b3d48-4748-415e-9501-e406a79056a5"/>
    <xsd:import namespace="b90b3ce1-30c3-4251-9b85-7842ce11cf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3b3d48-4748-415e-9501-e406a79056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0b3ce1-30c3-4251-9b85-7842ce11cf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E1D3C3-A95F-416F-9663-CA56C6774B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3b3d48-4748-415e-9501-e406a79056a5"/>
    <ds:schemaRef ds:uri="b90b3ce1-30c3-4251-9b85-7842ce11cf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9600DF-1941-4B38-A054-26FF262A09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432939-E70C-44D6-AF48-4E3AF43A874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Balance_Sheet</vt:lpstr>
      <vt:lpstr>Save 60%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Dragostina  Slavova</cp:lastModifiedBy>
  <dcterms:created xsi:type="dcterms:W3CDTF">2020-02-26T09:48:42Z</dcterms:created>
  <dcterms:modified xsi:type="dcterms:W3CDTF">2023-03-31T07:57:32Z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0x010100382E84A263CF1945AD4232D5B4111E63</vt:lpwstr>
  </property>
</Properties>
</file>