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" i="1" l="1"/>
  <c r="E2" i="1" l="1"/>
  <c r="N1" i="1" s="1"/>
  <c r="N5" i="1" l="1"/>
</calcChain>
</file>

<file path=xl/sharedStrings.xml><?xml version="1.0" encoding="utf-8"?>
<sst xmlns="http://schemas.openxmlformats.org/spreadsheetml/2006/main" count="106" uniqueCount="103">
  <si>
    <t>50*40</t>
    <phoneticPr fontId="1" type="noConversion"/>
  </si>
  <si>
    <t>元旦晚会食物</t>
    <phoneticPr fontId="1" type="noConversion"/>
  </si>
  <si>
    <t>元旦晚会布置</t>
    <phoneticPr fontId="1" type="noConversion"/>
  </si>
  <si>
    <t>每人50班费</t>
    <phoneticPr fontId="1" type="noConversion"/>
  </si>
  <si>
    <t>比赛赢得</t>
    <phoneticPr fontId="1" type="noConversion"/>
  </si>
  <si>
    <t>10*40</t>
    <phoneticPr fontId="1" type="noConversion"/>
  </si>
  <si>
    <t>每人10班费</t>
    <phoneticPr fontId="1" type="noConversion"/>
  </si>
  <si>
    <t>买颜料</t>
    <phoneticPr fontId="1" type="noConversion"/>
  </si>
  <si>
    <t>剩余</t>
    <phoneticPr fontId="1" type="noConversion"/>
  </si>
  <si>
    <t>篮球赛买水 两次</t>
    <phoneticPr fontId="1" type="noConversion"/>
  </si>
  <si>
    <t>元旦晚会礼物</t>
    <phoneticPr fontId="1" type="noConversion"/>
  </si>
  <si>
    <t>篮球队服</t>
    <phoneticPr fontId="1" type="noConversion"/>
  </si>
  <si>
    <t>杂物</t>
    <phoneticPr fontId="1" type="noConversion"/>
  </si>
  <si>
    <t>收入</t>
    <phoneticPr fontId="1" type="noConversion"/>
  </si>
  <si>
    <t>支出</t>
    <phoneticPr fontId="1" type="noConversion"/>
  </si>
  <si>
    <t>50*40</t>
    <phoneticPr fontId="1" type="noConversion"/>
  </si>
  <si>
    <t>每人50</t>
    <phoneticPr fontId="1" type="noConversion"/>
  </si>
  <si>
    <t>元旦零食</t>
    <phoneticPr fontId="1" type="noConversion"/>
  </si>
  <si>
    <t>喷漆</t>
    <phoneticPr fontId="1" type="noConversion"/>
  </si>
  <si>
    <t>买清扫工具</t>
    <phoneticPr fontId="1" type="noConversion"/>
  </si>
  <si>
    <t>元旦装修</t>
    <phoneticPr fontId="1" type="noConversion"/>
  </si>
  <si>
    <t>买拖把</t>
    <phoneticPr fontId="1" type="noConversion"/>
  </si>
  <si>
    <t>喷漆</t>
    <phoneticPr fontId="1" type="noConversion"/>
  </si>
  <si>
    <t>现金</t>
    <phoneticPr fontId="1" type="noConversion"/>
  </si>
  <si>
    <t>银行卡</t>
    <phoneticPr fontId="1" type="noConversion"/>
  </si>
  <si>
    <t>12*41</t>
    <phoneticPr fontId="1" type="noConversion"/>
  </si>
  <si>
    <t>42本书加快递费</t>
    <phoneticPr fontId="1" type="noConversion"/>
  </si>
  <si>
    <t>复印订金</t>
    <phoneticPr fontId="1" type="noConversion"/>
  </si>
  <si>
    <t>复印6s</t>
    <phoneticPr fontId="1" type="noConversion"/>
  </si>
  <si>
    <t>复印书</t>
    <phoneticPr fontId="1" type="noConversion"/>
  </si>
  <si>
    <t>挂钩费</t>
    <phoneticPr fontId="1" type="noConversion"/>
  </si>
  <si>
    <t>打印</t>
    <phoneticPr fontId="1" type="noConversion"/>
  </si>
  <si>
    <t>打印</t>
    <phoneticPr fontId="1" type="noConversion"/>
  </si>
  <si>
    <t>打印</t>
    <phoneticPr fontId="1" type="noConversion"/>
  </si>
  <si>
    <t>买纸</t>
    <phoneticPr fontId="1" type="noConversion"/>
  </si>
  <si>
    <t>买笔</t>
    <phoneticPr fontId="1" type="noConversion"/>
  </si>
  <si>
    <t>收纳盒</t>
    <phoneticPr fontId="1" type="noConversion"/>
  </si>
  <si>
    <t>买彩铅</t>
    <phoneticPr fontId="1" type="noConversion"/>
  </si>
  <si>
    <t>买扎带</t>
    <phoneticPr fontId="1" type="noConversion"/>
  </si>
  <si>
    <t>买笔</t>
    <phoneticPr fontId="1" type="noConversion"/>
  </si>
  <si>
    <t>买颜料</t>
    <phoneticPr fontId="1" type="noConversion"/>
  </si>
  <si>
    <t>买水</t>
    <phoneticPr fontId="1" type="noConversion"/>
  </si>
  <si>
    <t>买双面胶</t>
    <phoneticPr fontId="1" type="noConversion"/>
  </si>
  <si>
    <t>元件报销</t>
    <phoneticPr fontId="1" type="noConversion"/>
  </si>
  <si>
    <t>买软件</t>
    <phoneticPr fontId="1" type="noConversion"/>
  </si>
  <si>
    <t>喷漆</t>
    <phoneticPr fontId="1" type="noConversion"/>
  </si>
  <si>
    <t>扎带</t>
    <phoneticPr fontId="1" type="noConversion"/>
  </si>
  <si>
    <t>砂纸色带</t>
    <phoneticPr fontId="1" type="noConversion"/>
  </si>
  <si>
    <t>复印</t>
    <phoneticPr fontId="1" type="noConversion"/>
  </si>
  <si>
    <t>色带</t>
    <phoneticPr fontId="1" type="noConversion"/>
  </si>
  <si>
    <t>买烧烤杂物</t>
    <phoneticPr fontId="1" type="noConversion"/>
  </si>
  <si>
    <t>线头</t>
    <phoneticPr fontId="1" type="noConversion"/>
  </si>
  <si>
    <t>插头</t>
    <phoneticPr fontId="1" type="noConversion"/>
  </si>
  <si>
    <t>碳</t>
    <phoneticPr fontId="1" type="noConversion"/>
  </si>
  <si>
    <t>50*41</t>
    <phoneticPr fontId="1" type="noConversion"/>
  </si>
  <si>
    <t>每人50</t>
    <phoneticPr fontId="1" type="noConversion"/>
  </si>
  <si>
    <t>出游费用</t>
    <phoneticPr fontId="1" type="noConversion"/>
  </si>
  <si>
    <t>复印加顺丰</t>
    <phoneticPr fontId="1" type="noConversion"/>
  </si>
  <si>
    <t>电池加铜线</t>
    <phoneticPr fontId="1" type="noConversion"/>
  </si>
  <si>
    <t>50*41</t>
    <phoneticPr fontId="1" type="noConversion"/>
  </si>
  <si>
    <t>每人50</t>
    <phoneticPr fontId="1" type="noConversion"/>
  </si>
  <si>
    <t>电池铜线邮费</t>
    <phoneticPr fontId="1" type="noConversion"/>
  </si>
  <si>
    <t>复印加邮费</t>
    <phoneticPr fontId="1" type="noConversion"/>
  </si>
  <si>
    <t>复印</t>
    <phoneticPr fontId="1" type="noConversion"/>
  </si>
  <si>
    <t>复印</t>
    <phoneticPr fontId="1" type="noConversion"/>
  </si>
  <si>
    <t>复印</t>
    <phoneticPr fontId="1" type="noConversion"/>
  </si>
  <si>
    <t>复印</t>
    <phoneticPr fontId="1" type="noConversion"/>
  </si>
  <si>
    <t>买队服</t>
    <phoneticPr fontId="1" type="noConversion"/>
  </si>
  <si>
    <t>贺卡</t>
    <phoneticPr fontId="1" type="noConversion"/>
  </si>
  <si>
    <t>月饼</t>
    <phoneticPr fontId="1" type="noConversion"/>
  </si>
  <si>
    <t>买花</t>
    <phoneticPr fontId="1" type="noConversion"/>
  </si>
  <si>
    <t>复印</t>
    <phoneticPr fontId="1" type="noConversion"/>
  </si>
  <si>
    <t>买水</t>
    <phoneticPr fontId="1" type="noConversion"/>
  </si>
  <si>
    <t>报销</t>
    <phoneticPr fontId="1" type="noConversion"/>
  </si>
  <si>
    <t>复印</t>
    <phoneticPr fontId="1" type="noConversion"/>
  </si>
  <si>
    <t>复印</t>
    <phoneticPr fontId="1" type="noConversion"/>
  </si>
  <si>
    <t>买模板</t>
    <phoneticPr fontId="1" type="noConversion"/>
  </si>
  <si>
    <t>50*41</t>
    <phoneticPr fontId="1" type="noConversion"/>
  </si>
  <si>
    <t>元旦花销</t>
    <phoneticPr fontId="1" type="noConversion"/>
  </si>
  <si>
    <t>复印</t>
    <phoneticPr fontId="1" type="noConversion"/>
  </si>
  <si>
    <t>买书</t>
    <phoneticPr fontId="1" type="noConversion"/>
  </si>
  <si>
    <t>复印</t>
    <phoneticPr fontId="1" type="noConversion"/>
  </si>
  <si>
    <t>复印</t>
    <phoneticPr fontId="1" type="noConversion"/>
  </si>
  <si>
    <t>复印</t>
    <phoneticPr fontId="1" type="noConversion"/>
  </si>
  <si>
    <t>复印</t>
    <phoneticPr fontId="1" type="noConversion"/>
  </si>
  <si>
    <t>复印</t>
    <phoneticPr fontId="1" type="noConversion"/>
  </si>
  <si>
    <t>顺丰邮费</t>
    <phoneticPr fontId="1" type="noConversion"/>
  </si>
  <si>
    <t>班主任资助</t>
    <phoneticPr fontId="1" type="noConversion"/>
  </si>
  <si>
    <t>班级奖金</t>
    <phoneticPr fontId="1" type="noConversion"/>
  </si>
  <si>
    <t xml:space="preserve"> </t>
    <phoneticPr fontId="1" type="noConversion"/>
  </si>
  <si>
    <t>烧烤用品</t>
    <phoneticPr fontId="1" type="noConversion"/>
  </si>
  <si>
    <t>押金</t>
    <phoneticPr fontId="1" type="noConversion"/>
  </si>
  <si>
    <t>退押金</t>
    <phoneticPr fontId="1" type="noConversion"/>
  </si>
  <si>
    <t>自助餐</t>
    <phoneticPr fontId="1" type="noConversion"/>
  </si>
  <si>
    <t>复印工作页</t>
    <phoneticPr fontId="1" type="noConversion"/>
  </si>
  <si>
    <t>慰劳古烨</t>
    <phoneticPr fontId="1" type="noConversion"/>
  </si>
  <si>
    <t>7.5*40</t>
    <phoneticPr fontId="1" type="noConversion"/>
  </si>
  <si>
    <t>班级奖金</t>
    <phoneticPr fontId="1" type="noConversion"/>
  </si>
  <si>
    <t>总支出</t>
    <phoneticPr fontId="1" type="noConversion"/>
  </si>
  <si>
    <t>来源</t>
    <phoneticPr fontId="1" type="noConversion"/>
  </si>
  <si>
    <t>用途</t>
    <phoneticPr fontId="1" type="noConversion"/>
  </si>
  <si>
    <t>收入总数</t>
    <phoneticPr fontId="1" type="noConversion"/>
  </si>
  <si>
    <t>单次总数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</si>
</sst>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3.5" x14ac:dyDescent="0.15"/>
  <sheetData>
    <row r="1" spans="1:14" x14ac:dyDescent="0.15">
      <c r="A1" s="51" t="s">
        <v>13</v>
      </c>
      <c r="B1" s="51" t="s">
        <v>102</v>
      </c>
      <c r="C1" s="51" t="s">
        <v>99</v>
      </c>
      <c r="E1" s="51" t="s">
        <v>101</v>
      </c>
      <c r="G1" s="51" t="s">
        <v>14</v>
      </c>
      <c r="H1" s="51" t="s">
        <v>100</v>
      </c>
      <c r="J1" s="51" t="s">
        <v>98</v>
      </c>
      <c r="K1" s="50">
        <f>SUM(G2:G1909)</f>
        <v>17721.5</v>
      </c>
      <c r="M1" s="51" t="s">
        <v>8</v>
      </c>
      <c r="N1" s="1" t="str">
        <f>IMSUB(E2,K1)</f>
        <v>270.5</v>
      </c>
    </row>
    <row r="2" spans="1:14" x14ac:dyDescent="0.15">
      <c r="A2" s="1" t="s">
        <v>5</v>
      </c>
      <c r="B2" s="1">
        <v>400</v>
      </c>
      <c r="C2" s="35" t="s">
        <v>6</v>
      </c>
      <c r="E2" s="1">
        <f>SUM(B2:B38)</f>
        <v>17992</v>
      </c>
      <c r="G2" s="1">
        <v>1000</v>
      </c>
      <c r="H2" s="10" t="s">
        <v>1</v>
      </c>
    </row>
    <row r="3" spans="1:14" x14ac:dyDescent="0.15">
      <c r="A3" s="1" t="s">
        <v>0</v>
      </c>
      <c r="B3" s="1">
        <v>2000</v>
      </c>
      <c r="C3" s="35" t="s">
        <v>3</v>
      </c>
      <c r="G3" s="1">
        <v>500</v>
      </c>
      <c r="H3" s="10" t="s">
        <v>2</v>
      </c>
    </row>
    <row r="4" spans="1:14" x14ac:dyDescent="0.15">
      <c r="B4" s="1">
        <v>1000</v>
      </c>
      <c r="C4" s="35" t="s">
        <v>4</v>
      </c>
      <c r="G4" s="1">
        <v>268</v>
      </c>
      <c r="H4" s="10" t="s">
        <v>10</v>
      </c>
      <c r="M4" s="1" t="s">
        <v>23</v>
      </c>
      <c r="N4" s="1">
        <v>44</v>
      </c>
    </row>
    <row r="5" spans="1:14" x14ac:dyDescent="0.15">
      <c r="A5" s="1" t="s">
        <v>15</v>
      </c>
      <c r="B5" s="1">
        <v>2000</v>
      </c>
      <c r="C5" s="35" t="s">
        <v>16</v>
      </c>
      <c r="G5" s="1">
        <v>396</v>
      </c>
      <c r="H5" s="10" t="s">
        <v>9</v>
      </c>
      <c r="M5" s="1" t="s">
        <v>24</v>
      </c>
      <c r="N5" s="1" t="str">
        <f>IMSUB(N1,N4)</f>
        <v>226.5</v>
      </c>
    </row>
    <row r="6" spans="1:14" x14ac:dyDescent="0.15">
      <c r="A6" s="1" t="s">
        <v>25</v>
      </c>
      <c r="B6" s="1">
        <v>492</v>
      </c>
      <c r="C6" s="35" t="s">
        <v>80</v>
      </c>
      <c r="G6" s="1">
        <v>300</v>
      </c>
      <c r="H6" s="11" t="s">
        <v>11</v>
      </c>
    </row>
    <row r="7" spans="1:14" x14ac:dyDescent="0.15">
      <c r="A7" s="2" t="s">
        <v>59</v>
      </c>
      <c r="B7" s="2">
        <v>2050</v>
      </c>
      <c r="C7" s="35"/>
      <c r="G7" s="1">
        <v>142</v>
      </c>
      <c r="H7" s="11" t="s">
        <v>12</v>
      </c>
    </row>
    <row r="8" spans="1:14" x14ac:dyDescent="0.15">
      <c r="A8" s="16" t="s">
        <v>54</v>
      </c>
      <c r="B8" s="16">
        <v>2050</v>
      </c>
      <c r="C8" s="35" t="s">
        <v>55</v>
      </c>
      <c r="G8" s="1">
        <v>204</v>
      </c>
      <c r="H8" s="11" t="s">
        <v>7</v>
      </c>
    </row>
    <row r="9" spans="1:14" x14ac:dyDescent="0.15">
      <c r="A9" s="21" t="s">
        <v>59</v>
      </c>
      <c r="B9" s="21">
        <v>2050</v>
      </c>
      <c r="C9" s="35" t="s">
        <v>60</v>
      </c>
      <c r="G9" s="1">
        <v>1119</v>
      </c>
      <c r="H9" s="11" t="s">
        <v>17</v>
      </c>
    </row>
    <row r="10" spans="1:14" x14ac:dyDescent="0.15">
      <c r="A10" s="32" t="s">
        <v>77</v>
      </c>
      <c r="B10" s="32">
        <v>2050</v>
      </c>
      <c r="C10" s="34">
        <v>50</v>
      </c>
      <c r="G10" s="1">
        <v>12</v>
      </c>
      <c r="H10" s="11" t="s">
        <v>18</v>
      </c>
    </row>
    <row r="11" spans="1:14" x14ac:dyDescent="0.15">
      <c r="B11" s="40">
        <v>2050</v>
      </c>
      <c r="C11" s="40">
        <v>50</v>
      </c>
      <c r="G11" s="1">
        <v>120</v>
      </c>
      <c r="H11" s="11" t="s">
        <v>19</v>
      </c>
    </row>
    <row r="12" spans="1:14" x14ac:dyDescent="0.15">
      <c r="B12" s="42">
        <v>200</v>
      </c>
      <c r="C12" s="41" t="s">
        <v>87</v>
      </c>
      <c r="G12" s="1">
        <v>36</v>
      </c>
      <c r="H12" s="11" t="s">
        <v>20</v>
      </c>
    </row>
    <row r="13" spans="1:14" x14ac:dyDescent="0.15">
      <c r="B13" s="42">
        <v>600</v>
      </c>
      <c r="C13" s="42" t="s">
        <v>88</v>
      </c>
      <c r="G13" s="1">
        <v>54</v>
      </c>
      <c r="H13" s="11" t="s">
        <v>21</v>
      </c>
    </row>
    <row r="14" spans="1:14" x14ac:dyDescent="0.15">
      <c r="B14" s="46">
        <v>350</v>
      </c>
      <c r="C14" s="46" t="s">
        <v>88</v>
      </c>
      <c r="G14" s="1">
        <v>18</v>
      </c>
      <c r="H14" s="11" t="s">
        <v>22</v>
      </c>
    </row>
    <row r="15" spans="1:14" x14ac:dyDescent="0.15">
      <c r="A15" s="46" t="s">
        <v>96</v>
      </c>
      <c r="B15" s="46">
        <v>300</v>
      </c>
      <c r="G15" s="1">
        <v>12</v>
      </c>
      <c r="H15" s="11" t="s">
        <v>18</v>
      </c>
      <c r="J15" t="s">
        <v>89</v>
      </c>
    </row>
    <row r="16" spans="1:14" x14ac:dyDescent="0.15">
      <c r="B16" s="47">
        <v>200</v>
      </c>
      <c r="C16" s="47" t="s">
        <v>92</v>
      </c>
      <c r="G16" s="1">
        <v>600</v>
      </c>
      <c r="H16" s="52" t="s">
        <v>26</v>
      </c>
    </row>
    <row r="17" spans="2:8" x14ac:dyDescent="0.15">
      <c r="B17" s="49">
        <v>200</v>
      </c>
      <c r="C17" s="49" t="s">
        <v>97</v>
      </c>
      <c r="G17" s="2">
        <v>100</v>
      </c>
      <c r="H17" s="3" t="s">
        <v>27</v>
      </c>
    </row>
    <row r="18" spans="2:8" x14ac:dyDescent="0.15">
      <c r="G18" s="2">
        <v>21</v>
      </c>
      <c r="H18" s="3" t="s">
        <v>28</v>
      </c>
    </row>
    <row r="19" spans="2:8" x14ac:dyDescent="0.15">
      <c r="G19" s="4">
        <v>175</v>
      </c>
      <c r="H19" s="3" t="s">
        <v>29</v>
      </c>
    </row>
    <row r="20" spans="2:8" x14ac:dyDescent="0.15">
      <c r="G20" s="5">
        <v>21</v>
      </c>
      <c r="H20" s="3" t="s">
        <v>30</v>
      </c>
    </row>
    <row r="21" spans="2:8" x14ac:dyDescent="0.15">
      <c r="G21" s="6">
        <v>50</v>
      </c>
      <c r="H21" s="3" t="s">
        <v>31</v>
      </c>
    </row>
    <row r="22" spans="2:8" x14ac:dyDescent="0.15">
      <c r="G22" s="7">
        <v>146</v>
      </c>
      <c r="H22" s="3" t="s">
        <v>32</v>
      </c>
    </row>
    <row r="23" spans="2:8" x14ac:dyDescent="0.15">
      <c r="G23" s="8">
        <v>42</v>
      </c>
      <c r="H23" s="3" t="s">
        <v>33</v>
      </c>
    </row>
    <row r="24" spans="2:8" x14ac:dyDescent="0.15">
      <c r="G24" s="9">
        <v>260</v>
      </c>
      <c r="H24" s="3" t="s">
        <v>34</v>
      </c>
    </row>
    <row r="25" spans="2:8" x14ac:dyDescent="0.15">
      <c r="G25" s="9">
        <v>48</v>
      </c>
      <c r="H25" s="3" t="s">
        <v>35</v>
      </c>
    </row>
    <row r="26" spans="2:8" x14ac:dyDescent="0.15">
      <c r="G26" s="11">
        <v>26</v>
      </c>
      <c r="H26" s="3" t="s">
        <v>36</v>
      </c>
    </row>
    <row r="27" spans="2:8" x14ac:dyDescent="0.15">
      <c r="G27" s="11">
        <v>118</v>
      </c>
      <c r="H27" s="3" t="s">
        <v>37</v>
      </c>
    </row>
    <row r="28" spans="2:8" x14ac:dyDescent="0.15">
      <c r="G28" s="11">
        <v>16</v>
      </c>
      <c r="H28" s="3" t="s">
        <v>38</v>
      </c>
    </row>
    <row r="29" spans="2:8" x14ac:dyDescent="0.15">
      <c r="G29" s="11">
        <v>10</v>
      </c>
      <c r="H29" s="3" t="s">
        <v>39</v>
      </c>
    </row>
    <row r="30" spans="2:8" x14ac:dyDescent="0.15">
      <c r="G30" s="11">
        <v>41</v>
      </c>
      <c r="H30" s="3" t="s">
        <v>40</v>
      </c>
    </row>
    <row r="31" spans="2:8" x14ac:dyDescent="0.15">
      <c r="G31" s="11">
        <v>200</v>
      </c>
      <c r="H31" s="3" t="s">
        <v>41</v>
      </c>
    </row>
    <row r="32" spans="2:8" x14ac:dyDescent="0.15">
      <c r="G32" s="11">
        <v>10</v>
      </c>
      <c r="H32" s="3" t="s">
        <v>42</v>
      </c>
    </row>
    <row r="33" spans="7:8" x14ac:dyDescent="0.15">
      <c r="G33" s="12">
        <v>5</v>
      </c>
      <c r="H33" s="3" t="s">
        <v>43</v>
      </c>
    </row>
    <row r="34" spans="7:8" x14ac:dyDescent="0.15">
      <c r="G34" s="12">
        <v>19</v>
      </c>
      <c r="H34" s="3" t="s">
        <v>44</v>
      </c>
    </row>
    <row r="35" spans="7:8" x14ac:dyDescent="0.15">
      <c r="G35" s="12">
        <v>7.5</v>
      </c>
      <c r="H35" s="3" t="s">
        <v>45</v>
      </c>
    </row>
    <row r="36" spans="7:8" x14ac:dyDescent="0.15">
      <c r="G36" s="12">
        <v>27</v>
      </c>
      <c r="H36" s="3" t="s">
        <v>46</v>
      </c>
    </row>
    <row r="37" spans="7:8" x14ac:dyDescent="0.15">
      <c r="G37" s="13">
        <v>38</v>
      </c>
      <c r="H37" s="3" t="s">
        <v>47</v>
      </c>
    </row>
    <row r="38" spans="7:8" x14ac:dyDescent="0.15">
      <c r="G38" s="13">
        <v>180</v>
      </c>
      <c r="H38" s="3" t="s">
        <v>48</v>
      </c>
    </row>
    <row r="39" spans="7:8" x14ac:dyDescent="0.15">
      <c r="G39" s="14">
        <v>28</v>
      </c>
      <c r="H39" s="3" t="s">
        <v>49</v>
      </c>
    </row>
    <row r="40" spans="7:8" x14ac:dyDescent="0.15">
      <c r="G40" s="14">
        <v>258.60000000000002</v>
      </c>
      <c r="H40" s="3" t="s">
        <v>50</v>
      </c>
    </row>
    <row r="41" spans="7:8" x14ac:dyDescent="0.15">
      <c r="G41" s="15">
        <v>15</v>
      </c>
      <c r="H41" s="3" t="s">
        <v>51</v>
      </c>
    </row>
    <row r="42" spans="7:8" x14ac:dyDescent="0.15">
      <c r="G42" s="15">
        <v>35.799999999999997</v>
      </c>
      <c r="H42" s="3" t="s">
        <v>52</v>
      </c>
    </row>
    <row r="43" spans="7:8" x14ac:dyDescent="0.15">
      <c r="G43" s="15">
        <v>14.8</v>
      </c>
      <c r="H43" s="3" t="s">
        <v>53</v>
      </c>
    </row>
    <row r="44" spans="7:8" x14ac:dyDescent="0.15">
      <c r="G44" s="17">
        <v>1682.3</v>
      </c>
      <c r="H44" s="3" t="s">
        <v>56</v>
      </c>
    </row>
    <row r="45" spans="7:8" x14ac:dyDescent="0.15">
      <c r="G45" s="18">
        <v>118</v>
      </c>
      <c r="H45" s="3" t="s">
        <v>57</v>
      </c>
    </row>
    <row r="46" spans="7:8" x14ac:dyDescent="0.15">
      <c r="G46" s="19">
        <v>45</v>
      </c>
      <c r="H46" s="3" t="s">
        <v>62</v>
      </c>
    </row>
    <row r="47" spans="7:8" x14ac:dyDescent="0.15">
      <c r="G47" s="20">
        <v>266</v>
      </c>
      <c r="H47" s="3" t="s">
        <v>58</v>
      </c>
    </row>
    <row r="48" spans="7:8" x14ac:dyDescent="0.15">
      <c r="G48" s="22">
        <v>26</v>
      </c>
      <c r="H48" s="3" t="s">
        <v>61</v>
      </c>
    </row>
    <row r="49" spans="7:8" x14ac:dyDescent="0.15">
      <c r="G49" s="23">
        <v>34</v>
      </c>
      <c r="H49" s="3" t="s">
        <v>63</v>
      </c>
    </row>
    <row r="50" spans="7:8" x14ac:dyDescent="0.15">
      <c r="G50" s="24">
        <v>814</v>
      </c>
      <c r="H50" s="3" t="s">
        <v>64</v>
      </c>
    </row>
    <row r="51" spans="7:8" x14ac:dyDescent="0.15">
      <c r="G51" s="25">
        <v>147</v>
      </c>
      <c r="H51" s="3" t="s">
        <v>65</v>
      </c>
    </row>
    <row r="52" spans="7:8" x14ac:dyDescent="0.15">
      <c r="G52" s="26">
        <v>40</v>
      </c>
      <c r="H52" s="3" t="s">
        <v>66</v>
      </c>
    </row>
    <row r="53" spans="7:8" x14ac:dyDescent="0.15">
      <c r="G53" s="26">
        <v>1044</v>
      </c>
      <c r="H53" s="3" t="s">
        <v>67</v>
      </c>
    </row>
    <row r="54" spans="7:8" x14ac:dyDescent="0.15">
      <c r="G54" s="27">
        <v>48</v>
      </c>
      <c r="H54" s="3" t="s">
        <v>68</v>
      </c>
    </row>
    <row r="55" spans="7:8" x14ac:dyDescent="0.15">
      <c r="G55" s="27">
        <v>165</v>
      </c>
      <c r="H55" s="3" t="s">
        <v>69</v>
      </c>
    </row>
    <row r="56" spans="7:8" x14ac:dyDescent="0.15">
      <c r="G56" s="27">
        <v>72</v>
      </c>
      <c r="H56" s="3" t="s">
        <v>70</v>
      </c>
    </row>
    <row r="57" spans="7:8" x14ac:dyDescent="0.15">
      <c r="G57" s="28">
        <v>68</v>
      </c>
      <c r="H57" s="3" t="s">
        <v>71</v>
      </c>
    </row>
    <row r="58" spans="7:8" x14ac:dyDescent="0.15">
      <c r="G58" s="29">
        <v>62</v>
      </c>
      <c r="H58" s="3" t="s">
        <v>72</v>
      </c>
    </row>
    <row r="59" spans="7:8" x14ac:dyDescent="0.15">
      <c r="G59" s="29">
        <v>176</v>
      </c>
      <c r="H59" s="3" t="s">
        <v>73</v>
      </c>
    </row>
    <row r="60" spans="7:8" x14ac:dyDescent="0.15">
      <c r="G60" s="30">
        <v>54.4</v>
      </c>
      <c r="H60" s="3" t="s">
        <v>74</v>
      </c>
    </row>
    <row r="61" spans="7:8" x14ac:dyDescent="0.15">
      <c r="G61" s="31">
        <v>60</v>
      </c>
      <c r="H61" s="3" t="s">
        <v>75</v>
      </c>
    </row>
    <row r="62" spans="7:8" x14ac:dyDescent="0.15">
      <c r="G62" s="32">
        <v>10</v>
      </c>
      <c r="H62" s="3" t="s">
        <v>76</v>
      </c>
    </row>
    <row r="63" spans="7:8" x14ac:dyDescent="0.15">
      <c r="G63" s="33">
        <v>660</v>
      </c>
      <c r="H63" s="3" t="s">
        <v>78</v>
      </c>
    </row>
    <row r="64" spans="7:8" x14ac:dyDescent="0.15">
      <c r="G64" s="35">
        <v>1458</v>
      </c>
      <c r="H64" s="3" t="s">
        <v>79</v>
      </c>
    </row>
    <row r="65" spans="7:8" x14ac:dyDescent="0.15">
      <c r="G65" s="36">
        <v>231</v>
      </c>
      <c r="H65" s="3" t="s">
        <v>81</v>
      </c>
    </row>
    <row r="66" spans="7:8" x14ac:dyDescent="0.15">
      <c r="G66" s="37">
        <v>291.60000000000002</v>
      </c>
      <c r="H66" s="3" t="s">
        <v>82</v>
      </c>
    </row>
    <row r="67" spans="7:8" x14ac:dyDescent="0.15">
      <c r="G67" s="38">
        <v>48</v>
      </c>
      <c r="H67" s="3" t="s">
        <v>83</v>
      </c>
    </row>
    <row r="68" spans="7:8" x14ac:dyDescent="0.15">
      <c r="G68" s="39">
        <v>63</v>
      </c>
      <c r="H68" s="3" t="s">
        <v>84</v>
      </c>
    </row>
    <row r="69" spans="7:8" x14ac:dyDescent="0.15">
      <c r="G69" s="43">
        <v>172</v>
      </c>
      <c r="H69" s="3" t="s">
        <v>85</v>
      </c>
    </row>
    <row r="70" spans="7:8" x14ac:dyDescent="0.15">
      <c r="G70" s="44">
        <v>30</v>
      </c>
      <c r="H70" s="3" t="s">
        <v>86</v>
      </c>
    </row>
    <row r="71" spans="7:8" x14ac:dyDescent="0.15">
      <c r="G71" s="45">
        <v>265</v>
      </c>
      <c r="H71" s="3" t="s">
        <v>90</v>
      </c>
    </row>
    <row r="72" spans="7:8" x14ac:dyDescent="0.15">
      <c r="G72" s="46">
        <v>202</v>
      </c>
      <c r="H72" s="3" t="s">
        <v>91</v>
      </c>
    </row>
    <row r="73" spans="7:8" x14ac:dyDescent="0.15">
      <c r="G73" s="47">
        <v>2370</v>
      </c>
      <c r="H73" s="3" t="s">
        <v>93</v>
      </c>
    </row>
    <row r="74" spans="7:8" x14ac:dyDescent="0.15">
      <c r="G74" s="48">
        <v>241.5</v>
      </c>
      <c r="H74" s="3" t="s">
        <v>94</v>
      </c>
    </row>
    <row r="75" spans="7:8" x14ac:dyDescent="0.15">
      <c r="G75" s="48">
        <v>64</v>
      </c>
      <c r="H75" s="3" t="s">
        <v>95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2019-08-10T07:20:02Z</dcterms:modified>
</cp:coreProperties>
</file>