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30" windowHeight="7650" tabRatio="701" firstSheet="1" activeTab="8"/>
  </bookViews>
  <sheets>
    <sheet name="Sheet1" sheetId="1" r:id="rId1"/>
    <sheet name="channels" sheetId="8" r:id="rId2"/>
    <sheet name="Top 5 states" sheetId="10" r:id="rId3"/>
    <sheet name="man vs women" sheetId="11" r:id="rId4"/>
    <sheet name="age &amp; gender" sheetId="12" r:id="rId5"/>
    <sheet name="order status" sheetId="13" r:id="rId6"/>
    <sheet name="Sheet14" sheetId="14" r:id="rId7"/>
    <sheet name="Sheet15" sheetId="15" r:id="rId8"/>
    <sheet name="Data" sheetId="6" r:id="rId9"/>
    <sheet name="Dashbord" sheetId="7" r:id="rId10"/>
  </sheets>
  <definedNames>
    <definedName name="Slicer_department">#N/A</definedName>
    <definedName name="Slicer_Month">#N/A</definedName>
    <definedName name="Slicer_state">#N/A</definedName>
  </definedNames>
  <calcPr calcId="152511"/>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<sst xmlns="http://schemas.openxmlformats.org/spreadsheetml/2006/main" count="305" uniqueCount="111">
  <si>
    <t>imp id</t>
  </si>
  <si>
    <t>name</t>
  </si>
  <si>
    <t>state</t>
  </si>
  <si>
    <t>sales</t>
  </si>
  <si>
    <t>amit</t>
  </si>
  <si>
    <t>sumit</t>
  </si>
  <si>
    <t>harsh</t>
  </si>
  <si>
    <t>jay</t>
  </si>
  <si>
    <t>vikash</t>
  </si>
  <si>
    <t>punit</t>
  </si>
  <si>
    <t>raju</t>
  </si>
  <si>
    <t>kabir</t>
  </si>
  <si>
    <t>vishal</t>
  </si>
  <si>
    <t>nishant</t>
  </si>
  <si>
    <t>jai</t>
  </si>
  <si>
    <t>binod</t>
  </si>
  <si>
    <t>nishu</t>
  </si>
  <si>
    <t>aman</t>
  </si>
  <si>
    <t>ankesh</t>
  </si>
  <si>
    <t>ankush</t>
  </si>
  <si>
    <t>bihar</t>
  </si>
  <si>
    <t>uttarpradesh</t>
  </si>
  <si>
    <t>madhya pradesh</t>
  </si>
  <si>
    <t>delhi</t>
  </si>
  <si>
    <t>department</t>
  </si>
  <si>
    <t>grocery</t>
  </si>
  <si>
    <t>garments</t>
  </si>
  <si>
    <t>electronic</t>
  </si>
  <si>
    <t>cosmetics</t>
  </si>
  <si>
    <t>Total sale</t>
  </si>
  <si>
    <t>Row Labels</t>
  </si>
  <si>
    <t>Grand Total</t>
  </si>
  <si>
    <t>Column Labels</t>
  </si>
  <si>
    <t>S.No</t>
  </si>
  <si>
    <t>Order ID</t>
  </si>
  <si>
    <t>Cust ID</t>
  </si>
  <si>
    <t>Cust Name</t>
  </si>
  <si>
    <t>Gender</t>
  </si>
  <si>
    <t>Age</t>
  </si>
  <si>
    <t>Age Group</t>
  </si>
  <si>
    <t>Date</t>
  </si>
  <si>
    <t>Month</t>
  </si>
  <si>
    <t>Status</t>
  </si>
  <si>
    <t>Channel</t>
  </si>
  <si>
    <t>Category</t>
  </si>
  <si>
    <t>Qty</t>
  </si>
  <si>
    <t>Amount</t>
  </si>
  <si>
    <t>Ship-State</t>
  </si>
  <si>
    <t>Ship Postal-Code</t>
  </si>
  <si>
    <t>anamika</t>
  </si>
  <si>
    <t>surbhi</t>
  </si>
  <si>
    <t>avantika</t>
  </si>
  <si>
    <t>sapana</t>
  </si>
  <si>
    <t>male</t>
  </si>
  <si>
    <t>female</t>
  </si>
  <si>
    <t>shanvi</t>
  </si>
  <si>
    <t>rushi</t>
  </si>
  <si>
    <t>arohi</t>
  </si>
  <si>
    <t>anshika</t>
  </si>
  <si>
    <t>aparna</t>
  </si>
  <si>
    <t>ananya</t>
  </si>
  <si>
    <t>jyoti</t>
  </si>
  <si>
    <t>40+</t>
  </si>
  <si>
    <t>20+</t>
  </si>
  <si>
    <t>jan</t>
  </si>
  <si>
    <t>feb</t>
  </si>
  <si>
    <t>mar</t>
  </si>
  <si>
    <t>apr</t>
  </si>
  <si>
    <t>may</t>
  </si>
  <si>
    <t>jun</t>
  </si>
  <si>
    <t>jul</t>
  </si>
  <si>
    <t>aug</t>
  </si>
  <si>
    <t>sep</t>
  </si>
  <si>
    <t>oct</t>
  </si>
  <si>
    <t>nov</t>
  </si>
  <si>
    <t>dec</t>
  </si>
  <si>
    <t>deivered</t>
  </si>
  <si>
    <t>cancelled</t>
  </si>
  <si>
    <t>refunded</t>
  </si>
  <si>
    <t>ajio</t>
  </si>
  <si>
    <t>amazon</t>
  </si>
  <si>
    <t>flipkart</t>
  </si>
  <si>
    <t>meesho</t>
  </si>
  <si>
    <t>others</t>
  </si>
  <si>
    <t>myntra</t>
  </si>
  <si>
    <t>mouse</t>
  </si>
  <si>
    <t>keybord</t>
  </si>
  <si>
    <t>laptop</t>
  </si>
  <si>
    <t>monitor</t>
  </si>
  <si>
    <t>grapic</t>
  </si>
  <si>
    <t>ram</t>
  </si>
  <si>
    <t>hard disk</t>
  </si>
  <si>
    <t>ssd</t>
  </si>
  <si>
    <t>dvd</t>
  </si>
  <si>
    <t>processor</t>
  </si>
  <si>
    <t>fan</t>
  </si>
  <si>
    <t>cmos</t>
  </si>
  <si>
    <t>router</t>
  </si>
  <si>
    <t>headphone</t>
  </si>
  <si>
    <t>punjab</t>
  </si>
  <si>
    <t>assam</t>
  </si>
  <si>
    <t>odisha</t>
  </si>
  <si>
    <t>karnatak</t>
  </si>
  <si>
    <t>kerala</t>
  </si>
  <si>
    <t>up</t>
  </si>
  <si>
    <t>tamil nadu</t>
  </si>
  <si>
    <t>rajathan</t>
  </si>
  <si>
    <t>maharastra</t>
  </si>
  <si>
    <t>haryana</t>
  </si>
  <si>
    <t>Count of Order ID</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</si>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</sst>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1" xfId="0" applyBorder="1"/>
    <xf numFmtId="0" fontId="0" fillId="0" borderId="2" xfId="0" applyBorder="1"/>
    <xf numFmtId="0" fontId="0" fillId="0" borderId="3" xfId="0" applyBorder="1"/>
    <xf numFmtId="0" fontId="0" fillId="2" borderId="4" xfId="0" applyFill="1" applyBorder="1"/>
    <xf numFmtId="0" fontId="0" fillId="2" borderId="5"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4" fontId="0" fillId="0" borderId="1" xfId="0" applyNumberFormat="1" applyBorder="1"/>
    <xf numFmtId="0" fontId="0" fillId="3" borderId="1" xfId="0" applyFill="1" applyBorder="1"/>
    <xf numFmtId="9" fontId="0" fillId="0" borderId="0" xfId="0" applyNumberFormat="1"/>
    <xf numFmtId="9" fontId="0" fillId="0" borderId="0" xfId="1" applyFont="1"/>
    <xf numFmtId="10" fontId="0" fillId="0" borderId="0" xfId="0" applyNumberFormat="1"/>
    <xf numFmtId="164" fontId="0" fillId="0" borderId="0" xfId="0" applyNumberFormat="1"/>
    <xf numFmtId="0" fontId="0" fillId="0" borderId="1" xfId="0" applyBorder="1" applyAlignment="1">
      <alignment horizontal="center"/>
    </xf>
  </cellXfs>
  <cellStyles count="2">
    <cellStyle name="Normal" xfId="0" builtinId="0"/>
    <cellStyle name="Percent" xfId="1" builtinId="5"/>
  </cellStyles>
  <dxfs count="179">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Dashbord.xlsx]channels!PivotTable2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34862544647980442"/>
          <c:y val="6.5929832165474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channels!$A$4:$A$10</c:f>
              <c:strCache>
                <c:ptCount val="6"/>
                <c:pt idx="0">
                  <c:v>ajio</c:v>
                </c:pt>
                <c:pt idx="1">
                  <c:v>amazon</c:v>
                </c:pt>
                <c:pt idx="2">
                  <c:v>flipkart</c:v>
                </c:pt>
                <c:pt idx="3">
                  <c:v>meesho</c:v>
                </c:pt>
                <c:pt idx="4">
                  <c:v>myntra</c:v>
                </c:pt>
                <c:pt idx="5">
                  <c:v>others</c:v>
                </c:pt>
              </c:strCache>
            </c:strRef>
          </c:cat>
          <c:val>
            <c:numRef>
              <c:f>channels!$B$4:$B$10</c:f>
              <c:numCache>
                <c:formatCode>0%</c:formatCode>
                <c:ptCount val="6"/>
                <c:pt idx="0">
                  <c:v>0.18181818181818182</c:v>
                </c:pt>
                <c:pt idx="1">
                  <c:v>9.0909090909090912E-2</c:v>
                </c:pt>
                <c:pt idx="2">
                  <c:v>0.18181818181818182</c:v>
                </c:pt>
                <c:pt idx="3">
                  <c:v>0.18181818181818182</c:v>
                </c:pt>
                <c:pt idx="4">
                  <c:v>0.18181818181818182</c:v>
                </c:pt>
                <c:pt idx="5">
                  <c:v>0.18181818181818182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Dashbord.xlsx]age &amp; gender!PivotTable5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20085061170116023"/>
          <c:y val="3.4482758620689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011113610798651"/>
          <c:y val="0.10191464821222609"/>
          <c:w val="0.63655553055868019"/>
          <c:h val="0.72185343614055164"/>
        </c:manualLayout>
      </c:layout>
      <c:barChart>
        <c:barDir val="col"/>
        <c:grouping val="clustered"/>
        <c:varyColors val="0"/>
        <c:ser>
          <c:idx val="0"/>
          <c:order val="0"/>
          <c:tx>
            <c:strRef>
              <c:f>'age &amp;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2"/>
                <c:pt idx="0">
                  <c:v>20+</c:v>
                </c:pt>
                <c:pt idx="1">
                  <c:v>40+</c:v>
                </c:pt>
              </c:strCache>
            </c:strRef>
          </c:cat>
          <c:val>
            <c:numRef>
              <c:f>'age &amp; gender'!$B$5:$B$7</c:f>
              <c:numCache>
                <c:formatCode>0%</c:formatCode>
                <c:ptCount val="2"/>
                <c:pt idx="0">
                  <c:v>9.0909090909090912E-2</c:v>
                </c:pt>
                <c:pt idx="1">
                  <c:v>0.40909090909090912</c:v>
                </c:pt>
              </c:numCache>
            </c:numRef>
          </c:val>
        </c:ser>
        <c:ser>
          <c:idx val="1"/>
          <c:order val="1"/>
          <c:tx>
            <c:strRef>
              <c:f>'age &amp;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2"/>
                <c:pt idx="0">
                  <c:v>20+</c:v>
                </c:pt>
                <c:pt idx="1">
                  <c:v>40+</c:v>
                </c:pt>
              </c:strCache>
            </c:strRef>
          </c:cat>
          <c:val>
            <c:numRef>
              <c:f>'age &amp; gender'!$C$5:$C$7</c:f>
              <c:numCache>
                <c:formatCode>0%</c:formatCode>
                <c:ptCount val="2"/>
                <c:pt idx="0">
                  <c:v>0.13636363636363635</c:v>
                </c:pt>
                <c:pt idx="1">
                  <c:v>0.36363636363636365</c:v>
                </c:pt>
              </c:numCache>
            </c:numRef>
          </c:val>
        </c:ser>
        <c:dLbls>
          <c:dLblPos val="outEnd"/>
          <c:showLegendKey val="0"/>
          <c:showVal val="1"/>
          <c:showCatName val="0"/>
          <c:showSerName val="0"/>
          <c:showPercent val="0"/>
          <c:showBubbleSize val="0"/>
        </c:dLbls>
        <c:gapWidth val="219"/>
        <c:overlap val="-27"/>
        <c:axId val="289922128"/>
        <c:axId val="289921736"/>
      </c:barChart>
      <c:catAx>
        <c:axId val="2899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1736"/>
        <c:crosses val="autoZero"/>
        <c:auto val="1"/>
        <c:lblAlgn val="ctr"/>
        <c:lblOffset val="100"/>
        <c:noMultiLvlLbl val="0"/>
      </c:catAx>
      <c:valAx>
        <c:axId val="289921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2128"/>
        <c:crosses val="autoZero"/>
        <c:crossBetween val="between"/>
      </c:valAx>
      <c:spPr>
        <a:noFill/>
        <a:ln>
          <a:noFill/>
        </a:ln>
        <a:effectLst/>
      </c:spPr>
    </c:plotArea>
    <c:legend>
      <c:legendPos val="r"/>
      <c:layout>
        <c:manualLayout>
          <c:xMode val="edge"/>
          <c:yMode val="edge"/>
          <c:x val="0.784275459425122"/>
          <c:y val="0.29255815005882885"/>
          <c:w val="0.13733908673562609"/>
          <c:h val="0.3267665907243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Dashbord.xlsx]order status!PivotTable6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2.186111111111112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 status'!$A$4:$A$7</c:f>
              <c:strCache>
                <c:ptCount val="3"/>
                <c:pt idx="0">
                  <c:v>cancelled</c:v>
                </c:pt>
                <c:pt idx="1">
                  <c:v>deivered</c:v>
                </c:pt>
                <c:pt idx="2">
                  <c:v>refunded</c:v>
                </c:pt>
              </c:strCache>
            </c:strRef>
          </c:cat>
          <c:val>
            <c:numRef>
              <c:f>'order status'!$B$4:$B$7</c:f>
              <c:numCache>
                <c:formatCode>0.0%</c:formatCode>
                <c:ptCount val="3"/>
                <c:pt idx="0">
                  <c:v>0.31818181818181818</c:v>
                </c:pt>
                <c:pt idx="1">
                  <c:v>0.31818181818181818</c:v>
                </c:pt>
                <c:pt idx="2">
                  <c:v>0.36363636363636365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7241800073004128"/>
          <c:y val="1.8490122945158172E-2"/>
          <c:w val="0.57460192475940508"/>
          <c:h val="0.13960593467483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Dashbord.xlsx]Sheet14!PivotTable7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endParaRPr lang="en-IN"/>
          </a:p>
        </c:rich>
      </c:tx>
      <c:layout>
        <c:manualLayout>
          <c:xMode val="edge"/>
          <c:yMode val="edge"/>
          <c:x val="5.552077865266843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3077732372061087E-2"/>
          <c:y val="0.21316091954022989"/>
          <c:w val="0.76315447910783307"/>
          <c:h val="0.65351570277853199"/>
        </c:manualLayout>
      </c:layout>
      <c:barChart>
        <c:barDir val="col"/>
        <c:grouping val="clustered"/>
        <c:varyColors val="0"/>
        <c:ser>
          <c:idx val="0"/>
          <c:order val="0"/>
          <c:tx>
            <c:strRef>
              <c:f>Sheet14!$B$3</c:f>
              <c:strCache>
                <c:ptCount val="1"/>
                <c:pt idx="0">
                  <c:v>Sum of Amount</c:v>
                </c:pt>
              </c:strCache>
            </c:strRef>
          </c:tx>
          <c:spPr>
            <a:solidFill>
              <a:schemeClr val="accent1"/>
            </a:solidFill>
            <a:ln>
              <a:noFill/>
            </a:ln>
            <a:effectLst/>
          </c:spPr>
          <c:invertIfNegative val="0"/>
          <c:cat>
            <c:strRef>
              <c:f>Sheet14!$A$4:$A$16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Sheet14!$B$4:$B$16</c:f>
              <c:numCache>
                <c:formatCode>General</c:formatCode>
                <c:ptCount val="12"/>
                <c:pt idx="0">
                  <c:v>1130</c:v>
                </c:pt>
                <c:pt idx="1">
                  <c:v>4002</c:v>
                </c:pt>
                <c:pt idx="2">
                  <c:v>687</c:v>
                </c:pt>
                <c:pt idx="3">
                  <c:v>798</c:v>
                </c:pt>
                <c:pt idx="4">
                  <c:v>798</c:v>
                </c:pt>
                <c:pt idx="5">
                  <c:v>1221</c:v>
                </c:pt>
                <c:pt idx="6">
                  <c:v>1107</c:v>
                </c:pt>
                <c:pt idx="7">
                  <c:v>1464</c:v>
                </c:pt>
                <c:pt idx="8">
                  <c:v>1694</c:v>
                </c:pt>
                <c:pt idx="9">
                  <c:v>1676</c:v>
                </c:pt>
                <c:pt idx="10">
                  <c:v>980</c:v>
                </c:pt>
                <c:pt idx="11">
                  <c:v>7890</c:v>
                </c:pt>
              </c:numCache>
            </c:numRef>
          </c:val>
        </c:ser>
        <c:dLbls>
          <c:showLegendKey val="0"/>
          <c:showVal val="0"/>
          <c:showCatName val="0"/>
          <c:showSerName val="0"/>
          <c:showPercent val="0"/>
          <c:showBubbleSize val="0"/>
        </c:dLbls>
        <c:gapWidth val="219"/>
        <c:overlap val="-27"/>
        <c:axId val="289923696"/>
        <c:axId val="289924088"/>
      </c:barChart>
      <c:lineChart>
        <c:grouping val="standard"/>
        <c:varyColors val="0"/>
        <c:ser>
          <c:idx val="1"/>
          <c:order val="1"/>
          <c:tx>
            <c:strRef>
              <c:f>Sheet14!$C$3</c:f>
              <c:strCache>
                <c:ptCount val="1"/>
                <c:pt idx="0">
                  <c:v>Count of Order ID</c:v>
                </c:pt>
              </c:strCache>
            </c:strRef>
          </c:tx>
          <c:spPr>
            <a:ln w="28575" cap="rnd">
              <a:solidFill>
                <a:schemeClr val="accent2"/>
              </a:solidFill>
              <a:round/>
            </a:ln>
            <a:effectLst/>
          </c:spPr>
          <c:marker>
            <c:symbol val="none"/>
          </c:marker>
          <c:cat>
            <c:strRef>
              <c:f>Sheet14!$A$4:$A$16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Sheet14!$C$4:$C$16</c:f>
              <c:numCache>
                <c:formatCode>General</c:formatCode>
                <c:ptCount val="12"/>
                <c:pt idx="0">
                  <c:v>2</c:v>
                </c:pt>
                <c:pt idx="1">
                  <c:v>2</c:v>
                </c:pt>
                <c:pt idx="2">
                  <c:v>2</c:v>
                </c:pt>
                <c:pt idx="3">
                  <c:v>2</c:v>
                </c:pt>
                <c:pt idx="4">
                  <c:v>2</c:v>
                </c:pt>
                <c:pt idx="5">
                  <c:v>2</c:v>
                </c:pt>
                <c:pt idx="6">
                  <c:v>2</c:v>
                </c:pt>
                <c:pt idx="7">
                  <c:v>2</c:v>
                </c:pt>
                <c:pt idx="8">
                  <c:v>2</c:v>
                </c:pt>
                <c:pt idx="9">
                  <c:v>2</c:v>
                </c:pt>
                <c:pt idx="10">
                  <c:v>1</c:v>
                </c:pt>
                <c:pt idx="11">
                  <c:v>1</c:v>
                </c:pt>
              </c:numCache>
            </c:numRef>
          </c:val>
          <c:smooth val="0"/>
        </c:ser>
        <c:dLbls>
          <c:showLegendKey val="0"/>
          <c:showVal val="0"/>
          <c:showCatName val="0"/>
          <c:showSerName val="0"/>
          <c:showPercent val="0"/>
          <c:showBubbleSize val="0"/>
        </c:dLbls>
        <c:marker val="1"/>
        <c:smooth val="0"/>
        <c:axId val="262930064"/>
        <c:axId val="262929672"/>
      </c:lineChart>
      <c:catAx>
        <c:axId val="28992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4088"/>
        <c:crosses val="autoZero"/>
        <c:auto val="1"/>
        <c:lblAlgn val="ctr"/>
        <c:lblOffset val="100"/>
        <c:noMultiLvlLbl val="0"/>
      </c:catAx>
      <c:valAx>
        <c:axId val="289924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3696"/>
        <c:crosses val="autoZero"/>
        <c:crossBetween val="between"/>
      </c:valAx>
      <c:valAx>
        <c:axId val="2629296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0064"/>
        <c:crosses val="max"/>
        <c:crossBetween val="between"/>
      </c:valAx>
      <c:catAx>
        <c:axId val="262930064"/>
        <c:scaling>
          <c:orientation val="minMax"/>
        </c:scaling>
        <c:delete val="1"/>
        <c:axPos val="b"/>
        <c:numFmt formatCode="General" sourceLinked="1"/>
        <c:majorTickMark val="out"/>
        <c:minorTickMark val="none"/>
        <c:tickLblPos val="nextTo"/>
        <c:crossAx val="262929672"/>
        <c:crosses val="autoZero"/>
        <c:auto val="1"/>
        <c:lblAlgn val="ctr"/>
        <c:lblOffset val="100"/>
        <c:noMultiLvlLbl val="0"/>
      </c:catAx>
      <c:spPr>
        <a:noFill/>
        <a:ln>
          <a:noFill/>
        </a:ln>
        <a:effectLst/>
      </c:spPr>
    </c:plotArea>
    <c:legend>
      <c:legendPos val="r"/>
      <c:layout>
        <c:manualLayout>
          <c:xMode val="edge"/>
          <c:yMode val="edge"/>
          <c:x val="0.4199452916486705"/>
          <c:y val="3.3193501674359673E-2"/>
          <c:w val="0.5774175415573052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Dashbord.xlsx]Top 5 states!PivotTable3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delhi</c:v>
                </c:pt>
                <c:pt idx="1">
                  <c:v>haryana</c:v>
                </c:pt>
                <c:pt idx="2">
                  <c:v>karnatak</c:v>
                </c:pt>
                <c:pt idx="3">
                  <c:v>odisha</c:v>
                </c:pt>
                <c:pt idx="4">
                  <c:v>up</c:v>
                </c:pt>
              </c:strCache>
            </c:strRef>
          </c:cat>
          <c:val>
            <c:numRef>
              <c:f>'Top 5 states'!$B$4:$B$9</c:f>
              <c:numCache>
                <c:formatCode>General</c:formatCode>
                <c:ptCount val="5"/>
                <c:pt idx="0">
                  <c:v>12884</c:v>
                </c:pt>
                <c:pt idx="1">
                  <c:v>2358</c:v>
                </c:pt>
                <c:pt idx="2">
                  <c:v>1329</c:v>
                </c:pt>
                <c:pt idx="3">
                  <c:v>1020</c:v>
                </c:pt>
                <c:pt idx="4">
                  <c:v>2929</c:v>
                </c:pt>
              </c:numCache>
            </c:numRef>
          </c:val>
        </c:ser>
        <c:dLbls>
          <c:dLblPos val="outEnd"/>
          <c:showLegendKey val="0"/>
          <c:showVal val="1"/>
          <c:showCatName val="0"/>
          <c:showSerName val="0"/>
          <c:showPercent val="0"/>
          <c:showBubbleSize val="0"/>
        </c:dLbls>
        <c:gapWidth val="182"/>
        <c:axId val="262931632"/>
        <c:axId val="262931240"/>
      </c:barChart>
      <c:catAx>
        <c:axId val="26293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1240"/>
        <c:crosses val="autoZero"/>
        <c:auto val="1"/>
        <c:lblAlgn val="ctr"/>
        <c:lblOffset val="100"/>
        <c:noMultiLvlLbl val="0"/>
      </c:catAx>
      <c:valAx>
        <c:axId val="26293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Dashbord.xlsx]man vs women!PivotTable4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vs Women</a:t>
            </a:r>
            <a:endParaRPr lang="en-US"/>
          </a:p>
        </c:rich>
      </c:tx>
      <c:layout>
        <c:manualLayout>
          <c:xMode val="edge"/>
          <c:yMode val="edge"/>
          <c:x val="3.3030226060452118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s>
    <c:plotArea>
      <c:layout/>
      <c:pieChart>
        <c:varyColors val="1"/>
        <c:ser>
          <c:idx val="0"/>
          <c:order val="0"/>
          <c:tx>
            <c:strRef>
              <c:f>'man vs women'!$B$3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'man vs women'!$A$4:$A$6</c:f>
              <c:strCache>
                <c:ptCount val="2"/>
                <c:pt idx="0">
                  <c:v>female</c:v>
                </c:pt>
                <c:pt idx="1">
                  <c:v>male</c:v>
                </c:pt>
              </c:strCache>
            </c:strRef>
          </c:cat>
          <c:val>
            <c:numRef>
              <c:f>'man vs women'!$B$4:$B$6</c:f>
              <c:numCache>
                <c:formatCode>0%</c:formatCode>
                <c:ptCount val="2"/>
                <c:pt idx="0">
                  <c:v>0.5</c:v>
                </c:pt>
                <c:pt idx="1">
                  <c:v>0.5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90814417992471"/>
          <c:y val="5.5015142337976955E-2"/>
          <c:w val="0.26122448979591839"/>
          <c:h val="0.37866481395707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Dashbord.xlsx]age &amp;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'age &amp;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2"/>
                <c:pt idx="0">
                  <c:v>20+</c:v>
                </c:pt>
                <c:pt idx="1">
                  <c:v>40+</c:v>
                </c:pt>
              </c:strCache>
            </c:strRef>
          </c:cat>
          <c:val>
            <c:numRef>
              <c:f>'age &amp; gender'!$B$5:$B$7</c:f>
              <c:numCache>
                <c:formatCode>0%</c:formatCode>
                <c:ptCount val="2"/>
                <c:pt idx="0">
                  <c:v>9.0909090909090912E-2</c:v>
                </c:pt>
                <c:pt idx="1">
                  <c:v>0.40909090909090912</c:v>
                </c:pt>
              </c:numCache>
            </c:numRef>
          </c:val>
        </c:ser>
        <c:ser>
          <c:idx val="1"/>
          <c:order val="1"/>
          <c:tx>
            <c:strRef>
              <c:f>'age &amp;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2"/>
                <c:pt idx="0">
                  <c:v>20+</c:v>
                </c:pt>
                <c:pt idx="1">
                  <c:v>40+</c:v>
                </c:pt>
              </c:strCache>
            </c:strRef>
          </c:cat>
          <c:val>
            <c:numRef>
              <c:f>'age &amp; gender'!$C$5:$C$7</c:f>
              <c:numCache>
                <c:formatCode>0%</c:formatCode>
                <c:ptCount val="2"/>
                <c:pt idx="0">
                  <c:v>0.13636363636363635</c:v>
                </c:pt>
                <c:pt idx="1">
                  <c:v>0.36363636363636365</c:v>
                </c:pt>
              </c:numCache>
            </c:numRef>
          </c:val>
        </c:ser>
        <c:dLbls>
          <c:dLblPos val="outEnd"/>
          <c:showLegendKey val="0"/>
          <c:showVal val="1"/>
          <c:showCatName val="0"/>
          <c:showSerName val="0"/>
          <c:showPercent val="0"/>
          <c:showBubbleSize val="0"/>
        </c:dLbls>
        <c:gapWidth val="219"/>
        <c:overlap val="-27"/>
        <c:axId val="262932024"/>
        <c:axId val="262926928"/>
      </c:barChart>
      <c:catAx>
        <c:axId val="2629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26928"/>
        <c:crosses val="autoZero"/>
        <c:auto val="1"/>
        <c:lblAlgn val="ctr"/>
        <c:lblOffset val="100"/>
        <c:noMultiLvlLbl val="0"/>
      </c:catAx>
      <c:valAx>
        <c:axId val="262926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2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Dashbord.xlsx]order status!PivotTable6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2.186111111111112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 status'!$A$4:$A$7</c:f>
              <c:strCache>
                <c:ptCount val="3"/>
                <c:pt idx="0">
                  <c:v>cancelled</c:v>
                </c:pt>
                <c:pt idx="1">
                  <c:v>deivered</c:v>
                </c:pt>
                <c:pt idx="2">
                  <c:v>refunded</c:v>
                </c:pt>
              </c:strCache>
            </c:strRef>
          </c:cat>
          <c:val>
            <c:numRef>
              <c:f>'order status'!$B$4:$B$7</c:f>
              <c:numCache>
                <c:formatCode>0.0%</c:formatCode>
                <c:ptCount val="3"/>
                <c:pt idx="0">
                  <c:v>0.31818181818181818</c:v>
                </c:pt>
                <c:pt idx="1">
                  <c:v>0.31818181818181818</c:v>
                </c:pt>
                <c:pt idx="2">
                  <c:v>0.36363636363636365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2539807524059492"/>
          <c:y val="6.7942548848060925E-3"/>
          <c:w val="0.57460192475940508"/>
          <c:h val="0.13960593467483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Dashbord.xlsx]Sheet14!PivotTable7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endParaRPr lang="en-IN"/>
          </a:p>
        </c:rich>
      </c:tx>
      <c:layout>
        <c:manualLayout>
          <c:xMode val="edge"/>
          <c:yMode val="edge"/>
          <c:x val="5.552077865266843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Sheet14!$B$3</c:f>
              <c:strCache>
                <c:ptCount val="1"/>
                <c:pt idx="0">
                  <c:v>Sum of Amount</c:v>
                </c:pt>
              </c:strCache>
            </c:strRef>
          </c:tx>
          <c:spPr>
            <a:solidFill>
              <a:schemeClr val="accent1"/>
            </a:solidFill>
            <a:ln>
              <a:noFill/>
            </a:ln>
            <a:effectLst/>
          </c:spPr>
          <c:invertIfNegative val="0"/>
          <c:cat>
            <c:strRef>
              <c:f>Sheet14!$A$4:$A$16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Sheet14!$B$4:$B$16</c:f>
              <c:numCache>
                <c:formatCode>General</c:formatCode>
                <c:ptCount val="12"/>
                <c:pt idx="0">
                  <c:v>1130</c:v>
                </c:pt>
                <c:pt idx="1">
                  <c:v>4002</c:v>
                </c:pt>
                <c:pt idx="2">
                  <c:v>687</c:v>
                </c:pt>
                <c:pt idx="3">
                  <c:v>798</c:v>
                </c:pt>
                <c:pt idx="4">
                  <c:v>798</c:v>
                </c:pt>
                <c:pt idx="5">
                  <c:v>1221</c:v>
                </c:pt>
                <c:pt idx="6">
                  <c:v>1107</c:v>
                </c:pt>
                <c:pt idx="7">
                  <c:v>1464</c:v>
                </c:pt>
                <c:pt idx="8">
                  <c:v>1694</c:v>
                </c:pt>
                <c:pt idx="9">
                  <c:v>1676</c:v>
                </c:pt>
                <c:pt idx="10">
                  <c:v>980</c:v>
                </c:pt>
                <c:pt idx="11">
                  <c:v>7890</c:v>
                </c:pt>
              </c:numCache>
            </c:numRef>
          </c:val>
        </c:ser>
        <c:dLbls>
          <c:showLegendKey val="0"/>
          <c:showVal val="0"/>
          <c:showCatName val="0"/>
          <c:showSerName val="0"/>
          <c:showPercent val="0"/>
          <c:showBubbleSize val="0"/>
        </c:dLbls>
        <c:gapWidth val="219"/>
        <c:overlap val="-27"/>
        <c:axId val="262927320"/>
        <c:axId val="262928104"/>
      </c:barChart>
      <c:lineChart>
        <c:grouping val="standard"/>
        <c:varyColors val="0"/>
        <c:ser>
          <c:idx val="1"/>
          <c:order val="1"/>
          <c:tx>
            <c:strRef>
              <c:f>Sheet14!$C$3</c:f>
              <c:strCache>
                <c:ptCount val="1"/>
                <c:pt idx="0">
                  <c:v>Count of Order ID</c:v>
                </c:pt>
              </c:strCache>
            </c:strRef>
          </c:tx>
          <c:spPr>
            <a:ln w="28575" cap="rnd">
              <a:solidFill>
                <a:schemeClr val="accent2"/>
              </a:solidFill>
              <a:round/>
            </a:ln>
            <a:effectLst/>
          </c:spPr>
          <c:marker>
            <c:symbol val="none"/>
          </c:marker>
          <c:cat>
            <c:strRef>
              <c:f>Sheet14!$A$4:$A$16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Sheet14!$C$4:$C$16</c:f>
              <c:numCache>
                <c:formatCode>General</c:formatCode>
                <c:ptCount val="12"/>
                <c:pt idx="0">
                  <c:v>2</c:v>
                </c:pt>
                <c:pt idx="1">
                  <c:v>2</c:v>
                </c:pt>
                <c:pt idx="2">
                  <c:v>2</c:v>
                </c:pt>
                <c:pt idx="3">
                  <c:v>2</c:v>
                </c:pt>
                <c:pt idx="4">
                  <c:v>2</c:v>
                </c:pt>
                <c:pt idx="5">
                  <c:v>2</c:v>
                </c:pt>
                <c:pt idx="6">
                  <c:v>2</c:v>
                </c:pt>
                <c:pt idx="7">
                  <c:v>2</c:v>
                </c:pt>
                <c:pt idx="8">
                  <c:v>2</c:v>
                </c:pt>
                <c:pt idx="9">
                  <c:v>2</c:v>
                </c:pt>
                <c:pt idx="10">
                  <c:v>1</c:v>
                </c:pt>
                <c:pt idx="11">
                  <c:v>1</c:v>
                </c:pt>
              </c:numCache>
            </c:numRef>
          </c:val>
          <c:smooth val="0"/>
        </c:ser>
        <c:dLbls>
          <c:showLegendKey val="0"/>
          <c:showVal val="0"/>
          <c:showCatName val="0"/>
          <c:showSerName val="0"/>
          <c:showPercent val="0"/>
          <c:showBubbleSize val="0"/>
        </c:dLbls>
        <c:marker val="1"/>
        <c:smooth val="0"/>
        <c:axId val="262930456"/>
        <c:axId val="262928888"/>
      </c:lineChart>
      <c:catAx>
        <c:axId val="2629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28104"/>
        <c:crosses val="autoZero"/>
        <c:auto val="1"/>
        <c:lblAlgn val="ctr"/>
        <c:lblOffset val="100"/>
        <c:noMultiLvlLbl val="0"/>
      </c:catAx>
      <c:valAx>
        <c:axId val="262928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27320"/>
        <c:crosses val="autoZero"/>
        <c:crossBetween val="between"/>
      </c:valAx>
      <c:valAx>
        <c:axId val="262928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30456"/>
        <c:crosses val="max"/>
        <c:crossBetween val="between"/>
      </c:valAx>
      <c:catAx>
        <c:axId val="262930456"/>
        <c:scaling>
          <c:orientation val="minMax"/>
        </c:scaling>
        <c:delete val="1"/>
        <c:axPos val="b"/>
        <c:numFmt formatCode="General" sourceLinked="1"/>
        <c:majorTickMark val="out"/>
        <c:minorTickMark val="none"/>
        <c:tickLblPos val="nextTo"/>
        <c:crossAx val="262928888"/>
        <c:crosses val="autoZero"/>
        <c:auto val="1"/>
        <c:lblAlgn val="ctr"/>
        <c:lblOffset val="100"/>
        <c:noMultiLvlLbl val="0"/>
      </c:catAx>
      <c:spPr>
        <a:noFill/>
        <a:ln>
          <a:noFill/>
        </a:ln>
        <a:effectLst/>
      </c:spPr>
    </c:plotArea>
    <c:legend>
      <c:legendPos val="r"/>
      <c:layout>
        <c:manualLayout>
          <c:xMode val="edge"/>
          <c:yMode val="edge"/>
          <c:x val="0.40869356955380576"/>
          <c:y val="3.3193715368912191E-2"/>
          <c:w val="0.5774175415573052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Dashbord.xlsx]channels!PivotTable2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34862544647980442"/>
          <c:y val="6.5929832165474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channels!$A$4:$A$10</c:f>
              <c:strCache>
                <c:ptCount val="6"/>
                <c:pt idx="0">
                  <c:v>ajio</c:v>
                </c:pt>
                <c:pt idx="1">
                  <c:v>amazon</c:v>
                </c:pt>
                <c:pt idx="2">
                  <c:v>flipkart</c:v>
                </c:pt>
                <c:pt idx="3">
                  <c:v>meesho</c:v>
                </c:pt>
                <c:pt idx="4">
                  <c:v>myntra</c:v>
                </c:pt>
                <c:pt idx="5">
                  <c:v>others</c:v>
                </c:pt>
              </c:strCache>
            </c:strRef>
          </c:cat>
          <c:val>
            <c:numRef>
              <c:f>channels!$B$4:$B$10</c:f>
              <c:numCache>
                <c:formatCode>0%</c:formatCode>
                <c:ptCount val="6"/>
                <c:pt idx="0">
                  <c:v>0.18181818181818182</c:v>
                </c:pt>
                <c:pt idx="1">
                  <c:v>9.0909090909090912E-2</c:v>
                </c:pt>
                <c:pt idx="2">
                  <c:v>0.18181818181818182</c:v>
                </c:pt>
                <c:pt idx="3">
                  <c:v>0.18181818181818182</c:v>
                </c:pt>
                <c:pt idx="4">
                  <c:v>0.18181818181818182</c:v>
                </c:pt>
                <c:pt idx="5">
                  <c:v>0.18181818181818182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Dashbord.xlsx]Top 5 states!PivotTable3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269404401372904"/>
          <c:y val="0.23775653026273486"/>
          <c:w val="0.54399644659802138"/>
          <c:h val="0.61353655034148513"/>
        </c:manualLayout>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delhi</c:v>
                </c:pt>
                <c:pt idx="1">
                  <c:v>haryana</c:v>
                </c:pt>
                <c:pt idx="2">
                  <c:v>karnatak</c:v>
                </c:pt>
                <c:pt idx="3">
                  <c:v>odisha</c:v>
                </c:pt>
                <c:pt idx="4">
                  <c:v>up</c:v>
                </c:pt>
              </c:strCache>
            </c:strRef>
          </c:cat>
          <c:val>
            <c:numRef>
              <c:f>'Top 5 states'!$B$4:$B$9</c:f>
              <c:numCache>
                <c:formatCode>General</c:formatCode>
                <c:ptCount val="5"/>
                <c:pt idx="0">
                  <c:v>12884</c:v>
                </c:pt>
                <c:pt idx="1">
                  <c:v>2358</c:v>
                </c:pt>
                <c:pt idx="2">
                  <c:v>1329</c:v>
                </c:pt>
                <c:pt idx="3">
                  <c:v>1020</c:v>
                </c:pt>
                <c:pt idx="4">
                  <c:v>2929</c:v>
                </c:pt>
              </c:numCache>
            </c:numRef>
          </c:val>
        </c:ser>
        <c:dLbls>
          <c:dLblPos val="outEnd"/>
          <c:showLegendKey val="0"/>
          <c:showVal val="1"/>
          <c:showCatName val="0"/>
          <c:showSerName val="0"/>
          <c:showPercent val="0"/>
          <c:showBubbleSize val="0"/>
        </c:dLbls>
        <c:gapWidth val="182"/>
        <c:axId val="289920560"/>
        <c:axId val="289922912"/>
      </c:barChart>
      <c:catAx>
        <c:axId val="2899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2912"/>
        <c:crosses val="autoZero"/>
        <c:auto val="1"/>
        <c:lblAlgn val="ctr"/>
        <c:lblOffset val="100"/>
        <c:noMultiLvlLbl val="0"/>
      </c:catAx>
      <c:valAx>
        <c:axId val="28992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20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Store Sales Dashbord.xlsx]man vs women!PivotTable4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vs Women</a:t>
            </a:r>
            <a:endParaRPr lang="en-US"/>
          </a:p>
        </c:rich>
      </c:tx>
      <c:layout>
        <c:manualLayout>
          <c:xMode val="edge"/>
          <c:yMode val="edge"/>
          <c:x val="3.3030226060452118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'man vs women'!$B$3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'man vs women'!$A$4:$A$6</c:f>
              <c:strCache>
                <c:ptCount val="2"/>
                <c:pt idx="0">
                  <c:v>female</c:v>
                </c:pt>
                <c:pt idx="1">
                  <c:v>male</c:v>
                </c:pt>
              </c:strCache>
            </c:strRef>
          </c:cat>
          <c:val>
            <c:numRef>
              <c:f>'man vs women'!$B$4:$B$6</c:f>
              <c:numCache>
                <c:formatCode>0%</c:formatCode>
                <c:ptCount val="2"/>
                <c:pt idx="0">
                  <c:v>0.5</c:v>
                </c:pt>
                <c:pt idx="1">
                  <c:v>0.5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90814417992471"/>
          <c:y val="5.5015142337976955E-2"/>
          <c:w val="0.26122448979591839"/>
          <c:h val="0.37866481395707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5</xdr:col>
      <xdr:colOff>304801</xdr:colOff>
      <xdr:row>7</xdr:row>
      <xdr:rowOff>142875</xdr:rowOff>
    </xdr:from>
    <xdr:to>
      <xdr:col>7</xdr:col>
      <xdr:colOff>590551</xdr:colOff>
      <xdr:row>15</xdr:row>
      <xdr:rowOff>66675</xdr:rowOff>
    </xdr:to>
    <mc:AlternateContent xmlns:mc="http://schemas.openxmlformats.org/markup-compatibility/2006" xmlns:sle15="http://schemas.microsoft.com/office/drawing/2012/slicer">
      <mc:Choice Requires="sle15">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095751" y="1476375"/>
              <a:ext cx="1504950" cy="1447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342899</xdr:colOff>
      <xdr:row>0</xdr:row>
      <xdr:rowOff>9526</xdr:rowOff>
    </xdr:from>
    <xdr:to>
      <xdr:col>8</xdr:col>
      <xdr:colOff>28574</xdr:colOff>
      <xdr:row>7</xdr:row>
      <xdr:rowOff>114300</xdr:rowOff>
    </xdr:to>
    <mc:AlternateContent xmlns:mc="http://schemas.openxmlformats.org/markup-compatibility/2006" xmlns:sle15="http://schemas.microsoft.com/office/drawing/2012/slicer">
      <mc:Choice Requires="sle15">
        <xdr:graphicFrame macro="">
          <xdr:nvGraphicFramePr>
            <xdr:cNvPr id="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133849" y="9526"/>
              <a:ext cx="1514475" cy="143827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252412</xdr:colOff>
      <xdr:row>4</xdr:row>
      <xdr:rowOff>161925</xdr:rowOff>
    </xdr:from>
    <xdr:to>
      <xdr:col>9</xdr:col>
      <xdr:colOff>533400</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366712</xdr:colOff>
      <xdr:row>4</xdr:row>
      <xdr:rowOff>161925</xdr:rowOff>
    </xdr:from>
    <xdr:to>
      <xdr:col>11</xdr:col>
      <xdr:colOff>61912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466725</xdr:colOff>
      <xdr:row>4</xdr:row>
      <xdr:rowOff>57150</xdr:rowOff>
    </xdr:from>
    <xdr:to>
      <xdr:col>7</xdr:col>
      <xdr:colOff>361950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823912</xdr:colOff>
      <xdr:row>2</xdr:row>
      <xdr:rowOff>9525</xdr:rowOff>
    </xdr:from>
    <xdr:to>
      <xdr:col>9</xdr:col>
      <xdr:colOff>600075</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252412</xdr:colOff>
      <xdr:row>4</xdr:row>
      <xdr:rowOff>161925</xdr:rowOff>
    </xdr:from>
    <xdr:to>
      <xdr:col>8</xdr:col>
      <xdr:colOff>447675</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976312</xdr:colOff>
      <xdr:row>4</xdr:row>
      <xdr:rowOff>161925</xdr:rowOff>
    </xdr:from>
    <xdr:to>
      <xdr:col>10</xdr:col>
      <xdr:colOff>176212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171450</xdr:colOff>
      <xdr:row>11</xdr:row>
      <xdr:rowOff>180974</xdr:rowOff>
    </xdr:from>
    <xdr:to>
      <xdr:col>5</xdr:col>
      <xdr:colOff>323850</xdr:colOff>
      <xdr:row>23</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171450</xdr:colOff>
      <xdr:row>1</xdr:row>
      <xdr:rowOff>19051</xdr:rowOff>
    </xdr:from>
    <xdr:to>
      <xdr:col>5</xdr:col>
      <xdr:colOff>333375</xdr:colOff>
      <xdr:row>11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1</xdr:row>
      <xdr:rowOff>28575</xdr:rowOff>
    </xdr:from>
    <xdr:to>
      <xdr:col>10</xdr:col>
      <xdr:colOff>295275</xdr:colOff>
      <xdr:row>11</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428625</xdr:colOff>
      <xdr:row>1</xdr:row>
      <xdr:rowOff>38100</xdr:rowOff>
    </xdr:from>
    <xdr:to>
      <xdr:col>17</xdr:col>
      <xdr:colOff>600074</xdr:colOff>
      <xdr:row>11</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466725</xdr:colOff>
      <xdr:row>11</xdr:row>
      <xdr:rowOff>161925</xdr:rowOff>
    </xdr:from>
    <xdr:to>
      <xdr:col>10</xdr:col>
      <xdr:colOff>295275</xdr:colOff>
      <xdr:row>23</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438150</xdr:colOff>
      <xdr:row>11</xdr:row>
      <xdr:rowOff>142875</xdr:rowOff>
    </xdr:from>
    <xdr:to>
      <xdr:col>17</xdr:col>
      <xdr:colOff>600075</xdr:colOff>
      <xdr:row>23</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142874</xdr:colOff>
      <xdr:row>1</xdr:row>
      <xdr:rowOff>28575</xdr:rowOff>
    </xdr:from>
    <xdr:to>
      <xdr:col>20</xdr:col>
      <xdr:colOff>438149</xdr:colOff>
      <xdr:row>23</xdr:row>
      <xdr:rowOff>47625</xdr:rowOff>
    </xdr:to>
    <mc:AlternateContent xmlns:mc="http://schemas.openxmlformats.org/markup-compatibility/2006">
      <mc:Choice xmlns:a14="http://schemas.microsoft.com/office/drawing/2010/main"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115674" y="219075"/>
              <a:ext cx="1514475" cy="4210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68.957881481481" createdVersion="5" refreshedVersion="5" minRefreshableVersion="3" recordCount="22">
  <cacheSource type="worksheet">
    <worksheetSource ref="A1:P23" sheet="Data"/>
  </cacheSource>
  <cacheFields count="16">
    <cacheField name="S.No" numFmtId="0">
      <sharedItems containsSemiMixedTypes="0" containsString="0" containsNumber="1" containsInteger="1" minValue="1" maxValue="22"/>
    </cacheField>
    <cacheField name="Order ID" numFmtId="0">
      <sharedItems containsSemiMixedTypes="0" containsString="0" containsNumber="1" containsInteger="1" minValue="1111" maxValue="8893" count="20">
        <n v="2345"/>
        <n v="5673"/>
        <n v="7890"/>
        <n v="4566"/>
        <n v="3456"/>
        <n v="8765"/>
        <n v="2367"/>
        <n v="8790"/>
        <n v="5674"/>
        <n v="8753"/>
        <n v="6790"/>
        <n v="4563"/>
        <n v="1111"/>
        <n v="1112"/>
        <n v="6748"/>
        <n v="7658"/>
        <n v="8893"/>
        <n v="6547"/>
        <n v="3452"/>
        <n v="3527"/>
      </sharedItems>
    </cacheField>
    <cacheField name="Cust ID" numFmtId="0">
      <sharedItems containsSemiMixedTypes="0" containsString="0" containsNumber="1" containsInteger="1" minValue="1001" maxValue="1022"/>
    </cacheField>
    <cacheField name="Cust Name" numFmtId="0">
      <sharedItems/>
    </cacheField>
    <cacheField name="Gender" numFmtId="0">
      <sharedItems count="2">
        <s v="male"/>
        <s v="female"/>
      </sharedItems>
    </cacheField>
    <cacheField name="Age" numFmtId="0">
      <sharedItems containsSemiMixedTypes="0" containsString="0" containsNumber="1" containsInteger="1" minValue="22" maxValue="98" count="17">
        <n v="56"/>
        <n v="23"/>
        <n v="26"/>
        <n v="27"/>
        <n v="87"/>
        <n v="78"/>
        <n v="45"/>
        <n v="37"/>
        <n v="50"/>
        <n v="76"/>
        <n v="66"/>
        <n v="77"/>
        <n v="22"/>
        <n v="32"/>
        <n v="33"/>
        <n v="98"/>
        <n v="90"/>
      </sharedItems>
    </cacheField>
    <cacheField name="Age Group" numFmtId="0">
      <sharedItems count="2">
        <s v="40+"/>
        <s v="20+"/>
      </sharedItems>
    </cacheField>
    <cacheField name="Date" numFmtId="14">
      <sharedItems containsSemiMixedTypes="0" containsNonDate="0" containsDate="1" containsString="0" minDate="2024-01-01T00:00:00" maxDate="2024-01-23T00:00:00"/>
    </cacheField>
    <cacheField name="Month" numFmtId="0">
      <sharedItems count="12">
        <s v="jan"/>
        <s v="feb"/>
        <s v="mar"/>
        <s v="apr"/>
        <s v="may"/>
        <s v="jun"/>
        <s v="jul"/>
        <s v="aug"/>
        <s v="sep"/>
        <s v="oct"/>
        <s v="nov"/>
        <s v="dec"/>
      </sharedItems>
    </cacheField>
    <cacheField name="Status" numFmtId="0">
      <sharedItems count="3">
        <s v="deivered"/>
        <s v="cancelled"/>
        <s v="refunded"/>
      </sharedItems>
    </cacheField>
    <cacheField name="Channel" numFmtId="0">
      <sharedItems count="6">
        <s v="myntra"/>
        <s v="ajio"/>
        <s v="amazon"/>
        <s v="flipkart"/>
        <s v="meesho"/>
        <s v="others"/>
      </sharedItems>
    </cacheField>
    <cacheField name="Category" numFmtId="0">
      <sharedItems count="14">
        <s v="mouse"/>
        <s v="keybord"/>
        <s v="laptop"/>
        <s v="monitor"/>
        <s v="grapic"/>
        <s v="ram"/>
        <s v="hard disk"/>
        <s v="ssd"/>
        <s v="dvd"/>
        <s v="processor"/>
        <s v="fan"/>
        <s v="cmos"/>
        <s v="router"/>
        <s v="headphone"/>
      </sharedItems>
    </cacheField>
    <cacheField name="Qty" numFmtId="0">
      <sharedItems containsSemiMixedTypes="0" containsString="0" containsNumber="1" containsInteger="1" minValue="3" maxValue="98"/>
    </cacheField>
    <cacheField name="Amount" numFmtId="0">
      <sharedItems containsSemiMixedTypes="0" containsString="0" containsNumber="1" containsInteger="1" minValue="123" maxValue="7890"/>
    </cacheField>
    <cacheField name="Ship-State" numFmtId="0">
      <sharedItems count="11">
        <s v="punjab"/>
        <s v="delhi"/>
        <s v="assam"/>
        <s v="odisha"/>
        <s v="karnatak"/>
        <s v="kerala"/>
        <s v="up"/>
        <s v="tamil nadu"/>
        <s v="rajathan"/>
        <s v="maharastra"/>
        <s v="haryana"/>
      </sharedItems>
    </cacheField>
    <cacheField name="Ship Postal-Code" numFmtId="0">
      <sharedItems containsSemiMixedTypes="0" containsString="0" containsNumber="1" containsInteger="1" minValue="1234" maxValue="98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
  <r>
    <n v="1"/>
    <x v="0"/>
    <n v="1001"/>
    <s v="amit"/>
    <x v="0"/>
    <x v="0"/>
    <x v="0"/>
    <d v="2024-01-01T00:00:00"/>
    <x v="0"/>
    <x v="0"/>
    <x v="0"/>
    <x v="0"/>
    <n v="3"/>
    <n v="455"/>
    <x v="0"/>
    <n v="3234"/>
  </r>
  <r>
    <n v="2"/>
    <x v="1"/>
    <n v="1002"/>
    <s v="sumit"/>
    <x v="0"/>
    <x v="1"/>
    <x v="1"/>
    <d v="2024-01-02T00:00:00"/>
    <x v="1"/>
    <x v="1"/>
    <x v="1"/>
    <x v="1"/>
    <n v="5"/>
    <n v="3546"/>
    <x v="1"/>
    <n v="4532"/>
  </r>
  <r>
    <n v="3"/>
    <x v="2"/>
    <n v="1003"/>
    <s v="harsh"/>
    <x v="0"/>
    <x v="2"/>
    <x v="1"/>
    <d v="2024-01-03T00:00:00"/>
    <x v="2"/>
    <x v="2"/>
    <x v="2"/>
    <x v="2"/>
    <n v="6"/>
    <n v="342"/>
    <x v="2"/>
    <n v="4536"/>
  </r>
  <r>
    <n v="4"/>
    <x v="3"/>
    <n v="1004"/>
    <s v="rushi"/>
    <x v="1"/>
    <x v="3"/>
    <x v="1"/>
    <d v="2024-01-04T00:00:00"/>
    <x v="3"/>
    <x v="0"/>
    <x v="3"/>
    <x v="3"/>
    <n v="4"/>
    <n v="564"/>
    <x v="3"/>
    <n v="5463"/>
  </r>
  <r>
    <n v="5"/>
    <x v="4"/>
    <n v="1005"/>
    <s v="arohi"/>
    <x v="1"/>
    <x v="4"/>
    <x v="0"/>
    <d v="2024-01-05T00:00:00"/>
    <x v="4"/>
    <x v="2"/>
    <x v="4"/>
    <x v="4"/>
    <n v="3"/>
    <n v="675"/>
    <x v="4"/>
    <n v="4567"/>
  </r>
  <r>
    <n v="6"/>
    <x v="5"/>
    <n v="1006"/>
    <s v="anshika"/>
    <x v="1"/>
    <x v="5"/>
    <x v="0"/>
    <d v="2024-01-06T00:00:00"/>
    <x v="5"/>
    <x v="1"/>
    <x v="5"/>
    <x v="5"/>
    <n v="7"/>
    <n v="876"/>
    <x v="5"/>
    <n v="4323"/>
  </r>
  <r>
    <n v="7"/>
    <x v="6"/>
    <n v="1007"/>
    <s v="aparna"/>
    <x v="1"/>
    <x v="6"/>
    <x v="0"/>
    <d v="2024-01-07T00:00:00"/>
    <x v="6"/>
    <x v="0"/>
    <x v="0"/>
    <x v="6"/>
    <n v="8"/>
    <n v="453"/>
    <x v="6"/>
    <n v="6789"/>
  </r>
  <r>
    <n v="8"/>
    <x v="7"/>
    <n v="1008"/>
    <s v="ananya"/>
    <x v="1"/>
    <x v="7"/>
    <x v="1"/>
    <d v="2024-01-08T00:00:00"/>
    <x v="7"/>
    <x v="2"/>
    <x v="4"/>
    <x v="7"/>
    <n v="10"/>
    <n v="678"/>
    <x v="6"/>
    <n v="9876"/>
  </r>
  <r>
    <n v="9"/>
    <x v="8"/>
    <n v="1009"/>
    <s v="jyoti"/>
    <x v="1"/>
    <x v="0"/>
    <x v="0"/>
    <d v="2024-01-09T00:00:00"/>
    <x v="8"/>
    <x v="1"/>
    <x v="5"/>
    <x v="8"/>
    <n v="34"/>
    <n v="908"/>
    <x v="6"/>
    <n v="8908"/>
  </r>
  <r>
    <n v="10"/>
    <x v="9"/>
    <n v="1010"/>
    <s v="vishal"/>
    <x v="0"/>
    <x v="8"/>
    <x v="0"/>
    <d v="2024-01-10T00:00:00"/>
    <x v="9"/>
    <x v="0"/>
    <x v="3"/>
    <x v="9"/>
    <n v="56"/>
    <n v="890"/>
    <x v="6"/>
    <n v="7890"/>
  </r>
  <r>
    <n v="11"/>
    <x v="10"/>
    <n v="1011"/>
    <s v="punit"/>
    <x v="0"/>
    <x v="9"/>
    <x v="0"/>
    <d v="2024-01-11T00:00:00"/>
    <x v="10"/>
    <x v="2"/>
    <x v="1"/>
    <x v="10"/>
    <n v="78"/>
    <n v="980"/>
    <x v="1"/>
    <n v="6780"/>
  </r>
  <r>
    <n v="12"/>
    <x v="11"/>
    <n v="1012"/>
    <s v="nishant"/>
    <x v="0"/>
    <x v="10"/>
    <x v="0"/>
    <d v="2024-01-12T00:00:00"/>
    <x v="11"/>
    <x v="1"/>
    <x v="0"/>
    <x v="11"/>
    <n v="43"/>
    <n v="7890"/>
    <x v="1"/>
    <n v="7890"/>
  </r>
  <r>
    <n v="13"/>
    <x v="12"/>
    <n v="1013"/>
    <s v="shanvi"/>
    <x v="1"/>
    <x v="11"/>
    <x v="0"/>
    <d v="2024-01-13T00:00:00"/>
    <x v="0"/>
    <x v="0"/>
    <x v="1"/>
    <x v="12"/>
    <n v="5"/>
    <n v="675"/>
    <x v="7"/>
    <n v="5678"/>
  </r>
  <r>
    <n v="14"/>
    <x v="13"/>
    <n v="1014"/>
    <s v="binod"/>
    <x v="0"/>
    <x v="12"/>
    <x v="1"/>
    <d v="2024-01-14T00:00:00"/>
    <x v="1"/>
    <x v="2"/>
    <x v="2"/>
    <x v="13"/>
    <n v="6"/>
    <n v="456"/>
    <x v="3"/>
    <n v="4567"/>
  </r>
  <r>
    <n v="15"/>
    <x v="4"/>
    <n v="1015"/>
    <s v="nishu"/>
    <x v="0"/>
    <x v="13"/>
    <x v="0"/>
    <d v="2024-01-15T00:00:00"/>
    <x v="2"/>
    <x v="1"/>
    <x v="3"/>
    <x v="2"/>
    <n v="98"/>
    <n v="345"/>
    <x v="8"/>
    <n v="3456"/>
  </r>
  <r>
    <n v="16"/>
    <x v="14"/>
    <n v="1016"/>
    <s v="aman"/>
    <x v="0"/>
    <x v="14"/>
    <x v="0"/>
    <d v="2024-01-16T00:00:00"/>
    <x v="3"/>
    <x v="2"/>
    <x v="4"/>
    <x v="3"/>
    <n v="23"/>
    <n v="234"/>
    <x v="9"/>
    <n v="3233"/>
  </r>
  <r>
    <n v="17"/>
    <x v="15"/>
    <n v="1017"/>
    <s v="ankesh"/>
    <x v="0"/>
    <x v="6"/>
    <x v="0"/>
    <d v="2024-01-17T00:00:00"/>
    <x v="4"/>
    <x v="0"/>
    <x v="5"/>
    <x v="13"/>
    <n v="45"/>
    <n v="123"/>
    <x v="1"/>
    <n v="4321"/>
  </r>
  <r>
    <n v="18"/>
    <x v="16"/>
    <n v="1018"/>
    <s v="ankush"/>
    <x v="0"/>
    <x v="10"/>
    <x v="0"/>
    <d v="2024-01-18T00:00:00"/>
    <x v="5"/>
    <x v="1"/>
    <x v="0"/>
    <x v="3"/>
    <n v="65"/>
    <n v="345"/>
    <x v="1"/>
    <n v="1234"/>
  </r>
  <r>
    <n v="19"/>
    <x v="17"/>
    <n v="1019"/>
    <s v="anamika"/>
    <x v="1"/>
    <x v="5"/>
    <x v="0"/>
    <d v="2024-01-19T00:00:00"/>
    <x v="6"/>
    <x v="2"/>
    <x v="4"/>
    <x v="12"/>
    <n v="43"/>
    <n v="654"/>
    <x v="4"/>
    <n v="4532"/>
  </r>
  <r>
    <n v="20"/>
    <x v="18"/>
    <n v="1020"/>
    <s v="surbhi"/>
    <x v="1"/>
    <x v="15"/>
    <x v="0"/>
    <d v="2024-01-20T00:00:00"/>
    <x v="7"/>
    <x v="0"/>
    <x v="5"/>
    <x v="10"/>
    <n v="23"/>
    <n v="786"/>
    <x v="10"/>
    <n v="1234"/>
  </r>
  <r>
    <n v="21"/>
    <x v="14"/>
    <n v="1021"/>
    <s v="avantika"/>
    <x v="1"/>
    <x v="16"/>
    <x v="0"/>
    <d v="2024-01-21T00:00:00"/>
    <x v="8"/>
    <x v="1"/>
    <x v="3"/>
    <x v="5"/>
    <n v="12"/>
    <n v="786"/>
    <x v="10"/>
    <n v="6789"/>
  </r>
  <r>
    <n v="22"/>
    <x v="19"/>
    <n v="1022"/>
    <s v="sapana"/>
    <x v="1"/>
    <x v="6"/>
    <x v="0"/>
    <d v="2024-01-22T00:00:00"/>
    <x v="9"/>
    <x v="2"/>
    <x v="1"/>
    <x v="4"/>
    <n v="61"/>
    <n v="786"/>
    <x v="10"/>
    <n v="5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0" firstHeaderRow="1" firstDataRow="1" firstDataCol="1"/>
  <pivotFields count="16">
    <pivotField showAll="0"/>
    <pivotField dataField="1"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axis="axisRow" showAll="0">
      <items count="7">
        <item x="1"/>
        <item x="2"/>
        <item x="3"/>
        <item x="4"/>
        <item x="0"/>
        <item x="5"/>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Order ID" fld="1" subtotal="count" showDataAs="percentOfTotal" baseField="10" baseItem="1" numFmtId="10"/>
  </dataFields>
  <formats count="7">
    <format dxfId="169">
      <pivotArea outline="0" fieldPosition="0">
        <references count="1">
          <reference field="4294967294" count="1">
            <x v="0"/>
          </reference>
        </references>
      </pivotArea>
    </format>
    <format dxfId="168">
      <pivotArea collapsedLevelsAreSubtotals="1" fieldPosition="0">
        <references count="1">
          <reference field="10" count="1">
            <x v="2"/>
          </reference>
        </references>
      </pivotArea>
    </format>
    <format dxfId="167">
      <pivotArea collapsedLevelsAreSubtotals="1" fieldPosition="0">
        <references count="1">
          <reference field="10" count="1">
            <x v="0"/>
          </reference>
        </references>
      </pivotArea>
    </format>
    <format dxfId="166">
      <pivotArea collapsedLevelsAreSubtotals="1" fieldPosition="0">
        <references count="1">
          <reference field="10" count="1">
            <x v="1"/>
          </reference>
        </references>
      </pivotArea>
    </format>
    <format dxfId="165">
      <pivotArea collapsedLevelsAreSubtotals="1" fieldPosition="0">
        <references count="1">
          <reference field="10" count="1">
            <x v="3"/>
          </reference>
        </references>
      </pivotArea>
    </format>
    <format dxfId="164">
      <pivotArea collapsedLevelsAreSubtotals="1" fieldPosition="0">
        <references count="1">
          <reference field="10" count="1">
            <x v="5"/>
          </reference>
        </references>
      </pivotArea>
    </format>
    <format dxfId="163">
      <pivotArea collapsedLevelsAreSubtotals="1" fieldPosition="0">
        <references count="1">
          <reference field="10"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4" format="12">
      <pivotArea type="data" outline="0" fieldPosition="0">
        <references count="2">
          <reference field="4294967294" count="1" selected="0">
            <x v="0"/>
          </reference>
          <reference field="10" count="1" selected="0">
            <x v="3"/>
          </reference>
        </references>
      </pivotArea>
    </chartFormat>
    <chartFormat chart="4" format="13">
      <pivotArea type="data" outline="0" fieldPosition="0">
        <references count="2">
          <reference field="4294967294" count="1" selected="0">
            <x v="0"/>
          </reference>
          <reference field="10" count="1" selected="0">
            <x v="4"/>
          </reference>
        </references>
      </pivotArea>
    </chartFormat>
    <chartFormat chart="4" format="14">
      <pivotArea type="data" outline="0" fieldPosition="0">
        <references count="2">
          <reference field="4294967294" count="1" selected="0">
            <x v="0"/>
          </reference>
          <reference field="10" count="1" selected="0">
            <x v="5"/>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16">
    <pivotField showAll="0"/>
    <pivotField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axis="axisRow" showAll="0" measureFilter="1">
      <items count="12">
        <item x="2"/>
        <item x="1"/>
        <item x="10"/>
        <item x="4"/>
        <item x="5"/>
        <item x="9"/>
        <item x="3"/>
        <item x="0"/>
        <item x="8"/>
        <item x="7"/>
        <item x="6"/>
        <item t="default"/>
      </items>
    </pivotField>
    <pivotField showAll="0"/>
  </pivotFields>
  <rowFields count="1">
    <field x="14"/>
  </rowFields>
  <rowItems count="6">
    <i>
      <x v="1"/>
    </i>
    <i>
      <x v="2"/>
    </i>
    <i>
      <x v="3"/>
    </i>
    <i>
      <x v="6"/>
    </i>
    <i>
      <x v="10"/>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16">
    <pivotField showAll="0"/>
    <pivotField dataField="1" showAll="0"/>
    <pivotField showAll="0"/>
    <pivotField showAll="0"/>
    <pivotField axis="axisRow" showAll="0">
      <items count="3">
        <item x="1"/>
        <item x="0"/>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Order ID" fld="1" subtotal="count" showDataAs="percentOfTotal" baseField="4" baseItem="0" numFmtId="9"/>
  </dataFields>
  <formats count="1">
    <format dxfId="16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6">
    <pivotField showAll="0"/>
    <pivotField dataField="1" showAll="0">
      <items count="21">
        <item x="12"/>
        <item x="13"/>
        <item x="0"/>
        <item x="6"/>
        <item x="18"/>
        <item x="4"/>
        <item x="19"/>
        <item x="11"/>
        <item x="3"/>
        <item x="1"/>
        <item x="8"/>
        <item x="17"/>
        <item x="14"/>
        <item x="10"/>
        <item x="15"/>
        <item x="2"/>
        <item x="9"/>
        <item x="5"/>
        <item x="7"/>
        <item x="16"/>
        <item t="default"/>
      </items>
    </pivotField>
    <pivotField showAll="0"/>
    <pivotField showAll="0"/>
    <pivotField axis="axisCol" showAll="0">
      <items count="3">
        <item x="1"/>
        <item x="0"/>
        <item t="default"/>
      </items>
    </pivotField>
    <pivotField showAll="0">
      <items count="18">
        <item x="12"/>
        <item x="1"/>
        <item x="2"/>
        <item x="3"/>
        <item x="13"/>
        <item x="14"/>
        <item x="7"/>
        <item x="6"/>
        <item x="8"/>
        <item x="0"/>
        <item x="10"/>
        <item x="9"/>
        <item x="11"/>
        <item x="5"/>
        <item x="4"/>
        <item x="16"/>
        <item x="15"/>
        <item t="default"/>
      </items>
    </pivotField>
    <pivotField axis="axisRow" showAll="0">
      <items count="3">
        <item x="1"/>
        <item x="0"/>
        <item t="default"/>
      </items>
    </pivotField>
    <pivotField numFmtId="1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4"/>
  </colFields>
  <colItems count="3">
    <i>
      <x/>
    </i>
    <i>
      <x v="1"/>
    </i>
    <i t="grand">
      <x/>
    </i>
  </colItems>
  <dataFields count="1">
    <dataField name="Count of Order ID" fld="1" subtotal="count" showDataAs="percentOfTotal" baseField="4" baseItem="0" numFmtId="9"/>
  </dataFields>
  <formats count="1">
    <format dxfId="161">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7" firstHeaderRow="1" firstDataRow="1" firstDataCol="1"/>
  <pivotFields count="16">
    <pivotField showAll="0"/>
    <pivotField dataField="1"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axis="axisRow" showAll="0">
      <items count="4">
        <item x="1"/>
        <item x="0"/>
        <item x="2"/>
        <item t="default"/>
      </items>
    </pivotField>
    <pivotField showAll="0"/>
    <pivotField showAll="0">
      <items count="15">
        <item x="11"/>
        <item x="8"/>
        <item x="10"/>
        <item x="4"/>
        <item x="6"/>
        <item x="13"/>
        <item x="1"/>
        <item x="2"/>
        <item x="3"/>
        <item x="0"/>
        <item x="9"/>
        <item x="5"/>
        <item x="12"/>
        <item x="7"/>
        <item t="default"/>
      </items>
    </pivotField>
    <pivotField showAll="0"/>
    <pivotField showAll="0"/>
    <pivotField showAll="0"/>
    <pivotField showAll="0"/>
  </pivotFields>
  <rowFields count="1">
    <field x="9"/>
  </rowFields>
  <rowItems count="4">
    <i>
      <x/>
    </i>
    <i>
      <x v="1"/>
    </i>
    <i>
      <x v="2"/>
    </i>
    <i t="grand">
      <x/>
    </i>
  </rowItems>
  <colItems count="1">
    <i/>
  </colItems>
  <dataFields count="1">
    <dataField name="Count of Order ID" fld="1" subtotal="count" showDataAs="percentOfTotal" baseField="9" baseItem="1" numFmtId="164"/>
  </dataFields>
  <formats count="1">
    <format dxfId="160">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9" count="1" selected="0">
            <x v="0"/>
          </reference>
        </references>
      </pivotArea>
    </chartFormat>
    <chartFormat chart="14" format="7">
      <pivotArea type="data" outline="0" fieldPosition="0">
        <references count="2">
          <reference field="4294967294" count="1" selected="0">
            <x v="0"/>
          </reference>
          <reference field="9" count="1" selected="0">
            <x v="1"/>
          </reference>
        </references>
      </pivotArea>
    </chartFormat>
    <chartFormat chart="14" format="8">
      <pivotArea type="data" outline="0" fieldPosition="0">
        <references count="2">
          <reference field="4294967294" count="1" selected="0">
            <x v="0"/>
          </reference>
          <reference field="9" count="1" selected="0">
            <x v="2"/>
          </reference>
        </references>
      </pivotArea>
    </chartFormat>
    <chartFormat chart="10" format="1">
      <pivotArea type="data" outline="0" fieldPosition="0">
        <references count="2">
          <reference field="4294967294" count="1" selected="0">
            <x v="0"/>
          </reference>
          <reference field="9" count="1" selected="0">
            <x v="0"/>
          </reference>
        </references>
      </pivotArea>
    </chartFormat>
    <chartFormat chart="10" format="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16" firstHeaderRow="0" firstDataRow="1" firstDataCol="1"/>
  <pivotFields count="16">
    <pivotField showAll="0"/>
    <pivotField dataField="1" showAll="0">
      <items count="21">
        <item x="12"/>
        <item x="13"/>
        <item x="0"/>
        <item x="6"/>
        <item x="18"/>
        <item x="4"/>
        <item x="19"/>
        <item x="11"/>
        <item x="3"/>
        <item x="1"/>
        <item x="8"/>
        <item x="17"/>
        <item x="14"/>
        <item x="10"/>
        <item x="15"/>
        <item x="2"/>
        <item x="9"/>
        <item x="5"/>
        <item x="7"/>
        <item x="16"/>
        <item t="default"/>
      </items>
    </pivotField>
    <pivotField showAll="0"/>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3" baseField="0" baseItem="0"/>
    <dataField name="Count of Order ID" fld="1" subtotal="count" baseField="8"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1" name="PivotTable4"/>
    <pivotTable tabId="12" name="PivotTable5"/>
    <pivotTable tabId="8" name="PivotTable2"/>
    <pivotTable tabId="13" name="PivotTable6"/>
    <pivotTable tabId="14" name="PivotTable7"/>
    <pivotTable tabId="10" name="PivotTable3"/>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6" rowHeight="241300"/>
  <slicer name="department"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2" rowHeight="241300"/>
</slicers>
</file>

<file path=xl/tables/table1.xml><?xml version="1.0" encoding="utf-8"?>
<table xmlns="http://schemas.openxmlformats.org/spreadsheetml/2006/main" id="1" name="Table1" displayName="Table1" ref="A1:E19" totalsRowShown="0" headerRowDxfId="178" headerRowBorderDxfId="177" tableBorderDxfId="176" totalsRowBorderDxfId="175">
  <autoFilter ref="A1:E19"/>
  <tableColumns count="5">
    <tableColumn id="1" name="imp id" dataDxfId="174"/>
    <tableColumn id="2" name="name" dataDxfId="173"/>
    <tableColumn id="3" name="state" dataDxfId="172"/>
    <tableColumn id="4" name="department" dataDxfId="171"/>
    <tableColumn id="5" name="sales" dataDxfId="1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2" sqref="B2:B19"/>
    </sheetView>
  </sheetViews>
  <sheetFormatPr defaultRowHeight="15" x14ac:dyDescent="0.25"/>
  <cols>
    <col min="3" max="3" width="15.7109375" bestFit="1" customWidth="1"/>
    <col min="4" max="4" width="13.7109375" customWidth="1"/>
  </cols>
  <sheetData>
    <row r="1" spans="1:5" x14ac:dyDescent="0.25">
      <c r="A1" s="4" t="s">
        <v>0</v>
      </c>
      <c r="B1" s="5" t="s">
        <v>1</v>
      </c>
      <c r="C1" s="5" t="s">
        <v>2</v>
      </c>
      <c r="D1" s="5" t="s">
        <v>24</v>
      </c>
      <c r="E1" s="6" t="s">
        <v>3</v>
      </c>
    </row>
    <row r="2" spans="1:5" x14ac:dyDescent="0.25">
      <c r="A2" s="2">
        <v>101</v>
      </c>
      <c r="B2" s="1" t="s">
        <v>4</v>
      </c>
      <c r="C2" s="1" t="s">
        <v>20</v>
      </c>
      <c r="D2" s="1" t="s">
        <v>25</v>
      </c>
      <c r="E2" s="3">
        <v>56000</v>
      </c>
    </row>
    <row r="3" spans="1:5" x14ac:dyDescent="0.25">
      <c r="A3" s="2">
        <v>102</v>
      </c>
      <c r="B3" s="1" t="s">
        <v>5</v>
      </c>
      <c r="C3" s="1" t="s">
        <v>21</v>
      </c>
      <c r="D3" s="1" t="s">
        <v>26</v>
      </c>
      <c r="E3" s="3">
        <v>49000</v>
      </c>
    </row>
    <row r="4" spans="1:5" x14ac:dyDescent="0.25">
      <c r="A4" s="2">
        <v>103</v>
      </c>
      <c r="B4" s="1" t="s">
        <v>6</v>
      </c>
      <c r="C4" s="1" t="s">
        <v>20</v>
      </c>
      <c r="D4" s="1" t="s">
        <v>25</v>
      </c>
      <c r="E4" s="3">
        <v>10000</v>
      </c>
    </row>
    <row r="5" spans="1:5" x14ac:dyDescent="0.25">
      <c r="A5" s="2">
        <v>104</v>
      </c>
      <c r="B5" s="1" t="s">
        <v>7</v>
      </c>
      <c r="C5" s="1" t="s">
        <v>21</v>
      </c>
      <c r="D5" s="1" t="s">
        <v>26</v>
      </c>
      <c r="E5" s="3">
        <v>67000</v>
      </c>
    </row>
    <row r="6" spans="1:5" x14ac:dyDescent="0.25">
      <c r="A6" s="2">
        <v>105</v>
      </c>
      <c r="B6" s="1" t="s">
        <v>8</v>
      </c>
      <c r="C6" s="1" t="s">
        <v>21</v>
      </c>
      <c r="D6" s="1" t="s">
        <v>25</v>
      </c>
      <c r="E6" s="3">
        <v>45000</v>
      </c>
    </row>
    <row r="7" spans="1:5" x14ac:dyDescent="0.25">
      <c r="A7" s="2">
        <v>106</v>
      </c>
      <c r="B7" s="1" t="s">
        <v>9</v>
      </c>
      <c r="C7" s="1" t="s">
        <v>20</v>
      </c>
      <c r="D7" s="1" t="s">
        <v>26</v>
      </c>
      <c r="E7" s="3">
        <v>12000</v>
      </c>
    </row>
    <row r="8" spans="1:5" x14ac:dyDescent="0.25">
      <c r="A8" s="2">
        <v>107</v>
      </c>
      <c r="B8" s="1" t="s">
        <v>10</v>
      </c>
      <c r="C8" s="1" t="s">
        <v>20</v>
      </c>
      <c r="D8" s="1" t="s">
        <v>27</v>
      </c>
      <c r="E8" s="3">
        <v>34000</v>
      </c>
    </row>
    <row r="9" spans="1:5" x14ac:dyDescent="0.25">
      <c r="A9" s="2">
        <v>108</v>
      </c>
      <c r="B9" s="1" t="s">
        <v>11</v>
      </c>
      <c r="C9" s="1" t="s">
        <v>22</v>
      </c>
      <c r="D9" s="1" t="s">
        <v>26</v>
      </c>
      <c r="E9" s="3">
        <v>56000</v>
      </c>
    </row>
    <row r="10" spans="1:5" x14ac:dyDescent="0.25">
      <c r="A10" s="2">
        <v>109</v>
      </c>
      <c r="B10" s="1" t="s">
        <v>6</v>
      </c>
      <c r="C10" s="1" t="s">
        <v>20</v>
      </c>
      <c r="D10" s="1" t="s">
        <v>27</v>
      </c>
      <c r="E10" s="3">
        <v>23000</v>
      </c>
    </row>
    <row r="11" spans="1:5" x14ac:dyDescent="0.25">
      <c r="A11" s="2">
        <v>110</v>
      </c>
      <c r="B11" s="1" t="s">
        <v>12</v>
      </c>
      <c r="C11" s="1" t="s">
        <v>23</v>
      </c>
      <c r="D11" s="1" t="s">
        <v>27</v>
      </c>
      <c r="E11" s="3">
        <v>56000</v>
      </c>
    </row>
    <row r="12" spans="1:5" x14ac:dyDescent="0.25">
      <c r="A12" s="2">
        <v>111</v>
      </c>
      <c r="B12" s="1" t="s">
        <v>9</v>
      </c>
      <c r="C12" s="1" t="s">
        <v>20</v>
      </c>
      <c r="D12" s="1" t="s">
        <v>27</v>
      </c>
      <c r="E12" s="3">
        <v>46000</v>
      </c>
    </row>
    <row r="13" spans="1:5" x14ac:dyDescent="0.25">
      <c r="A13" s="2">
        <v>112</v>
      </c>
      <c r="B13" s="1" t="s">
        <v>13</v>
      </c>
      <c r="C13" s="1" t="s">
        <v>20</v>
      </c>
      <c r="D13" s="1" t="s">
        <v>28</v>
      </c>
      <c r="E13" s="3">
        <v>25000</v>
      </c>
    </row>
    <row r="14" spans="1:5" x14ac:dyDescent="0.25">
      <c r="A14" s="2">
        <v>113</v>
      </c>
      <c r="B14" s="1" t="s">
        <v>14</v>
      </c>
      <c r="C14" s="1" t="s">
        <v>23</v>
      </c>
      <c r="D14" s="1" t="s">
        <v>28</v>
      </c>
      <c r="E14" s="3">
        <v>23000</v>
      </c>
    </row>
    <row r="15" spans="1:5" x14ac:dyDescent="0.25">
      <c r="A15" s="2">
        <v>114</v>
      </c>
      <c r="B15" s="1" t="s">
        <v>15</v>
      </c>
      <c r="C15" s="1" t="s">
        <v>21</v>
      </c>
      <c r="D15" s="1" t="s">
        <v>27</v>
      </c>
      <c r="E15" s="3">
        <v>43000</v>
      </c>
    </row>
    <row r="16" spans="1:5" x14ac:dyDescent="0.25">
      <c r="A16" s="2">
        <v>115</v>
      </c>
      <c r="B16" s="1" t="s">
        <v>16</v>
      </c>
      <c r="C16" s="1" t="s">
        <v>23</v>
      </c>
      <c r="D16" s="1" t="s">
        <v>25</v>
      </c>
      <c r="E16" s="3">
        <v>30000</v>
      </c>
    </row>
    <row r="17" spans="1:5" x14ac:dyDescent="0.25">
      <c r="A17" s="2">
        <v>116</v>
      </c>
      <c r="B17" s="1" t="s">
        <v>17</v>
      </c>
      <c r="C17" s="1" t="s">
        <v>23</v>
      </c>
      <c r="D17" s="1" t="s">
        <v>28</v>
      </c>
      <c r="E17" s="3">
        <v>45000</v>
      </c>
    </row>
    <row r="18" spans="1:5" x14ac:dyDescent="0.25">
      <c r="A18" s="2">
        <v>117</v>
      </c>
      <c r="B18" s="1" t="s">
        <v>18</v>
      </c>
      <c r="C18" s="1" t="s">
        <v>23</v>
      </c>
      <c r="D18" s="1" t="s">
        <v>26</v>
      </c>
      <c r="E18" s="3">
        <v>45000</v>
      </c>
    </row>
    <row r="19" spans="1:5" x14ac:dyDescent="0.25">
      <c r="A19" s="7">
        <v>118</v>
      </c>
      <c r="B19" s="8" t="s">
        <v>19</v>
      </c>
      <c r="C19" s="8" t="s">
        <v>23</v>
      </c>
      <c r="D19" s="8" t="s">
        <v>28</v>
      </c>
      <c r="E19" s="9">
        <v>85000</v>
      </c>
    </row>
    <row r="20" spans="1:5" x14ac:dyDescent="0.25">
      <c r="A20" s="19" t="s">
        <v>29</v>
      </c>
      <c r="B20" s="19"/>
      <c r="C20" s="19"/>
      <c r="D20" s="19">
        <f>SUBTOTAL(9,Table1[sales])</f>
        <v>750000</v>
      </c>
      <c r="E20" s="19"/>
    </row>
  </sheetData>
  <mergeCells count="2">
    <mergeCell ref="A20:C20"/>
    <mergeCell ref="D20:E20"/>
  </mergeCell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election activeCell="S24" sqref="S24"/>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8" sqref="B8"/>
    </sheetView>
  </sheetViews>
  <sheetFormatPr defaultRowHeight="15" x14ac:dyDescent="0.25"/>
  <cols>
    <col min="1" max="1" width="13.140625" bestFit="1" customWidth="1"/>
    <col min="2" max="2" width="16.5703125" style="16" bestFit="1" customWidth="1"/>
  </cols>
  <sheetData>
    <row r="3" spans="1:2" x14ac:dyDescent="0.25">
      <c r="A3" s="10" t="s">
        <v>30</v>
      </c>
      <c r="B3" t="s">
        <v>109</v>
      </c>
    </row>
    <row r="4" spans="1:2" x14ac:dyDescent="0.25">
      <c r="A4" s="11" t="s">
        <v>79</v>
      </c>
      <c r="B4" s="15">
        <v>0.18181818181818182</v>
      </c>
    </row>
    <row r="5" spans="1:2" x14ac:dyDescent="0.25">
      <c r="A5" s="11" t="s">
        <v>80</v>
      </c>
      <c r="B5" s="15">
        <v>9.0909090909090912E-2</v>
      </c>
    </row>
    <row r="6" spans="1:2" x14ac:dyDescent="0.25">
      <c r="A6" s="11" t="s">
        <v>81</v>
      </c>
      <c r="B6" s="15">
        <v>0.18181818181818182</v>
      </c>
    </row>
    <row r="7" spans="1:2" x14ac:dyDescent="0.25">
      <c r="A7" s="11" t="s">
        <v>82</v>
      </c>
      <c r="B7" s="15">
        <v>0.18181818181818182</v>
      </c>
    </row>
    <row r="8" spans="1:2" x14ac:dyDescent="0.25">
      <c r="A8" s="11" t="s">
        <v>84</v>
      </c>
      <c r="B8" s="15">
        <v>0.18181818181818182</v>
      </c>
    </row>
    <row r="9" spans="1:2" x14ac:dyDescent="0.25">
      <c r="A9" s="11" t="s">
        <v>83</v>
      </c>
      <c r="B9" s="15">
        <v>0.18181818181818182</v>
      </c>
    </row>
    <row r="10" spans="1:2" x14ac:dyDescent="0.25">
      <c r="A10" s="11" t="s">
        <v>31</v>
      </c>
      <c r="B10" s="1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21" sqref="E21"/>
    </sheetView>
  </sheetViews>
  <sheetFormatPr defaultRowHeight="15" x14ac:dyDescent="0.25"/>
  <cols>
    <col min="1" max="1" width="13.140625" bestFit="1" customWidth="1"/>
    <col min="2" max="2" width="14.85546875" bestFit="1" customWidth="1"/>
  </cols>
  <sheetData>
    <row r="3" spans="1:2" x14ac:dyDescent="0.25">
      <c r="A3" s="10" t="s">
        <v>30</v>
      </c>
      <c r="B3" t="s">
        <v>110</v>
      </c>
    </row>
    <row r="4" spans="1:2" x14ac:dyDescent="0.25">
      <c r="A4" s="11" t="s">
        <v>23</v>
      </c>
      <c r="B4" s="12">
        <v>12884</v>
      </c>
    </row>
    <row r="5" spans="1:2" x14ac:dyDescent="0.25">
      <c r="A5" s="11" t="s">
        <v>108</v>
      </c>
      <c r="B5" s="12">
        <v>2358</v>
      </c>
    </row>
    <row r="6" spans="1:2" x14ac:dyDescent="0.25">
      <c r="A6" s="11" t="s">
        <v>102</v>
      </c>
      <c r="B6" s="12">
        <v>1329</v>
      </c>
    </row>
    <row r="7" spans="1:2" x14ac:dyDescent="0.25">
      <c r="A7" s="11" t="s">
        <v>101</v>
      </c>
      <c r="B7" s="12">
        <v>1020</v>
      </c>
    </row>
    <row r="8" spans="1:2" x14ac:dyDescent="0.25">
      <c r="A8" s="11" t="s">
        <v>104</v>
      </c>
      <c r="B8" s="12">
        <v>2929</v>
      </c>
    </row>
    <row r="9" spans="1:2" x14ac:dyDescent="0.25">
      <c r="A9" s="11" t="s">
        <v>31</v>
      </c>
      <c r="B9" s="12">
        <v>20520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3.140625" bestFit="1" customWidth="1"/>
    <col min="2" max="2" width="16.5703125" bestFit="1" customWidth="1"/>
  </cols>
  <sheetData>
    <row r="3" spans="1:2" x14ac:dyDescent="0.25">
      <c r="A3" s="10" t="s">
        <v>30</v>
      </c>
      <c r="B3" t="s">
        <v>109</v>
      </c>
    </row>
    <row r="4" spans="1:2" x14ac:dyDescent="0.25">
      <c r="A4" s="11" t="s">
        <v>54</v>
      </c>
      <c r="B4" s="15">
        <v>0.5</v>
      </c>
    </row>
    <row r="5" spans="1:2" x14ac:dyDescent="0.25">
      <c r="A5" s="11" t="s">
        <v>53</v>
      </c>
      <c r="B5" s="15">
        <v>0.5</v>
      </c>
    </row>
    <row r="6" spans="1:2" x14ac:dyDescent="0.25">
      <c r="A6" s="11" t="s">
        <v>31</v>
      </c>
      <c r="B6" s="1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F23" sqref="F23"/>
    </sheetView>
  </sheetViews>
  <sheetFormatPr defaultRowHeight="15" x14ac:dyDescent="0.25"/>
  <cols>
    <col min="1" max="1" width="16.5703125" customWidth="1"/>
    <col min="2" max="2" width="16.28515625" customWidth="1"/>
    <col min="3" max="3" width="5.42578125" customWidth="1"/>
    <col min="4" max="4" width="11.28515625" customWidth="1"/>
    <col min="5" max="5" width="16" bestFit="1" customWidth="1"/>
    <col min="6" max="6" width="20.140625" bestFit="1" customWidth="1"/>
  </cols>
  <sheetData>
    <row r="3" spans="1:4" x14ac:dyDescent="0.25">
      <c r="A3" s="10" t="s">
        <v>109</v>
      </c>
      <c r="B3" s="10" t="s">
        <v>32</v>
      </c>
    </row>
    <row r="4" spans="1:4" x14ac:dyDescent="0.25">
      <c r="A4" s="10" t="s">
        <v>30</v>
      </c>
      <c r="B4" t="s">
        <v>54</v>
      </c>
      <c r="C4" t="s">
        <v>53</v>
      </c>
      <c r="D4" t="s">
        <v>31</v>
      </c>
    </row>
    <row r="5" spans="1:4" x14ac:dyDescent="0.25">
      <c r="A5" s="11" t="s">
        <v>63</v>
      </c>
      <c r="B5" s="15">
        <v>9.0909090909090912E-2</v>
      </c>
      <c r="C5" s="15">
        <v>0.13636363636363635</v>
      </c>
      <c r="D5" s="15">
        <v>0.22727272727272727</v>
      </c>
    </row>
    <row r="6" spans="1:4" x14ac:dyDescent="0.25">
      <c r="A6" s="11" t="s">
        <v>62</v>
      </c>
      <c r="B6" s="15">
        <v>0.40909090909090912</v>
      </c>
      <c r="C6" s="15">
        <v>0.36363636363636365</v>
      </c>
      <c r="D6" s="15">
        <v>0.77272727272727271</v>
      </c>
    </row>
    <row r="7" spans="1:4" x14ac:dyDescent="0.25">
      <c r="A7" s="11" t="s">
        <v>31</v>
      </c>
      <c r="B7" s="15">
        <v>0.5</v>
      </c>
      <c r="C7" s="15">
        <v>0.5</v>
      </c>
      <c r="D7"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15" sqref="J15"/>
    </sheetView>
  </sheetViews>
  <sheetFormatPr defaultRowHeight="15" x14ac:dyDescent="0.25"/>
  <cols>
    <col min="1" max="1" width="13.140625" bestFit="1" customWidth="1"/>
    <col min="2" max="2" width="16.5703125" bestFit="1" customWidth="1"/>
  </cols>
  <sheetData>
    <row r="3" spans="1:2" x14ac:dyDescent="0.25">
      <c r="A3" s="10" t="s">
        <v>30</v>
      </c>
      <c r="B3" t="s">
        <v>109</v>
      </c>
    </row>
    <row r="4" spans="1:2" x14ac:dyDescent="0.25">
      <c r="A4" s="11" t="s">
        <v>77</v>
      </c>
      <c r="B4" s="18">
        <v>0.31818181818181818</v>
      </c>
    </row>
    <row r="5" spans="1:2" x14ac:dyDescent="0.25">
      <c r="A5" s="11" t="s">
        <v>76</v>
      </c>
      <c r="B5" s="18">
        <v>0.31818181818181818</v>
      </c>
    </row>
    <row r="6" spans="1:2" x14ac:dyDescent="0.25">
      <c r="A6" s="11" t="s">
        <v>78</v>
      </c>
      <c r="B6" s="18">
        <v>0.36363636363636365</v>
      </c>
    </row>
    <row r="7" spans="1:2" x14ac:dyDescent="0.25">
      <c r="A7" s="11" t="s">
        <v>31</v>
      </c>
      <c r="B7" s="1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C9" sqref="C9"/>
    </sheetView>
  </sheetViews>
  <sheetFormatPr defaultRowHeight="15" x14ac:dyDescent="0.25"/>
  <cols>
    <col min="1" max="1" width="13.140625" customWidth="1"/>
    <col min="2" max="2" width="14.85546875" customWidth="1"/>
    <col min="3" max="3" width="16.5703125" bestFit="1" customWidth="1"/>
  </cols>
  <sheetData>
    <row r="3" spans="1:3" x14ac:dyDescent="0.25">
      <c r="A3" s="10" t="s">
        <v>30</v>
      </c>
      <c r="B3" t="s">
        <v>110</v>
      </c>
      <c r="C3" t="s">
        <v>109</v>
      </c>
    </row>
    <row r="4" spans="1:3" x14ac:dyDescent="0.25">
      <c r="A4" s="11" t="s">
        <v>64</v>
      </c>
      <c r="B4" s="12">
        <v>1130</v>
      </c>
      <c r="C4" s="12">
        <v>2</v>
      </c>
    </row>
    <row r="5" spans="1:3" x14ac:dyDescent="0.25">
      <c r="A5" s="11" t="s">
        <v>65</v>
      </c>
      <c r="B5" s="12">
        <v>4002</v>
      </c>
      <c r="C5" s="12">
        <v>2</v>
      </c>
    </row>
    <row r="6" spans="1:3" x14ac:dyDescent="0.25">
      <c r="A6" s="11" t="s">
        <v>66</v>
      </c>
      <c r="B6" s="12">
        <v>687</v>
      </c>
      <c r="C6" s="12">
        <v>2</v>
      </c>
    </row>
    <row r="7" spans="1:3" x14ac:dyDescent="0.25">
      <c r="A7" s="11" t="s">
        <v>67</v>
      </c>
      <c r="B7" s="12">
        <v>798</v>
      </c>
      <c r="C7" s="12">
        <v>2</v>
      </c>
    </row>
    <row r="8" spans="1:3" x14ac:dyDescent="0.25">
      <c r="A8" s="11" t="s">
        <v>68</v>
      </c>
      <c r="B8" s="12">
        <v>798</v>
      </c>
      <c r="C8" s="12">
        <v>2</v>
      </c>
    </row>
    <row r="9" spans="1:3" x14ac:dyDescent="0.25">
      <c r="A9" s="11" t="s">
        <v>69</v>
      </c>
      <c r="B9" s="12">
        <v>1221</v>
      </c>
      <c r="C9" s="12">
        <v>2</v>
      </c>
    </row>
    <row r="10" spans="1:3" x14ac:dyDescent="0.25">
      <c r="A10" s="11" t="s">
        <v>70</v>
      </c>
      <c r="B10" s="12">
        <v>1107</v>
      </c>
      <c r="C10" s="12">
        <v>2</v>
      </c>
    </row>
    <row r="11" spans="1:3" x14ac:dyDescent="0.25">
      <c r="A11" s="11" t="s">
        <v>71</v>
      </c>
      <c r="B11" s="12">
        <v>1464</v>
      </c>
      <c r="C11" s="12">
        <v>2</v>
      </c>
    </row>
    <row r="12" spans="1:3" x14ac:dyDescent="0.25">
      <c r="A12" s="11" t="s">
        <v>72</v>
      </c>
      <c r="B12" s="12">
        <v>1694</v>
      </c>
      <c r="C12" s="12">
        <v>2</v>
      </c>
    </row>
    <row r="13" spans="1:3" x14ac:dyDescent="0.25">
      <c r="A13" s="11" t="s">
        <v>73</v>
      </c>
      <c r="B13" s="12">
        <v>1676</v>
      </c>
      <c r="C13" s="12">
        <v>2</v>
      </c>
    </row>
    <row r="14" spans="1:3" x14ac:dyDescent="0.25">
      <c r="A14" s="11" t="s">
        <v>74</v>
      </c>
      <c r="B14" s="12">
        <v>980</v>
      </c>
      <c r="C14" s="12">
        <v>1</v>
      </c>
    </row>
    <row r="15" spans="1:3" x14ac:dyDescent="0.25">
      <c r="A15" s="11" t="s">
        <v>75</v>
      </c>
      <c r="B15" s="12">
        <v>7890</v>
      </c>
      <c r="C15" s="12">
        <v>1</v>
      </c>
    </row>
    <row r="16" spans="1:3" x14ac:dyDescent="0.25">
      <c r="A16" s="11" t="s">
        <v>31</v>
      </c>
      <c r="B16" s="12">
        <v>23447</v>
      </c>
      <c r="C16" s="12">
        <v>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E7" sqref="E7"/>
    </sheetView>
  </sheetViews>
  <sheetFormatPr defaultRowHeight="15" x14ac:dyDescent="0.25"/>
  <cols>
    <col min="4" max="4" width="10.5703125" bestFit="1" customWidth="1"/>
    <col min="7" max="7" width="10.28515625" bestFit="1" customWidth="1"/>
    <col min="8" max="8" width="10.42578125" bestFit="1" customWidth="1"/>
    <col min="15" max="15" width="9.85546875" bestFit="1" customWidth="1"/>
    <col min="16" max="16" width="15.7109375" bestFit="1" customWidth="1"/>
  </cols>
  <sheetData>
    <row r="1" spans="1:16" x14ac:dyDescent="0.25">
      <c r="A1" s="14" t="s">
        <v>33</v>
      </c>
      <c r="B1" s="14" t="s">
        <v>34</v>
      </c>
      <c r="C1" s="14" t="s">
        <v>35</v>
      </c>
      <c r="D1" s="14" t="s">
        <v>36</v>
      </c>
      <c r="E1" s="14" t="s">
        <v>37</v>
      </c>
      <c r="F1" s="14" t="s">
        <v>38</v>
      </c>
      <c r="G1" s="14" t="s">
        <v>39</v>
      </c>
      <c r="H1" s="14" t="s">
        <v>40</v>
      </c>
      <c r="I1" s="14" t="s">
        <v>41</v>
      </c>
      <c r="J1" s="14" t="s">
        <v>42</v>
      </c>
      <c r="K1" s="14" t="s">
        <v>43</v>
      </c>
      <c r="L1" s="14" t="s">
        <v>44</v>
      </c>
      <c r="M1" s="14" t="s">
        <v>45</v>
      </c>
      <c r="N1" s="14" t="s">
        <v>46</v>
      </c>
      <c r="O1" s="14" t="s">
        <v>47</v>
      </c>
      <c r="P1" s="14" t="s">
        <v>48</v>
      </c>
    </row>
    <row r="2" spans="1:16" x14ac:dyDescent="0.25">
      <c r="A2" s="1">
        <v>1</v>
      </c>
      <c r="B2" s="1">
        <v>2345</v>
      </c>
      <c r="C2" s="1">
        <v>1001</v>
      </c>
      <c r="D2" s="1" t="s">
        <v>4</v>
      </c>
      <c r="E2" s="1" t="s">
        <v>53</v>
      </c>
      <c r="F2" s="1">
        <v>56</v>
      </c>
      <c r="G2" s="1" t="s">
        <v>62</v>
      </c>
      <c r="H2" s="13">
        <v>45292</v>
      </c>
      <c r="I2" s="1" t="s">
        <v>64</v>
      </c>
      <c r="J2" s="1" t="s">
        <v>76</v>
      </c>
      <c r="K2" s="1" t="s">
        <v>84</v>
      </c>
      <c r="L2" s="1" t="s">
        <v>85</v>
      </c>
      <c r="M2" s="1">
        <v>3</v>
      </c>
      <c r="N2" s="1">
        <v>455</v>
      </c>
      <c r="O2" s="1" t="s">
        <v>99</v>
      </c>
      <c r="P2" s="1">
        <v>3234</v>
      </c>
    </row>
    <row r="3" spans="1:16" x14ac:dyDescent="0.25">
      <c r="A3" s="1">
        <v>2</v>
      </c>
      <c r="B3" s="1">
        <v>5673</v>
      </c>
      <c r="C3" s="1">
        <v>1002</v>
      </c>
      <c r="D3" s="1" t="s">
        <v>5</v>
      </c>
      <c r="E3" s="1" t="s">
        <v>53</v>
      </c>
      <c r="F3" s="1">
        <v>23</v>
      </c>
      <c r="G3" s="1" t="s">
        <v>63</v>
      </c>
      <c r="H3" s="13">
        <v>45293</v>
      </c>
      <c r="I3" s="1" t="s">
        <v>65</v>
      </c>
      <c r="J3" s="1" t="s">
        <v>77</v>
      </c>
      <c r="K3" s="1" t="s">
        <v>79</v>
      </c>
      <c r="L3" s="1" t="s">
        <v>86</v>
      </c>
      <c r="M3" s="1">
        <v>5</v>
      </c>
      <c r="N3" s="1">
        <v>3546</v>
      </c>
      <c r="O3" s="1" t="s">
        <v>23</v>
      </c>
      <c r="P3" s="1">
        <v>4532</v>
      </c>
    </row>
    <row r="4" spans="1:16" x14ac:dyDescent="0.25">
      <c r="A4" s="1">
        <v>3</v>
      </c>
      <c r="B4" s="1">
        <v>7890</v>
      </c>
      <c r="C4" s="1">
        <v>1003</v>
      </c>
      <c r="D4" s="1" t="s">
        <v>6</v>
      </c>
      <c r="E4" s="1" t="s">
        <v>53</v>
      </c>
      <c r="F4" s="1">
        <v>26</v>
      </c>
      <c r="G4" s="1" t="s">
        <v>63</v>
      </c>
      <c r="H4" s="13">
        <v>45294</v>
      </c>
      <c r="I4" s="1" t="s">
        <v>66</v>
      </c>
      <c r="J4" s="1" t="s">
        <v>78</v>
      </c>
      <c r="K4" s="1" t="s">
        <v>80</v>
      </c>
      <c r="L4" s="1" t="s">
        <v>87</v>
      </c>
      <c r="M4" s="1">
        <v>6</v>
      </c>
      <c r="N4" s="1">
        <v>342</v>
      </c>
      <c r="O4" s="1" t="s">
        <v>100</v>
      </c>
      <c r="P4" s="1">
        <v>4536</v>
      </c>
    </row>
    <row r="5" spans="1:16" x14ac:dyDescent="0.25">
      <c r="A5" s="1">
        <v>4</v>
      </c>
      <c r="B5" s="1">
        <v>4566</v>
      </c>
      <c r="C5" s="1">
        <v>1004</v>
      </c>
      <c r="D5" s="1" t="s">
        <v>56</v>
      </c>
      <c r="E5" s="1" t="s">
        <v>54</v>
      </c>
      <c r="F5" s="1">
        <v>27</v>
      </c>
      <c r="G5" s="1" t="s">
        <v>63</v>
      </c>
      <c r="H5" s="13">
        <v>45295</v>
      </c>
      <c r="I5" s="1" t="s">
        <v>67</v>
      </c>
      <c r="J5" s="1" t="s">
        <v>76</v>
      </c>
      <c r="K5" s="1" t="s">
        <v>81</v>
      </c>
      <c r="L5" s="1" t="s">
        <v>88</v>
      </c>
      <c r="M5" s="1">
        <v>4</v>
      </c>
      <c r="N5" s="1">
        <v>564</v>
      </c>
      <c r="O5" s="1" t="s">
        <v>101</v>
      </c>
      <c r="P5" s="1">
        <v>5463</v>
      </c>
    </row>
    <row r="6" spans="1:16" x14ac:dyDescent="0.25">
      <c r="A6" s="1">
        <v>5</v>
      </c>
      <c r="B6" s="1">
        <v>3456</v>
      </c>
      <c r="C6" s="1">
        <v>1005</v>
      </c>
      <c r="D6" s="1" t="s">
        <v>57</v>
      </c>
      <c r="E6" s="1" t="s">
        <v>54</v>
      </c>
      <c r="F6" s="1">
        <v>87</v>
      </c>
      <c r="G6" s="1" t="s">
        <v>62</v>
      </c>
      <c r="H6" s="13">
        <v>45296</v>
      </c>
      <c r="I6" s="1" t="s">
        <v>68</v>
      </c>
      <c r="J6" s="1" t="s">
        <v>78</v>
      </c>
      <c r="K6" s="1" t="s">
        <v>82</v>
      </c>
      <c r="L6" s="1" t="s">
        <v>89</v>
      </c>
      <c r="M6" s="1">
        <v>3</v>
      </c>
      <c r="N6" s="1">
        <v>675</v>
      </c>
      <c r="O6" s="1" t="s">
        <v>102</v>
      </c>
      <c r="P6" s="1">
        <v>4567</v>
      </c>
    </row>
    <row r="7" spans="1:16" x14ac:dyDescent="0.25">
      <c r="A7" s="1">
        <v>6</v>
      </c>
      <c r="B7" s="1">
        <v>8765</v>
      </c>
      <c r="C7" s="1">
        <v>1006</v>
      </c>
      <c r="D7" s="1" t="s">
        <v>58</v>
      </c>
      <c r="E7" s="1" t="s">
        <v>54</v>
      </c>
      <c r="F7" s="1">
        <v>78</v>
      </c>
      <c r="G7" s="1" t="s">
        <v>62</v>
      </c>
      <c r="H7" s="13">
        <v>45297</v>
      </c>
      <c r="I7" s="1" t="s">
        <v>69</v>
      </c>
      <c r="J7" s="1" t="s">
        <v>77</v>
      </c>
      <c r="K7" s="1" t="s">
        <v>83</v>
      </c>
      <c r="L7" s="1" t="s">
        <v>90</v>
      </c>
      <c r="M7" s="1">
        <v>7</v>
      </c>
      <c r="N7" s="1">
        <v>876</v>
      </c>
      <c r="O7" s="1" t="s">
        <v>103</v>
      </c>
      <c r="P7" s="1">
        <v>4323</v>
      </c>
    </row>
    <row r="8" spans="1:16" x14ac:dyDescent="0.25">
      <c r="A8" s="1">
        <v>7</v>
      </c>
      <c r="B8" s="1">
        <v>2367</v>
      </c>
      <c r="C8" s="1">
        <v>1007</v>
      </c>
      <c r="D8" s="1" t="s">
        <v>59</v>
      </c>
      <c r="E8" s="1" t="s">
        <v>54</v>
      </c>
      <c r="F8" s="1">
        <v>45</v>
      </c>
      <c r="G8" s="1" t="s">
        <v>62</v>
      </c>
      <c r="H8" s="13">
        <v>45298</v>
      </c>
      <c r="I8" s="1" t="s">
        <v>70</v>
      </c>
      <c r="J8" s="1" t="s">
        <v>76</v>
      </c>
      <c r="K8" s="1" t="s">
        <v>84</v>
      </c>
      <c r="L8" s="1" t="s">
        <v>91</v>
      </c>
      <c r="M8" s="1">
        <v>8</v>
      </c>
      <c r="N8" s="1">
        <v>453</v>
      </c>
      <c r="O8" s="1" t="s">
        <v>104</v>
      </c>
      <c r="P8" s="1">
        <v>6789</v>
      </c>
    </row>
    <row r="9" spans="1:16" x14ac:dyDescent="0.25">
      <c r="A9" s="1">
        <v>8</v>
      </c>
      <c r="B9" s="1">
        <v>8790</v>
      </c>
      <c r="C9" s="1">
        <v>1008</v>
      </c>
      <c r="D9" s="1" t="s">
        <v>60</v>
      </c>
      <c r="E9" s="1" t="s">
        <v>54</v>
      </c>
      <c r="F9" s="1">
        <v>37</v>
      </c>
      <c r="G9" s="1" t="s">
        <v>63</v>
      </c>
      <c r="H9" s="13">
        <v>45299</v>
      </c>
      <c r="I9" s="1" t="s">
        <v>71</v>
      </c>
      <c r="J9" s="1" t="s">
        <v>78</v>
      </c>
      <c r="K9" s="1" t="s">
        <v>82</v>
      </c>
      <c r="L9" s="1" t="s">
        <v>92</v>
      </c>
      <c r="M9" s="1">
        <v>10</v>
      </c>
      <c r="N9" s="1">
        <v>678</v>
      </c>
      <c r="O9" s="1" t="s">
        <v>104</v>
      </c>
      <c r="P9" s="1">
        <v>9876</v>
      </c>
    </row>
    <row r="10" spans="1:16" x14ac:dyDescent="0.25">
      <c r="A10" s="1">
        <v>9</v>
      </c>
      <c r="B10" s="1">
        <v>5674</v>
      </c>
      <c r="C10" s="1">
        <v>1009</v>
      </c>
      <c r="D10" s="1" t="s">
        <v>61</v>
      </c>
      <c r="E10" s="1" t="s">
        <v>54</v>
      </c>
      <c r="F10" s="1">
        <v>56</v>
      </c>
      <c r="G10" s="1" t="s">
        <v>62</v>
      </c>
      <c r="H10" s="13">
        <v>45300</v>
      </c>
      <c r="I10" s="1" t="s">
        <v>72</v>
      </c>
      <c r="J10" s="1" t="s">
        <v>77</v>
      </c>
      <c r="K10" s="1" t="s">
        <v>83</v>
      </c>
      <c r="L10" s="1" t="s">
        <v>93</v>
      </c>
      <c r="M10" s="1">
        <v>34</v>
      </c>
      <c r="N10" s="1">
        <v>908</v>
      </c>
      <c r="O10" s="1" t="s">
        <v>104</v>
      </c>
      <c r="P10" s="1">
        <v>8908</v>
      </c>
    </row>
    <row r="11" spans="1:16" x14ac:dyDescent="0.25">
      <c r="A11" s="1">
        <v>10</v>
      </c>
      <c r="B11" s="1">
        <v>8753</v>
      </c>
      <c r="C11" s="1">
        <v>1010</v>
      </c>
      <c r="D11" s="1" t="s">
        <v>12</v>
      </c>
      <c r="E11" s="1" t="s">
        <v>53</v>
      </c>
      <c r="F11" s="1">
        <v>50</v>
      </c>
      <c r="G11" s="1" t="s">
        <v>62</v>
      </c>
      <c r="H11" s="13">
        <v>45301</v>
      </c>
      <c r="I11" s="1" t="s">
        <v>73</v>
      </c>
      <c r="J11" s="1" t="s">
        <v>76</v>
      </c>
      <c r="K11" s="1" t="s">
        <v>81</v>
      </c>
      <c r="L11" s="1" t="s">
        <v>94</v>
      </c>
      <c r="M11" s="1">
        <v>56</v>
      </c>
      <c r="N11" s="1">
        <v>890</v>
      </c>
      <c r="O11" s="1" t="s">
        <v>104</v>
      </c>
      <c r="P11" s="1">
        <v>7890</v>
      </c>
    </row>
    <row r="12" spans="1:16" x14ac:dyDescent="0.25">
      <c r="A12" s="1">
        <v>11</v>
      </c>
      <c r="B12" s="1">
        <v>6790</v>
      </c>
      <c r="C12" s="1">
        <v>1011</v>
      </c>
      <c r="D12" s="1" t="s">
        <v>9</v>
      </c>
      <c r="E12" s="1" t="s">
        <v>53</v>
      </c>
      <c r="F12" s="1">
        <v>76</v>
      </c>
      <c r="G12" s="1" t="s">
        <v>62</v>
      </c>
      <c r="H12" s="13">
        <v>45302</v>
      </c>
      <c r="I12" s="1" t="s">
        <v>74</v>
      </c>
      <c r="J12" s="1" t="s">
        <v>78</v>
      </c>
      <c r="K12" s="1" t="s">
        <v>79</v>
      </c>
      <c r="L12" s="1" t="s">
        <v>95</v>
      </c>
      <c r="M12" s="1">
        <v>78</v>
      </c>
      <c r="N12" s="1">
        <v>980</v>
      </c>
      <c r="O12" s="1" t="s">
        <v>23</v>
      </c>
      <c r="P12" s="1">
        <v>6780</v>
      </c>
    </row>
    <row r="13" spans="1:16" x14ac:dyDescent="0.25">
      <c r="A13" s="1">
        <v>12</v>
      </c>
      <c r="B13" s="1">
        <v>4563</v>
      </c>
      <c r="C13" s="1">
        <v>1012</v>
      </c>
      <c r="D13" s="1" t="s">
        <v>13</v>
      </c>
      <c r="E13" s="1" t="s">
        <v>53</v>
      </c>
      <c r="F13" s="1">
        <v>66</v>
      </c>
      <c r="G13" s="1" t="s">
        <v>62</v>
      </c>
      <c r="H13" s="13">
        <v>45303</v>
      </c>
      <c r="I13" s="1" t="s">
        <v>75</v>
      </c>
      <c r="J13" s="1" t="s">
        <v>77</v>
      </c>
      <c r="K13" s="1" t="s">
        <v>84</v>
      </c>
      <c r="L13" s="1" t="s">
        <v>96</v>
      </c>
      <c r="M13" s="1">
        <v>43</v>
      </c>
      <c r="N13" s="1">
        <v>7890</v>
      </c>
      <c r="O13" s="1" t="s">
        <v>23</v>
      </c>
      <c r="P13" s="1">
        <v>7890</v>
      </c>
    </row>
    <row r="14" spans="1:16" x14ac:dyDescent="0.25">
      <c r="A14" s="1">
        <v>13</v>
      </c>
      <c r="B14" s="1">
        <v>1111</v>
      </c>
      <c r="C14" s="1">
        <v>1013</v>
      </c>
      <c r="D14" s="1" t="s">
        <v>55</v>
      </c>
      <c r="E14" s="1" t="s">
        <v>54</v>
      </c>
      <c r="F14" s="1">
        <v>77</v>
      </c>
      <c r="G14" s="1" t="s">
        <v>62</v>
      </c>
      <c r="H14" s="13">
        <v>45304</v>
      </c>
      <c r="I14" s="1" t="s">
        <v>64</v>
      </c>
      <c r="J14" s="1" t="s">
        <v>76</v>
      </c>
      <c r="K14" s="1" t="s">
        <v>79</v>
      </c>
      <c r="L14" s="1" t="s">
        <v>97</v>
      </c>
      <c r="M14" s="1">
        <v>5</v>
      </c>
      <c r="N14" s="1">
        <v>675</v>
      </c>
      <c r="O14" s="1" t="s">
        <v>105</v>
      </c>
      <c r="P14" s="1">
        <v>5678</v>
      </c>
    </row>
    <row r="15" spans="1:16" x14ac:dyDescent="0.25">
      <c r="A15" s="1">
        <v>14</v>
      </c>
      <c r="B15" s="1">
        <v>1112</v>
      </c>
      <c r="C15" s="1">
        <v>1014</v>
      </c>
      <c r="D15" s="1" t="s">
        <v>15</v>
      </c>
      <c r="E15" s="1" t="s">
        <v>53</v>
      </c>
      <c r="F15" s="1">
        <v>22</v>
      </c>
      <c r="G15" s="1" t="s">
        <v>63</v>
      </c>
      <c r="H15" s="13">
        <v>45305</v>
      </c>
      <c r="I15" s="1" t="s">
        <v>65</v>
      </c>
      <c r="J15" s="1" t="s">
        <v>78</v>
      </c>
      <c r="K15" s="1" t="s">
        <v>80</v>
      </c>
      <c r="L15" s="1" t="s">
        <v>98</v>
      </c>
      <c r="M15" s="1">
        <v>6</v>
      </c>
      <c r="N15" s="1">
        <v>456</v>
      </c>
      <c r="O15" s="1" t="s">
        <v>101</v>
      </c>
      <c r="P15" s="1">
        <v>4567</v>
      </c>
    </row>
    <row r="16" spans="1:16" x14ac:dyDescent="0.25">
      <c r="A16" s="1">
        <v>15</v>
      </c>
      <c r="B16" s="1">
        <v>3456</v>
      </c>
      <c r="C16" s="1">
        <v>1015</v>
      </c>
      <c r="D16" s="1" t="s">
        <v>16</v>
      </c>
      <c r="E16" s="1" t="s">
        <v>53</v>
      </c>
      <c r="F16" s="1">
        <v>32</v>
      </c>
      <c r="G16" s="1" t="s">
        <v>62</v>
      </c>
      <c r="H16" s="13">
        <v>45306</v>
      </c>
      <c r="I16" s="1" t="s">
        <v>66</v>
      </c>
      <c r="J16" s="1" t="s">
        <v>77</v>
      </c>
      <c r="K16" s="1" t="s">
        <v>81</v>
      </c>
      <c r="L16" s="1" t="s">
        <v>87</v>
      </c>
      <c r="M16" s="1">
        <v>98</v>
      </c>
      <c r="N16" s="1">
        <v>345</v>
      </c>
      <c r="O16" s="1" t="s">
        <v>106</v>
      </c>
      <c r="P16" s="1">
        <v>3456</v>
      </c>
    </row>
    <row r="17" spans="1:16" x14ac:dyDescent="0.25">
      <c r="A17" s="1">
        <v>16</v>
      </c>
      <c r="B17" s="1">
        <v>6748</v>
      </c>
      <c r="C17" s="1">
        <v>1016</v>
      </c>
      <c r="D17" s="1" t="s">
        <v>17</v>
      </c>
      <c r="E17" s="1" t="s">
        <v>53</v>
      </c>
      <c r="F17" s="1">
        <v>33</v>
      </c>
      <c r="G17" s="1" t="s">
        <v>62</v>
      </c>
      <c r="H17" s="13">
        <v>45307</v>
      </c>
      <c r="I17" s="1" t="s">
        <v>67</v>
      </c>
      <c r="J17" s="1" t="s">
        <v>78</v>
      </c>
      <c r="K17" s="1" t="s">
        <v>82</v>
      </c>
      <c r="L17" s="1" t="s">
        <v>88</v>
      </c>
      <c r="M17" s="1">
        <v>23</v>
      </c>
      <c r="N17" s="1">
        <v>234</v>
      </c>
      <c r="O17" s="1" t="s">
        <v>107</v>
      </c>
      <c r="P17" s="1">
        <v>3233</v>
      </c>
    </row>
    <row r="18" spans="1:16" x14ac:dyDescent="0.25">
      <c r="A18" s="1">
        <v>17</v>
      </c>
      <c r="B18" s="1">
        <v>7658</v>
      </c>
      <c r="C18" s="1">
        <v>1017</v>
      </c>
      <c r="D18" s="1" t="s">
        <v>18</v>
      </c>
      <c r="E18" s="1" t="s">
        <v>53</v>
      </c>
      <c r="F18" s="1">
        <v>45</v>
      </c>
      <c r="G18" s="1" t="s">
        <v>62</v>
      </c>
      <c r="H18" s="13">
        <v>45308</v>
      </c>
      <c r="I18" s="1" t="s">
        <v>68</v>
      </c>
      <c r="J18" s="1" t="s">
        <v>76</v>
      </c>
      <c r="K18" s="1" t="s">
        <v>83</v>
      </c>
      <c r="L18" s="1" t="s">
        <v>98</v>
      </c>
      <c r="M18" s="1">
        <v>45</v>
      </c>
      <c r="N18" s="1">
        <v>123</v>
      </c>
      <c r="O18" s="1" t="s">
        <v>23</v>
      </c>
      <c r="P18" s="1">
        <v>4321</v>
      </c>
    </row>
    <row r="19" spans="1:16" x14ac:dyDescent="0.25">
      <c r="A19" s="1">
        <v>18</v>
      </c>
      <c r="B19" s="1">
        <v>8893</v>
      </c>
      <c r="C19" s="1">
        <v>1018</v>
      </c>
      <c r="D19" s="1" t="s">
        <v>19</v>
      </c>
      <c r="E19" s="1" t="s">
        <v>53</v>
      </c>
      <c r="F19" s="1">
        <v>66</v>
      </c>
      <c r="G19" s="1" t="s">
        <v>62</v>
      </c>
      <c r="H19" s="13">
        <v>45309</v>
      </c>
      <c r="I19" s="1" t="s">
        <v>69</v>
      </c>
      <c r="J19" s="1" t="s">
        <v>77</v>
      </c>
      <c r="K19" s="1" t="s">
        <v>84</v>
      </c>
      <c r="L19" s="1" t="s">
        <v>88</v>
      </c>
      <c r="M19" s="1">
        <v>65</v>
      </c>
      <c r="N19" s="1">
        <v>345</v>
      </c>
      <c r="O19" s="1" t="s">
        <v>23</v>
      </c>
      <c r="P19" s="1">
        <v>1234</v>
      </c>
    </row>
    <row r="20" spans="1:16" x14ac:dyDescent="0.25">
      <c r="A20" s="1">
        <v>19</v>
      </c>
      <c r="B20" s="1">
        <v>6547</v>
      </c>
      <c r="C20" s="1">
        <v>1019</v>
      </c>
      <c r="D20" s="1" t="s">
        <v>49</v>
      </c>
      <c r="E20" s="1" t="s">
        <v>54</v>
      </c>
      <c r="F20" s="1">
        <v>78</v>
      </c>
      <c r="G20" s="1" t="s">
        <v>62</v>
      </c>
      <c r="H20" s="13">
        <v>45310</v>
      </c>
      <c r="I20" s="1" t="s">
        <v>70</v>
      </c>
      <c r="J20" s="1" t="s">
        <v>78</v>
      </c>
      <c r="K20" s="1" t="s">
        <v>82</v>
      </c>
      <c r="L20" s="1" t="s">
        <v>97</v>
      </c>
      <c r="M20" s="1">
        <v>43</v>
      </c>
      <c r="N20" s="1">
        <v>654</v>
      </c>
      <c r="O20" s="1" t="s">
        <v>102</v>
      </c>
      <c r="P20" s="1">
        <v>4532</v>
      </c>
    </row>
    <row r="21" spans="1:16" x14ac:dyDescent="0.25">
      <c r="A21" s="1">
        <v>20</v>
      </c>
      <c r="B21" s="1">
        <v>3452</v>
      </c>
      <c r="C21" s="1">
        <v>1020</v>
      </c>
      <c r="D21" s="1" t="s">
        <v>50</v>
      </c>
      <c r="E21" s="1" t="s">
        <v>54</v>
      </c>
      <c r="F21" s="1">
        <v>98</v>
      </c>
      <c r="G21" s="1" t="s">
        <v>62</v>
      </c>
      <c r="H21" s="13">
        <v>45311</v>
      </c>
      <c r="I21" s="1" t="s">
        <v>71</v>
      </c>
      <c r="J21" s="1" t="s">
        <v>76</v>
      </c>
      <c r="K21" s="1" t="s">
        <v>83</v>
      </c>
      <c r="L21" s="1" t="s">
        <v>95</v>
      </c>
      <c r="M21" s="1">
        <v>23</v>
      </c>
      <c r="N21" s="1">
        <v>786</v>
      </c>
      <c r="O21" s="1" t="s">
        <v>108</v>
      </c>
      <c r="P21" s="1">
        <v>1234</v>
      </c>
    </row>
    <row r="22" spans="1:16" x14ac:dyDescent="0.25">
      <c r="A22" s="1">
        <v>21</v>
      </c>
      <c r="B22" s="1">
        <v>6748</v>
      </c>
      <c r="C22" s="1">
        <v>1021</v>
      </c>
      <c r="D22" s="1" t="s">
        <v>51</v>
      </c>
      <c r="E22" s="1" t="s">
        <v>54</v>
      </c>
      <c r="F22" s="1">
        <v>90</v>
      </c>
      <c r="G22" s="1" t="s">
        <v>62</v>
      </c>
      <c r="H22" s="13">
        <v>45312</v>
      </c>
      <c r="I22" s="1" t="s">
        <v>72</v>
      </c>
      <c r="J22" s="1" t="s">
        <v>77</v>
      </c>
      <c r="K22" s="1" t="s">
        <v>81</v>
      </c>
      <c r="L22" s="1" t="s">
        <v>90</v>
      </c>
      <c r="M22" s="1">
        <v>12</v>
      </c>
      <c r="N22" s="1">
        <v>786</v>
      </c>
      <c r="O22" s="1" t="s">
        <v>108</v>
      </c>
      <c r="P22" s="1">
        <v>6789</v>
      </c>
    </row>
    <row r="23" spans="1:16" x14ac:dyDescent="0.25">
      <c r="A23" s="1">
        <v>22</v>
      </c>
      <c r="B23" s="1">
        <v>3527</v>
      </c>
      <c r="C23" s="1">
        <v>1022</v>
      </c>
      <c r="D23" s="1" t="s">
        <v>52</v>
      </c>
      <c r="E23" s="1" t="s">
        <v>54</v>
      </c>
      <c r="F23" s="1">
        <v>45</v>
      </c>
      <c r="G23" s="1" t="s">
        <v>62</v>
      </c>
      <c r="H23" s="13">
        <v>45313</v>
      </c>
      <c r="I23" s="1" t="s">
        <v>73</v>
      </c>
      <c r="J23" s="1" t="s">
        <v>78</v>
      </c>
      <c r="K23" s="1" t="s">
        <v>79</v>
      </c>
      <c r="L23" s="1" t="s">
        <v>89</v>
      </c>
      <c r="M23" s="1">
        <v>61</v>
      </c>
      <c r="N23" s="1">
        <v>786</v>
      </c>
      <c r="O23" s="1" t="s">
        <v>108</v>
      </c>
      <c r="P23" s="1">
        <v>5432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channels</vt:lpstr>
      <vt:lpstr>Top 5 states</vt:lpstr>
      <vt:lpstr>man vs women</vt:lpstr>
      <vt:lpstr>age &amp; gender</vt:lpstr>
      <vt:lpstr>order status</vt:lpstr>
      <vt:lpstr>Sheet14</vt:lpstr>
      <vt:lpstr>Sheet15</vt:lpstr>
      <vt:lpstr>Data</vt:lpstr>
      <vt:lpstr>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2025-01-11T10:29:06Z</dcterms:created>
  <dcterms:modified xsi:type="dcterms:W3CDTF">2025-01-22T13:47:17Z</dcterms:modified>
</cp:coreProperties>
</file>