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h.D 1st sem\BACK UP\hmmmm\Phase 1\Ananant_20_Btech.2n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4" i="1" l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</calcChain>
</file>

<file path=xl/sharedStrings.xml><?xml version="1.0" encoding="utf-8"?>
<sst xmlns="http://schemas.openxmlformats.org/spreadsheetml/2006/main" count="84" uniqueCount="84">
  <si>
    <t>Sample No.</t>
  </si>
  <si>
    <t>Clay %</t>
  </si>
  <si>
    <t>Silt %</t>
  </si>
  <si>
    <t>Sand  %</t>
  </si>
  <si>
    <t>Bd (gm/cm3)</t>
  </si>
  <si>
    <t>LL %</t>
  </si>
  <si>
    <t>PL %</t>
  </si>
  <si>
    <t>PI%</t>
  </si>
  <si>
    <t>SOM %</t>
  </si>
  <si>
    <t>pH</t>
  </si>
  <si>
    <t>WSA%</t>
  </si>
  <si>
    <t>CH-5</t>
  </si>
  <si>
    <t>CH-8</t>
  </si>
  <si>
    <t>CH-12</t>
  </si>
  <si>
    <t>CH-14</t>
  </si>
  <si>
    <t>CH-15</t>
  </si>
  <si>
    <t>CH-16</t>
  </si>
  <si>
    <t>CH-17</t>
  </si>
  <si>
    <t>CH-18</t>
  </si>
  <si>
    <t>CH-19</t>
  </si>
  <si>
    <t>CH-23</t>
  </si>
  <si>
    <t>CH-24</t>
  </si>
  <si>
    <t>CH-25</t>
  </si>
  <si>
    <t>CH-26</t>
  </si>
  <si>
    <t>CH-27</t>
  </si>
  <si>
    <t>CH-28</t>
  </si>
  <si>
    <t>CH-29</t>
  </si>
  <si>
    <t>CH-30</t>
  </si>
  <si>
    <t>CH-31</t>
  </si>
  <si>
    <t>CH-32</t>
  </si>
  <si>
    <t>CH-35</t>
  </si>
  <si>
    <t>CH-36</t>
  </si>
  <si>
    <t>CH-37</t>
  </si>
  <si>
    <t>CH-38</t>
  </si>
  <si>
    <t>CH-39</t>
  </si>
  <si>
    <t>CH-40</t>
  </si>
  <si>
    <t>CH-41</t>
  </si>
  <si>
    <t>CH-42</t>
  </si>
  <si>
    <t>CH-43</t>
  </si>
  <si>
    <t>CH-44</t>
  </si>
  <si>
    <t>CH-45</t>
  </si>
  <si>
    <t>CH-47</t>
  </si>
  <si>
    <t>CH-48</t>
  </si>
  <si>
    <t>CH-49</t>
  </si>
  <si>
    <t>CH-50</t>
  </si>
  <si>
    <t>CH-51</t>
  </si>
  <si>
    <t>CH-52</t>
  </si>
  <si>
    <t>CH-53</t>
  </si>
  <si>
    <t>CH-54</t>
  </si>
  <si>
    <t>CH-55</t>
  </si>
  <si>
    <t>CH-56</t>
  </si>
  <si>
    <t>CH-57</t>
  </si>
  <si>
    <t>CH-58</t>
  </si>
  <si>
    <t>L1A</t>
  </si>
  <si>
    <t>L1U</t>
  </si>
  <si>
    <t>L1L</t>
  </si>
  <si>
    <t>L2U</t>
  </si>
  <si>
    <t>L2M</t>
  </si>
  <si>
    <t>L3</t>
  </si>
  <si>
    <t>L4U</t>
  </si>
  <si>
    <t>L4M</t>
  </si>
  <si>
    <t>L4L</t>
  </si>
  <si>
    <t>L6U</t>
  </si>
  <si>
    <t>L6M</t>
  </si>
  <si>
    <t>L6L</t>
  </si>
  <si>
    <t>L8U</t>
  </si>
  <si>
    <t>L8L</t>
  </si>
  <si>
    <t>L9</t>
  </si>
  <si>
    <t>L10</t>
  </si>
  <si>
    <t>L11U</t>
  </si>
  <si>
    <t>L11L</t>
  </si>
  <si>
    <t>L12U</t>
  </si>
  <si>
    <t>L12M</t>
  </si>
  <si>
    <t>L13</t>
  </si>
  <si>
    <t>L14</t>
  </si>
  <si>
    <t>L15</t>
  </si>
  <si>
    <t>L16</t>
  </si>
  <si>
    <t>L17</t>
  </si>
  <si>
    <t>L18</t>
  </si>
  <si>
    <t>L19</t>
  </si>
  <si>
    <t xml:space="preserve">L20 </t>
  </si>
  <si>
    <t>L21</t>
  </si>
  <si>
    <t xml:space="preserve">L22 </t>
  </si>
  <si>
    <t>L23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</si>
</sst>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topLeftCell="A43" workbookViewId="0">
      <selection activeCell="M8" sqref="M8"/>
    </sheetView>
  </sheetViews>
  <sheetFormatPr defaultRowHeight="15" x14ac:dyDescent="0.25"/>
  <cols>
    <col min="5" max="5" width="11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11</v>
      </c>
      <c r="C2">
        <v>63</v>
      </c>
      <c r="D2">
        <v>26</v>
      </c>
      <c r="E2">
        <v>1.9</v>
      </c>
      <c r="F2">
        <v>17.53</v>
      </c>
      <c r="G2">
        <v>13.91</v>
      </c>
      <c r="H2">
        <v>3.62</v>
      </c>
      <c r="I2">
        <v>0.24299999999999999</v>
      </c>
      <c r="J2">
        <v>7.89</v>
      </c>
      <c r="K2">
        <v>18.47</v>
      </c>
    </row>
    <row r="3" spans="1:11" x14ac:dyDescent="0.25">
      <c r="A3" t="s">
        <v>12</v>
      </c>
      <c r="B3">
        <v>15</v>
      </c>
      <c r="C3">
        <v>64</v>
      </c>
      <c r="D3">
        <v>21</v>
      </c>
      <c r="E3">
        <v>1.97</v>
      </c>
      <c r="F3">
        <v>18.690000000000001</v>
      </c>
      <c r="G3">
        <v>15.57</v>
      </c>
      <c r="H3">
        <v>3.12</v>
      </c>
      <c r="I3">
        <v>0.27</v>
      </c>
      <c r="J3">
        <v>7.58</v>
      </c>
      <c r="K3">
        <v>13.97</v>
      </c>
    </row>
    <row r="4" spans="1:11" x14ac:dyDescent="0.25">
      <c r="A4" t="s">
        <v>13</v>
      </c>
      <c r="B4">
        <v>14</v>
      </c>
      <c r="C4">
        <v>59</v>
      </c>
      <c r="D4">
        <v>27</v>
      </c>
      <c r="E4">
        <v>1.89</v>
      </c>
      <c r="F4">
        <v>18.57</v>
      </c>
      <c r="G4">
        <v>16</v>
      </c>
      <c r="H4">
        <v>2.56</v>
      </c>
      <c r="I4">
        <v>0.39</v>
      </c>
      <c r="J4">
        <v>7.82</v>
      </c>
      <c r="K4">
        <v>16.57</v>
      </c>
    </row>
    <row r="5" spans="1:11" x14ac:dyDescent="0.25">
      <c r="A5" t="s">
        <v>14</v>
      </c>
      <c r="B5">
        <v>7</v>
      </c>
      <c r="C5">
        <v>55</v>
      </c>
      <c r="D5">
        <v>38</v>
      </c>
      <c r="E5">
        <v>1.94</v>
      </c>
      <c r="F5">
        <v>14.65</v>
      </c>
      <c r="G5">
        <v>11.44</v>
      </c>
      <c r="H5">
        <v>3.21</v>
      </c>
      <c r="I5">
        <v>0.31</v>
      </c>
      <c r="J5">
        <v>7.86</v>
      </c>
      <c r="K5">
        <v>17.54</v>
      </c>
    </row>
    <row r="6" spans="1:11" x14ac:dyDescent="0.25">
      <c r="A6" t="s">
        <v>15</v>
      </c>
      <c r="B6">
        <v>16</v>
      </c>
      <c r="C6">
        <v>56</v>
      </c>
      <c r="D6">
        <v>28</v>
      </c>
      <c r="E6">
        <v>1.93</v>
      </c>
      <c r="F6">
        <v>18.940000000000001</v>
      </c>
      <c r="G6">
        <v>15.52</v>
      </c>
      <c r="H6">
        <v>3.42</v>
      </c>
      <c r="I6">
        <v>0.24</v>
      </c>
      <c r="J6">
        <v>7.24</v>
      </c>
      <c r="K6">
        <v>19.48</v>
      </c>
    </row>
    <row r="7" spans="1:11" x14ac:dyDescent="0.25">
      <c r="A7" t="s">
        <v>16</v>
      </c>
      <c r="B7">
        <v>14</v>
      </c>
      <c r="C7">
        <v>61</v>
      </c>
      <c r="D7">
        <v>25</v>
      </c>
      <c r="E7">
        <v>1.93</v>
      </c>
      <c r="F7">
        <v>17.54</v>
      </c>
      <c r="G7">
        <v>14.73</v>
      </c>
      <c r="H7">
        <v>2.81</v>
      </c>
      <c r="I7">
        <v>0.27</v>
      </c>
      <c r="J7">
        <v>7.65</v>
      </c>
      <c r="K7">
        <v>15.64</v>
      </c>
    </row>
    <row r="8" spans="1:11" x14ac:dyDescent="0.25">
      <c r="A8" t="s">
        <v>17</v>
      </c>
      <c r="B8">
        <v>10</v>
      </c>
      <c r="C8">
        <v>56</v>
      </c>
      <c r="D8">
        <v>34</v>
      </c>
      <c r="E8">
        <v>1.94</v>
      </c>
      <c r="F8">
        <v>17.84</v>
      </c>
      <c r="G8">
        <v>13.87</v>
      </c>
      <c r="H8">
        <v>3.97</v>
      </c>
      <c r="I8">
        <v>0.26</v>
      </c>
      <c r="J8">
        <v>7.36</v>
      </c>
      <c r="K8">
        <v>13.48</v>
      </c>
    </row>
    <row r="9" spans="1:11" x14ac:dyDescent="0.25">
      <c r="A9" t="s">
        <v>18</v>
      </c>
      <c r="B9">
        <v>13</v>
      </c>
      <c r="C9">
        <v>50</v>
      </c>
      <c r="D9">
        <v>37</v>
      </c>
      <c r="E9">
        <v>1.98</v>
      </c>
      <c r="F9">
        <v>16.05</v>
      </c>
      <c r="G9">
        <v>14.87</v>
      </c>
      <c r="H9">
        <v>1.18</v>
      </c>
      <c r="I9">
        <v>0.1</v>
      </c>
      <c r="J9">
        <v>7.21</v>
      </c>
      <c r="K9">
        <v>20.54</v>
      </c>
    </row>
    <row r="10" spans="1:11" x14ac:dyDescent="0.25">
      <c r="A10" t="s">
        <v>19</v>
      </c>
      <c r="B10">
        <v>10</v>
      </c>
      <c r="C10">
        <v>64</v>
      </c>
      <c r="D10">
        <v>26</v>
      </c>
      <c r="E10">
        <v>1.9</v>
      </c>
      <c r="F10">
        <v>17.54</v>
      </c>
      <c r="G10">
        <v>14.73</v>
      </c>
      <c r="H10">
        <v>2.81</v>
      </c>
      <c r="I10">
        <v>0.2</v>
      </c>
      <c r="J10">
        <v>8.6300000000000008</v>
      </c>
      <c r="K10">
        <v>18.46</v>
      </c>
    </row>
    <row r="11" spans="1:11" x14ac:dyDescent="0.25">
      <c r="A11" t="s">
        <v>20</v>
      </c>
      <c r="B11">
        <v>11</v>
      </c>
      <c r="C11">
        <v>66</v>
      </c>
      <c r="D11">
        <v>23</v>
      </c>
      <c r="E11">
        <v>1.94</v>
      </c>
      <c r="F11">
        <v>15.49</v>
      </c>
      <c r="G11">
        <v>13.95</v>
      </c>
      <c r="H11">
        <v>1.54</v>
      </c>
      <c r="I11">
        <v>0.2</v>
      </c>
      <c r="J11">
        <v>7.88</v>
      </c>
      <c r="K11">
        <v>17.420000000000002</v>
      </c>
    </row>
    <row r="12" spans="1:11" x14ac:dyDescent="0.25">
      <c r="A12" t="s">
        <v>21</v>
      </c>
      <c r="B12">
        <v>14</v>
      </c>
      <c r="C12">
        <v>60</v>
      </c>
      <c r="D12">
        <v>26</v>
      </c>
      <c r="E12">
        <v>1.96</v>
      </c>
      <c r="F12">
        <v>16.57</v>
      </c>
      <c r="G12">
        <v>14.53</v>
      </c>
      <c r="H12">
        <v>2.04</v>
      </c>
      <c r="I12">
        <v>0.37</v>
      </c>
      <c r="J12">
        <v>7.65</v>
      </c>
      <c r="K12">
        <v>22.31</v>
      </c>
    </row>
    <row r="13" spans="1:11" x14ac:dyDescent="0.25">
      <c r="A13" t="s">
        <v>22</v>
      </c>
      <c r="B13">
        <v>11</v>
      </c>
      <c r="C13">
        <v>61</v>
      </c>
      <c r="D13">
        <v>28</v>
      </c>
      <c r="E13">
        <v>1.92</v>
      </c>
      <c r="F13">
        <v>16.38</v>
      </c>
      <c r="G13">
        <v>14.49</v>
      </c>
      <c r="H13">
        <v>1.89</v>
      </c>
      <c r="I13">
        <v>0.27</v>
      </c>
      <c r="J13">
        <v>7.57</v>
      </c>
      <c r="K13">
        <v>14.57</v>
      </c>
    </row>
    <row r="14" spans="1:11" x14ac:dyDescent="0.25">
      <c r="A14" t="s">
        <v>23</v>
      </c>
      <c r="B14">
        <v>15</v>
      </c>
      <c r="C14">
        <v>59</v>
      </c>
      <c r="D14">
        <v>26</v>
      </c>
      <c r="E14">
        <v>1.9</v>
      </c>
      <c r="F14">
        <v>17.97</v>
      </c>
      <c r="G14">
        <v>14.49</v>
      </c>
      <c r="H14">
        <v>3.48</v>
      </c>
      <c r="I14">
        <v>0.37</v>
      </c>
      <c r="J14">
        <v>7.76</v>
      </c>
      <c r="K14">
        <v>11.74</v>
      </c>
    </row>
    <row r="15" spans="1:11" x14ac:dyDescent="0.25">
      <c r="A15" t="s">
        <v>24</v>
      </c>
      <c r="B15">
        <v>14</v>
      </c>
      <c r="C15">
        <v>54</v>
      </c>
      <c r="D15">
        <v>32</v>
      </c>
      <c r="E15">
        <v>1.97</v>
      </c>
      <c r="F15">
        <v>15.98</v>
      </c>
      <c r="G15">
        <v>13.31</v>
      </c>
      <c r="H15">
        <v>2.67</v>
      </c>
      <c r="I15">
        <v>0.28999999999999998</v>
      </c>
      <c r="J15">
        <v>7.51</v>
      </c>
      <c r="K15">
        <v>16.12</v>
      </c>
    </row>
    <row r="16" spans="1:11" x14ac:dyDescent="0.25">
      <c r="A16" t="s">
        <v>25</v>
      </c>
      <c r="B16">
        <v>13</v>
      </c>
      <c r="C16">
        <v>59</v>
      </c>
      <c r="D16">
        <v>28</v>
      </c>
      <c r="E16">
        <v>1.92</v>
      </c>
      <c r="F16">
        <v>17.940000000000001</v>
      </c>
      <c r="G16">
        <v>15.6</v>
      </c>
      <c r="H16">
        <v>2.34</v>
      </c>
      <c r="I16">
        <v>0.23</v>
      </c>
      <c r="J16">
        <v>7.49</v>
      </c>
      <c r="K16">
        <v>11.08</v>
      </c>
    </row>
    <row r="17" spans="1:11" x14ac:dyDescent="0.25">
      <c r="A17" t="s">
        <v>26</v>
      </c>
      <c r="B17">
        <v>15</v>
      </c>
      <c r="C17">
        <v>54</v>
      </c>
      <c r="D17">
        <v>31</v>
      </c>
      <c r="E17">
        <v>1.9</v>
      </c>
      <c r="F17">
        <v>18.02</v>
      </c>
      <c r="G17">
        <v>15.14</v>
      </c>
      <c r="H17">
        <v>2.88</v>
      </c>
      <c r="I17">
        <v>0.49</v>
      </c>
      <c r="J17">
        <v>7.37</v>
      </c>
      <c r="K17">
        <v>12.54</v>
      </c>
    </row>
    <row r="18" spans="1:11" x14ac:dyDescent="0.25">
      <c r="A18" t="s">
        <v>27</v>
      </c>
      <c r="B18">
        <v>13</v>
      </c>
      <c r="C18">
        <v>57</v>
      </c>
      <c r="D18">
        <v>30</v>
      </c>
      <c r="E18">
        <v>1.94</v>
      </c>
      <c r="F18">
        <v>16.98</v>
      </c>
      <c r="G18">
        <v>15.27</v>
      </c>
      <c r="H18">
        <v>1.71</v>
      </c>
      <c r="I18">
        <v>0.4</v>
      </c>
      <c r="J18">
        <v>7.62</v>
      </c>
      <c r="K18">
        <v>15.46</v>
      </c>
    </row>
    <row r="19" spans="1:11" x14ac:dyDescent="0.25">
      <c r="A19" t="s">
        <v>28</v>
      </c>
      <c r="B19">
        <v>13</v>
      </c>
      <c r="C19">
        <v>63</v>
      </c>
      <c r="D19">
        <v>24</v>
      </c>
      <c r="E19">
        <v>1.9</v>
      </c>
      <c r="F19">
        <v>15.48</v>
      </c>
      <c r="G19">
        <v>13.46</v>
      </c>
      <c r="H19">
        <v>2.02</v>
      </c>
      <c r="I19">
        <v>0.28999999999999998</v>
      </c>
      <c r="J19">
        <v>7.54</v>
      </c>
      <c r="K19">
        <v>18.47</v>
      </c>
    </row>
    <row r="20" spans="1:11" x14ac:dyDescent="0.25">
      <c r="A20" t="s">
        <v>29</v>
      </c>
      <c r="B20">
        <v>14</v>
      </c>
      <c r="C20">
        <v>60</v>
      </c>
      <c r="D20">
        <v>26</v>
      </c>
      <c r="E20">
        <v>1.9</v>
      </c>
      <c r="F20">
        <v>17.21</v>
      </c>
      <c r="G20">
        <v>15.5</v>
      </c>
      <c r="H20">
        <v>1.71</v>
      </c>
      <c r="I20">
        <v>0.38</v>
      </c>
      <c r="J20">
        <v>6.81</v>
      </c>
      <c r="K20">
        <v>19.48</v>
      </c>
    </row>
    <row r="21" spans="1:11" x14ac:dyDescent="0.25">
      <c r="A21" t="s">
        <v>30</v>
      </c>
      <c r="B21">
        <v>12</v>
      </c>
      <c r="C21">
        <v>64</v>
      </c>
      <c r="D21">
        <v>24</v>
      </c>
      <c r="E21">
        <v>1.98</v>
      </c>
      <c r="F21">
        <v>15.57</v>
      </c>
      <c r="G21">
        <v>13.77</v>
      </c>
      <c r="H21">
        <v>1.8</v>
      </c>
      <c r="I21">
        <v>0.24</v>
      </c>
      <c r="J21">
        <v>7.42</v>
      </c>
      <c r="K21">
        <v>10.54</v>
      </c>
    </row>
    <row r="22" spans="1:11" x14ac:dyDescent="0.25">
      <c r="A22" t="s">
        <v>31</v>
      </c>
      <c r="B22">
        <v>13</v>
      </c>
      <c r="C22">
        <v>59</v>
      </c>
      <c r="D22">
        <v>28</v>
      </c>
      <c r="E22">
        <v>1.92</v>
      </c>
      <c r="F22">
        <v>16.579999999999998</v>
      </c>
      <c r="G22">
        <v>14.08</v>
      </c>
      <c r="H22">
        <v>2.5</v>
      </c>
      <c r="I22">
        <v>0.18</v>
      </c>
      <c r="J22">
        <v>7.56</v>
      </c>
      <c r="K22">
        <v>18.420000000000002</v>
      </c>
    </row>
    <row r="23" spans="1:11" x14ac:dyDescent="0.25">
      <c r="A23" t="s">
        <v>32</v>
      </c>
      <c r="B23">
        <v>14</v>
      </c>
      <c r="C23">
        <v>57</v>
      </c>
      <c r="D23">
        <v>29</v>
      </c>
      <c r="E23">
        <v>1.89</v>
      </c>
      <c r="F23">
        <v>18.59</v>
      </c>
      <c r="G23">
        <v>16.739999999999998</v>
      </c>
      <c r="H23">
        <v>1.85</v>
      </c>
      <c r="I23">
        <v>0.28000000000000003</v>
      </c>
      <c r="J23">
        <v>7.87</v>
      </c>
      <c r="K23">
        <v>21.27</v>
      </c>
    </row>
    <row r="24" spans="1:11" x14ac:dyDescent="0.25">
      <c r="A24" t="s">
        <v>33</v>
      </c>
      <c r="B24">
        <v>7</v>
      </c>
      <c r="C24">
        <v>54</v>
      </c>
      <c r="D24">
        <v>39</v>
      </c>
      <c r="E24">
        <v>2.09</v>
      </c>
      <c r="F24">
        <v>15.35</v>
      </c>
      <c r="G24">
        <v>13.04</v>
      </c>
      <c r="H24">
        <v>2.31</v>
      </c>
      <c r="I24">
        <v>0.28000000000000003</v>
      </c>
      <c r="J24">
        <v>5.86</v>
      </c>
      <c r="K24">
        <v>24.4</v>
      </c>
    </row>
    <row r="25" spans="1:11" x14ac:dyDescent="0.25">
      <c r="A25" t="s">
        <v>34</v>
      </c>
      <c r="B25">
        <v>8</v>
      </c>
      <c r="C25">
        <v>55</v>
      </c>
      <c r="D25">
        <v>37</v>
      </c>
      <c r="E25">
        <v>2.02</v>
      </c>
      <c r="F25">
        <v>15.25</v>
      </c>
      <c r="G25">
        <v>12.8</v>
      </c>
      <c r="H25">
        <v>2.4500000000000002</v>
      </c>
      <c r="I25">
        <v>0.36</v>
      </c>
      <c r="J25">
        <v>4.96</v>
      </c>
      <c r="K25">
        <v>16.89</v>
      </c>
    </row>
    <row r="26" spans="1:11" x14ac:dyDescent="0.25">
      <c r="A26" t="s">
        <v>35</v>
      </c>
      <c r="B26">
        <v>15</v>
      </c>
      <c r="C26">
        <v>56</v>
      </c>
      <c r="D26">
        <v>29</v>
      </c>
      <c r="E26">
        <v>1.96</v>
      </c>
      <c r="F26">
        <v>18.88</v>
      </c>
      <c r="G26">
        <v>16.93</v>
      </c>
      <c r="H26">
        <v>1.95</v>
      </c>
      <c r="I26">
        <v>0.28000000000000003</v>
      </c>
      <c r="J26">
        <v>8.24</v>
      </c>
      <c r="K26">
        <v>18.45</v>
      </c>
    </row>
    <row r="27" spans="1:11" x14ac:dyDescent="0.25">
      <c r="A27" t="s">
        <v>36</v>
      </c>
      <c r="B27">
        <v>13</v>
      </c>
      <c r="C27">
        <v>60</v>
      </c>
      <c r="D27">
        <v>27</v>
      </c>
      <c r="E27">
        <v>1.95</v>
      </c>
      <c r="F27">
        <v>18.5</v>
      </c>
      <c r="G27">
        <v>16.3</v>
      </c>
      <c r="H27">
        <v>2.2000000000000002</v>
      </c>
      <c r="I27">
        <v>0.24</v>
      </c>
      <c r="J27">
        <v>7.68</v>
      </c>
      <c r="K27">
        <v>14.51</v>
      </c>
    </row>
    <row r="28" spans="1:11" x14ac:dyDescent="0.25">
      <c r="A28" t="s">
        <v>37</v>
      </c>
      <c r="B28">
        <v>16</v>
      </c>
      <c r="C28">
        <v>56</v>
      </c>
      <c r="D28">
        <v>28</v>
      </c>
      <c r="E28">
        <v>1.98</v>
      </c>
      <c r="F28">
        <v>18.5</v>
      </c>
      <c r="G28">
        <v>13.31</v>
      </c>
      <c r="H28">
        <v>5.19</v>
      </c>
      <c r="I28">
        <v>0.41</v>
      </c>
      <c r="J28">
        <v>7.89</v>
      </c>
      <c r="K28">
        <v>14.42</v>
      </c>
    </row>
    <row r="29" spans="1:11" x14ac:dyDescent="0.25">
      <c r="A29" t="s">
        <v>38</v>
      </c>
      <c r="B29">
        <v>10</v>
      </c>
      <c r="C29">
        <v>52</v>
      </c>
      <c r="D29">
        <v>38</v>
      </c>
      <c r="E29">
        <v>1.97</v>
      </c>
      <c r="F29">
        <v>13.6</v>
      </c>
      <c r="G29">
        <v>10.55</v>
      </c>
      <c r="H29">
        <v>3.05</v>
      </c>
      <c r="I29">
        <v>0.24</v>
      </c>
      <c r="J29">
        <v>8.07</v>
      </c>
      <c r="K29">
        <v>13.15</v>
      </c>
    </row>
    <row r="30" spans="1:11" x14ac:dyDescent="0.25">
      <c r="A30" t="s">
        <v>39</v>
      </c>
      <c r="B30">
        <v>16</v>
      </c>
      <c r="C30">
        <v>63</v>
      </c>
      <c r="D30">
        <v>21</v>
      </c>
      <c r="E30">
        <v>1.89</v>
      </c>
      <c r="F30">
        <v>20</v>
      </c>
      <c r="G30">
        <v>17.28</v>
      </c>
      <c r="H30">
        <v>2.72</v>
      </c>
      <c r="I30">
        <v>0.31</v>
      </c>
      <c r="J30">
        <v>7.07</v>
      </c>
      <c r="K30">
        <v>13.04</v>
      </c>
    </row>
    <row r="31" spans="1:11" x14ac:dyDescent="0.25">
      <c r="A31" t="s">
        <v>40</v>
      </c>
      <c r="B31">
        <v>14</v>
      </c>
      <c r="C31">
        <v>64</v>
      </c>
      <c r="D31">
        <v>22</v>
      </c>
      <c r="E31">
        <v>1.92</v>
      </c>
      <c r="F31">
        <v>19.34</v>
      </c>
      <c r="G31">
        <v>16.89</v>
      </c>
      <c r="H31">
        <v>2.4500000000000002</v>
      </c>
      <c r="I31">
        <v>0.22</v>
      </c>
      <c r="J31">
        <v>7.7</v>
      </c>
      <c r="K31">
        <v>10.68</v>
      </c>
    </row>
    <row r="32" spans="1:11" x14ac:dyDescent="0.25">
      <c r="A32" t="s">
        <v>41</v>
      </c>
      <c r="B32">
        <v>15</v>
      </c>
      <c r="C32">
        <v>61</v>
      </c>
      <c r="D32">
        <v>24</v>
      </c>
      <c r="E32">
        <v>1.94</v>
      </c>
      <c r="F32">
        <v>18.75</v>
      </c>
      <c r="G32">
        <v>16.600000000000001</v>
      </c>
      <c r="H32">
        <v>2.15</v>
      </c>
      <c r="I32">
        <v>0.34</v>
      </c>
      <c r="J32">
        <v>7.23</v>
      </c>
      <c r="K32">
        <v>14.24</v>
      </c>
    </row>
    <row r="33" spans="1:11" x14ac:dyDescent="0.25">
      <c r="A33" t="s">
        <v>42</v>
      </c>
      <c r="B33">
        <v>12</v>
      </c>
      <c r="C33">
        <v>67</v>
      </c>
      <c r="D33">
        <v>21</v>
      </c>
      <c r="E33">
        <v>1.96</v>
      </c>
      <c r="F33">
        <v>16.5</v>
      </c>
      <c r="G33">
        <v>13.87</v>
      </c>
      <c r="H33">
        <v>2.63</v>
      </c>
      <c r="I33">
        <v>0.38</v>
      </c>
      <c r="J33">
        <v>7.78</v>
      </c>
      <c r="K33">
        <v>19.36</v>
      </c>
    </row>
    <row r="34" spans="1:11" x14ac:dyDescent="0.25">
      <c r="A34" t="s">
        <v>43</v>
      </c>
      <c r="B34">
        <v>16</v>
      </c>
      <c r="C34">
        <v>55</v>
      </c>
      <c r="D34">
        <v>29</v>
      </c>
      <c r="E34">
        <v>1.93</v>
      </c>
      <c r="F34">
        <v>23.1</v>
      </c>
      <c r="G34">
        <v>17.95</v>
      </c>
      <c r="H34">
        <v>5.15</v>
      </c>
      <c r="I34">
        <v>0.48</v>
      </c>
      <c r="J34">
        <v>6.67</v>
      </c>
      <c r="K34">
        <v>16.66</v>
      </c>
    </row>
    <row r="35" spans="1:11" x14ac:dyDescent="0.25">
      <c r="A35" t="s">
        <v>44</v>
      </c>
      <c r="B35">
        <v>15</v>
      </c>
      <c r="C35">
        <v>58</v>
      </c>
      <c r="D35">
        <v>27</v>
      </c>
      <c r="E35">
        <v>1.9</v>
      </c>
      <c r="F35">
        <v>19.2</v>
      </c>
      <c r="G35">
        <v>16.75</v>
      </c>
      <c r="H35">
        <v>2.4500000000000002</v>
      </c>
      <c r="I35">
        <v>0.54</v>
      </c>
      <c r="J35">
        <v>6.77</v>
      </c>
      <c r="K35">
        <v>11.24</v>
      </c>
    </row>
    <row r="36" spans="1:11" x14ac:dyDescent="0.25">
      <c r="A36" t="s">
        <v>45</v>
      </c>
      <c r="B36">
        <v>15</v>
      </c>
      <c r="C36">
        <v>60</v>
      </c>
      <c r="D36">
        <v>25</v>
      </c>
      <c r="E36">
        <v>1.98</v>
      </c>
      <c r="F36">
        <v>19</v>
      </c>
      <c r="G36">
        <v>17.04</v>
      </c>
      <c r="H36">
        <v>1.96</v>
      </c>
      <c r="I36">
        <v>0.42</v>
      </c>
      <c r="J36">
        <v>7.32</v>
      </c>
      <c r="K36">
        <v>18.920000000000002</v>
      </c>
    </row>
    <row r="37" spans="1:11" x14ac:dyDescent="0.25">
      <c r="A37" t="s">
        <v>46</v>
      </c>
      <c r="B37">
        <v>14</v>
      </c>
      <c r="C37">
        <v>59</v>
      </c>
      <c r="D37">
        <v>27</v>
      </c>
      <c r="E37">
        <v>1.91</v>
      </c>
      <c r="F37">
        <v>21.75</v>
      </c>
      <c r="G37">
        <v>18.43</v>
      </c>
      <c r="H37">
        <v>3.32</v>
      </c>
      <c r="I37">
        <v>0.52</v>
      </c>
      <c r="J37">
        <v>7.38</v>
      </c>
      <c r="K37">
        <v>13.125</v>
      </c>
    </row>
    <row r="38" spans="1:11" x14ac:dyDescent="0.25">
      <c r="A38" t="s">
        <v>47</v>
      </c>
      <c r="B38">
        <v>11</v>
      </c>
      <c r="C38">
        <v>53</v>
      </c>
      <c r="D38">
        <v>36</v>
      </c>
      <c r="E38">
        <v>2.02</v>
      </c>
      <c r="F38">
        <v>15.48</v>
      </c>
      <c r="G38">
        <v>13.11</v>
      </c>
      <c r="H38">
        <v>2.37</v>
      </c>
      <c r="I38">
        <v>0.31</v>
      </c>
      <c r="J38">
        <v>5.14</v>
      </c>
      <c r="K38">
        <v>21.45</v>
      </c>
    </row>
    <row r="39" spans="1:11" x14ac:dyDescent="0.25">
      <c r="A39" t="s">
        <v>48</v>
      </c>
      <c r="B39">
        <v>13</v>
      </c>
      <c r="C39">
        <v>49</v>
      </c>
      <c r="D39">
        <v>38</v>
      </c>
      <c r="E39">
        <v>2.04</v>
      </c>
      <c r="F39">
        <v>15.27</v>
      </c>
      <c r="G39">
        <v>13.27</v>
      </c>
      <c r="H39">
        <v>2</v>
      </c>
      <c r="I39">
        <v>0.28999999999999998</v>
      </c>
      <c r="J39">
        <v>4.91</v>
      </c>
      <c r="K39">
        <v>18.420000000000002</v>
      </c>
    </row>
    <row r="40" spans="1:11" x14ac:dyDescent="0.25">
      <c r="A40" t="s">
        <v>49</v>
      </c>
      <c r="B40">
        <v>12</v>
      </c>
      <c r="C40">
        <v>51</v>
      </c>
      <c r="D40">
        <v>37</v>
      </c>
      <c r="E40">
        <v>2</v>
      </c>
      <c r="F40">
        <v>15.67</v>
      </c>
      <c r="G40">
        <v>12.84</v>
      </c>
      <c r="H40">
        <v>2.83</v>
      </c>
      <c r="I40">
        <v>0.35</v>
      </c>
      <c r="J40">
        <v>5.08</v>
      </c>
      <c r="K40">
        <v>19.010000000000002</v>
      </c>
    </row>
    <row r="41" spans="1:11" x14ac:dyDescent="0.25">
      <c r="A41" t="s">
        <v>50</v>
      </c>
      <c r="B41">
        <v>11</v>
      </c>
      <c r="C41">
        <v>51</v>
      </c>
      <c r="D41">
        <v>38</v>
      </c>
      <c r="E41">
        <v>2.1</v>
      </c>
      <c r="F41">
        <v>14.94</v>
      </c>
      <c r="G41">
        <v>12.55</v>
      </c>
      <c r="H41">
        <v>2.39</v>
      </c>
      <c r="I41">
        <v>0.21</v>
      </c>
      <c r="J41">
        <v>4.96</v>
      </c>
      <c r="K41">
        <v>15.73</v>
      </c>
    </row>
    <row r="42" spans="1:11" x14ac:dyDescent="0.25">
      <c r="A42" t="s">
        <v>51</v>
      </c>
      <c r="B42">
        <v>15</v>
      </c>
      <c r="C42">
        <v>57</v>
      </c>
      <c r="D42">
        <v>28</v>
      </c>
      <c r="E42">
        <v>1.95</v>
      </c>
      <c r="F42">
        <v>18.940000000000001</v>
      </c>
      <c r="G42">
        <v>15.52</v>
      </c>
      <c r="H42">
        <v>3.42</v>
      </c>
      <c r="I42">
        <v>0.28000000000000003</v>
      </c>
      <c r="J42">
        <v>7.87</v>
      </c>
      <c r="K42">
        <v>14.49</v>
      </c>
    </row>
    <row r="43" spans="1:11" x14ac:dyDescent="0.25">
      <c r="A43" t="s">
        <v>52</v>
      </c>
      <c r="B43">
        <v>13</v>
      </c>
      <c r="C43">
        <v>62</v>
      </c>
      <c r="D43">
        <v>25</v>
      </c>
      <c r="E43">
        <v>1.96</v>
      </c>
      <c r="F43">
        <v>17.54</v>
      </c>
      <c r="G43">
        <v>14.77</v>
      </c>
      <c r="H43">
        <v>2.77</v>
      </c>
      <c r="I43">
        <v>0.32</v>
      </c>
      <c r="J43">
        <v>7.84</v>
      </c>
      <c r="K43">
        <v>12.59</v>
      </c>
    </row>
    <row r="44" spans="1:11" x14ac:dyDescent="0.25">
      <c r="A44" s="1" t="s">
        <v>53</v>
      </c>
      <c r="B44" s="1">
        <v>9.6625840000000007</v>
      </c>
      <c r="C44" s="1">
        <v>65.14391599999999</v>
      </c>
      <c r="D44" s="1">
        <v>25.1935</v>
      </c>
      <c r="E44" s="1">
        <v>2.0253999999999999</v>
      </c>
      <c r="F44" s="1">
        <v>24.163268053267601</v>
      </c>
      <c r="G44" s="1">
        <v>19.099</v>
      </c>
      <c r="H44" s="1">
        <f>(G44-F44)</f>
        <v>-5.0642680532676003</v>
      </c>
      <c r="I44" s="1">
        <v>0.32540000000000002</v>
      </c>
      <c r="J44" s="1">
        <v>8.76</v>
      </c>
      <c r="K44" s="1">
        <v>9.1300000000000008</v>
      </c>
    </row>
    <row r="45" spans="1:11" x14ac:dyDescent="0.25">
      <c r="A45" s="1" t="s">
        <v>54</v>
      </c>
      <c r="B45" s="1">
        <v>14.322710000000001</v>
      </c>
      <c r="C45" s="1">
        <v>68.683039999999991</v>
      </c>
      <c r="D45" s="1">
        <v>16.994250000000008</v>
      </c>
      <c r="E45" s="1">
        <v>2.0164</v>
      </c>
      <c r="F45" s="1">
        <v>28.803571556350601</v>
      </c>
      <c r="G45" s="1">
        <v>20.39</v>
      </c>
      <c r="H45" s="1">
        <f t="shared" ref="H45:H74" si="0">(G45-F45)</f>
        <v>-8.4135715563506004</v>
      </c>
      <c r="I45" s="1">
        <v>0.64</v>
      </c>
      <c r="J45" s="1">
        <v>8.24</v>
      </c>
      <c r="K45" s="1">
        <v>7.94</v>
      </c>
    </row>
    <row r="46" spans="1:11" x14ac:dyDescent="0.25">
      <c r="A46" t="s">
        <v>55</v>
      </c>
      <c r="B46">
        <v>7.3601169999999998</v>
      </c>
      <c r="C46">
        <v>78.271133000000006</v>
      </c>
      <c r="D46">
        <v>14.368749999999991</v>
      </c>
      <c r="E46">
        <v>2.0508000000000002</v>
      </c>
      <c r="F46">
        <v>22.154699999999998</v>
      </c>
      <c r="G46">
        <v>19.364999999999998</v>
      </c>
      <c r="H46">
        <f t="shared" si="0"/>
        <v>-2.7896999999999998</v>
      </c>
      <c r="I46">
        <v>0.84499999999999997</v>
      </c>
      <c r="J46">
        <v>7.69</v>
      </c>
      <c r="K46">
        <v>12.33</v>
      </c>
    </row>
    <row r="47" spans="1:11" x14ac:dyDescent="0.25">
      <c r="A47" t="s">
        <v>56</v>
      </c>
      <c r="B47">
        <v>6.8979999999999997</v>
      </c>
      <c r="C47">
        <v>84.55237000000001</v>
      </c>
      <c r="D47">
        <v>8.5496299999999934</v>
      </c>
      <c r="E47">
        <v>1.9846999999999999</v>
      </c>
      <c r="F47">
        <v>25.906705960820709</v>
      </c>
      <c r="G47">
        <v>21.268999999999998</v>
      </c>
      <c r="H47">
        <f t="shared" si="0"/>
        <v>-4.6377059608207105</v>
      </c>
      <c r="I47">
        <v>0.41499999999999998</v>
      </c>
      <c r="J47">
        <v>7.81</v>
      </c>
      <c r="K47">
        <v>9.84</v>
      </c>
    </row>
    <row r="48" spans="1:11" x14ac:dyDescent="0.25">
      <c r="A48" s="1" t="s">
        <v>57</v>
      </c>
      <c r="B48" s="1">
        <v>12.726470000000001</v>
      </c>
      <c r="C48" s="1">
        <v>65.967650000000006</v>
      </c>
      <c r="D48" s="1">
        <v>21.305879999999995</v>
      </c>
      <c r="E48" s="1">
        <v>2.1095000000000002</v>
      </c>
      <c r="F48" s="1">
        <v>25.678000000000001</v>
      </c>
      <c r="G48" s="1">
        <v>21.058</v>
      </c>
      <c r="H48" s="1">
        <f t="shared" si="0"/>
        <v>-4.620000000000001</v>
      </c>
      <c r="I48" s="1">
        <v>0.57799999999999996</v>
      </c>
      <c r="J48" s="1">
        <v>7.83</v>
      </c>
      <c r="K48" s="1">
        <v>12.57</v>
      </c>
    </row>
    <row r="49" spans="1:11" x14ac:dyDescent="0.25">
      <c r="A49" s="2" t="s">
        <v>58</v>
      </c>
      <c r="B49" s="2">
        <v>13.80714</v>
      </c>
      <c r="C49" s="2">
        <v>77.154859999999999</v>
      </c>
      <c r="D49" s="2">
        <v>9.0379999999999967</v>
      </c>
      <c r="E49" s="2">
        <v>2.0895000000000001</v>
      </c>
      <c r="F49" s="2">
        <v>26.771495969512799</v>
      </c>
      <c r="G49" s="2">
        <v>21.6</v>
      </c>
      <c r="H49" s="2">
        <f t="shared" si="0"/>
        <v>-5.1714959695127973</v>
      </c>
      <c r="I49" s="2">
        <v>0.64700000000000002</v>
      </c>
      <c r="J49" s="2">
        <v>7.62</v>
      </c>
      <c r="K49" s="1">
        <v>10.33</v>
      </c>
    </row>
    <row r="50" spans="1:11" x14ac:dyDescent="0.25">
      <c r="A50" t="s">
        <v>59</v>
      </c>
      <c r="B50">
        <v>16.799679999999999</v>
      </c>
      <c r="C50">
        <v>82.244320000000002</v>
      </c>
      <c r="D50">
        <v>0.95600000000000307</v>
      </c>
      <c r="E50">
        <v>2.0065</v>
      </c>
      <c r="F50">
        <v>27.707170954503301</v>
      </c>
      <c r="G50">
        <v>21.01</v>
      </c>
      <c r="H50">
        <f t="shared" si="0"/>
        <v>-6.6971709545032994</v>
      </c>
      <c r="I50">
        <v>0.248</v>
      </c>
      <c r="J50">
        <v>6.84</v>
      </c>
      <c r="K50">
        <v>8.58</v>
      </c>
    </row>
    <row r="51" spans="1:11" x14ac:dyDescent="0.25">
      <c r="A51" t="s">
        <v>60</v>
      </c>
      <c r="B51">
        <v>12.281750000000001</v>
      </c>
      <c r="C51">
        <v>85.010120000000001</v>
      </c>
      <c r="D51">
        <v>2.708129999999997</v>
      </c>
      <c r="E51">
        <v>2.0582500000000001</v>
      </c>
      <c r="F51">
        <v>23.014500000000002</v>
      </c>
      <c r="G51">
        <v>19.603999999999999</v>
      </c>
      <c r="H51">
        <f t="shared" si="0"/>
        <v>-3.4105000000000025</v>
      </c>
      <c r="I51">
        <v>0.31490000000000001</v>
      </c>
      <c r="J51">
        <v>7.39</v>
      </c>
      <c r="K51">
        <v>9.7100000000000009</v>
      </c>
    </row>
    <row r="52" spans="1:11" x14ac:dyDescent="0.25">
      <c r="A52" t="s">
        <v>61</v>
      </c>
      <c r="B52">
        <v>10.38687</v>
      </c>
      <c r="C52">
        <v>83.921630000000007</v>
      </c>
      <c r="D52">
        <v>5.6914999999999907</v>
      </c>
      <c r="E52">
        <v>2.0844999999999998</v>
      </c>
      <c r="F52">
        <v>24.1560082283969</v>
      </c>
      <c r="G52">
        <v>20.454999999999998</v>
      </c>
      <c r="H52">
        <f t="shared" si="0"/>
        <v>-3.7010082283969012</v>
      </c>
      <c r="I52">
        <v>0.42759999999999998</v>
      </c>
      <c r="J52">
        <v>7.21</v>
      </c>
      <c r="K52">
        <v>13.49</v>
      </c>
    </row>
    <row r="53" spans="1:11" x14ac:dyDescent="0.25">
      <c r="A53" s="3" t="s">
        <v>62</v>
      </c>
      <c r="B53">
        <v>5.6908120000000002</v>
      </c>
      <c r="C53">
        <v>83.682807999999994</v>
      </c>
      <c r="D53">
        <v>10.626379999999997</v>
      </c>
      <c r="E53">
        <v>2.0973999999999999</v>
      </c>
      <c r="F53">
        <v>25.4591003184713</v>
      </c>
      <c r="G53">
        <v>23.294</v>
      </c>
      <c r="H53">
        <f t="shared" si="0"/>
        <v>-2.1651003184712998</v>
      </c>
      <c r="I53">
        <v>0.47910000000000003</v>
      </c>
      <c r="J53">
        <v>7.86</v>
      </c>
      <c r="K53">
        <v>12.57</v>
      </c>
    </row>
    <row r="54" spans="1:11" x14ac:dyDescent="0.25">
      <c r="A54" s="3" t="s">
        <v>63</v>
      </c>
      <c r="B54">
        <v>11.23448</v>
      </c>
      <c r="C54">
        <v>74.048390000000012</v>
      </c>
      <c r="D54">
        <v>14.717129999999997</v>
      </c>
      <c r="E54">
        <v>2.0880000000000001</v>
      </c>
      <c r="F54">
        <v>26.502488805303901</v>
      </c>
      <c r="G54">
        <v>21.765000000000001</v>
      </c>
      <c r="H54">
        <f t="shared" si="0"/>
        <v>-4.7374888053039008</v>
      </c>
      <c r="I54">
        <v>0.54759999999999998</v>
      </c>
      <c r="J54">
        <v>7.83</v>
      </c>
      <c r="K54">
        <v>18.760000000000002</v>
      </c>
    </row>
    <row r="55" spans="1:11" x14ac:dyDescent="0.25">
      <c r="A55" s="3" t="s">
        <v>64</v>
      </c>
      <c r="B55">
        <v>8.3002749999999992</v>
      </c>
      <c r="C55">
        <v>70.687725</v>
      </c>
      <c r="D55">
        <v>21.012</v>
      </c>
      <c r="E55">
        <v>2.0979999999999999</v>
      </c>
      <c r="F55">
        <v>22.4433302594711</v>
      </c>
      <c r="G55">
        <v>19.666</v>
      </c>
      <c r="H55">
        <f t="shared" si="0"/>
        <v>-2.7773302594710998</v>
      </c>
      <c r="I55">
        <v>0.2974</v>
      </c>
      <c r="J55">
        <v>7.72</v>
      </c>
      <c r="K55">
        <v>15.47</v>
      </c>
    </row>
    <row r="56" spans="1:11" x14ac:dyDescent="0.25">
      <c r="A56" t="s">
        <v>65</v>
      </c>
      <c r="B56">
        <v>12.418799999999999</v>
      </c>
      <c r="C56">
        <v>74.529200000000003</v>
      </c>
      <c r="D56">
        <v>13.052000000000007</v>
      </c>
      <c r="E56">
        <v>2.9740000000000002</v>
      </c>
      <c r="F56">
        <v>25.930386907543401</v>
      </c>
      <c r="G56">
        <v>19.876999999999999</v>
      </c>
      <c r="H56">
        <f t="shared" si="0"/>
        <v>-6.0533869075434019</v>
      </c>
      <c r="I56">
        <v>0.36699999999999999</v>
      </c>
      <c r="J56">
        <v>7.57</v>
      </c>
      <c r="K56">
        <v>14.61</v>
      </c>
    </row>
    <row r="57" spans="1:11" x14ac:dyDescent="0.25">
      <c r="A57" t="s">
        <v>66</v>
      </c>
      <c r="B57">
        <v>13.294560000000001</v>
      </c>
      <c r="C57">
        <v>75.852689999999996</v>
      </c>
      <c r="D57">
        <v>10.85275</v>
      </c>
      <c r="E57">
        <v>2.1077499999999998</v>
      </c>
      <c r="F57">
        <v>21.138803823686398</v>
      </c>
      <c r="G57">
        <v>18.655999999999999</v>
      </c>
      <c r="H57">
        <f t="shared" si="0"/>
        <v>-2.4828038236863996</v>
      </c>
      <c r="I57">
        <v>0.52800000000000002</v>
      </c>
      <c r="J57">
        <v>8.61</v>
      </c>
      <c r="K57">
        <v>10.61</v>
      </c>
    </row>
    <row r="58" spans="1:11" x14ac:dyDescent="0.25">
      <c r="A58" s="2" t="s">
        <v>67</v>
      </c>
      <c r="B58" s="2">
        <v>10.12228</v>
      </c>
      <c r="C58" s="2">
        <v>86.96271999999999</v>
      </c>
      <c r="D58" s="2">
        <v>2.9150000000000063</v>
      </c>
      <c r="E58" s="2">
        <v>1.9984999999999999</v>
      </c>
      <c r="F58" s="2">
        <v>23.740833780731698</v>
      </c>
      <c r="G58" s="2">
        <v>21.227</v>
      </c>
      <c r="H58" s="2">
        <f t="shared" si="0"/>
        <v>-2.5138337807316979</v>
      </c>
      <c r="I58" s="2">
        <v>0.41349999999999998</v>
      </c>
      <c r="J58" s="2">
        <v>7.31</v>
      </c>
      <c r="K58" s="2">
        <v>10.18</v>
      </c>
    </row>
    <row r="59" spans="1:11" x14ac:dyDescent="0.25">
      <c r="A59" t="s">
        <v>68</v>
      </c>
      <c r="B59">
        <v>7.8968369999999997</v>
      </c>
      <c r="C59">
        <v>81.817913000000004</v>
      </c>
      <c r="D59">
        <v>10.285249999999991</v>
      </c>
      <c r="E59">
        <v>2.1183333333333336</v>
      </c>
      <c r="F59">
        <v>25.080115447222202</v>
      </c>
      <c r="G59">
        <v>21.167999999999999</v>
      </c>
      <c r="H59">
        <f t="shared" si="0"/>
        <v>-3.9121154472222024</v>
      </c>
      <c r="I59">
        <v>0.56799999999999995</v>
      </c>
      <c r="J59">
        <v>8.34</v>
      </c>
      <c r="K59">
        <v>8.94</v>
      </c>
    </row>
    <row r="60" spans="1:11" x14ac:dyDescent="0.25">
      <c r="A60" t="s">
        <v>69</v>
      </c>
      <c r="B60">
        <v>7.7095919999999998</v>
      </c>
      <c r="C60">
        <v>87.453158000000002</v>
      </c>
      <c r="D60">
        <v>4.8372499999999974</v>
      </c>
      <c r="E60">
        <v>2.0464999999999995</v>
      </c>
      <c r="F60">
        <v>24.826086956521699</v>
      </c>
      <c r="G60">
        <v>18.785</v>
      </c>
      <c r="H60">
        <f t="shared" si="0"/>
        <v>-6.0410869565216991</v>
      </c>
      <c r="I60">
        <v>0.247</v>
      </c>
      <c r="J60">
        <v>7.89</v>
      </c>
      <c r="K60">
        <v>11.94</v>
      </c>
    </row>
    <row r="61" spans="1:11" x14ac:dyDescent="0.25">
      <c r="A61" t="s">
        <v>70</v>
      </c>
      <c r="B61">
        <v>11.03647</v>
      </c>
      <c r="C61">
        <v>73.032399999999996</v>
      </c>
      <c r="D61">
        <v>15.931129999999996</v>
      </c>
      <c r="E61">
        <v>2.0244</v>
      </c>
      <c r="F61">
        <v>22.747057791385899</v>
      </c>
      <c r="G61">
        <v>18.760000000000002</v>
      </c>
      <c r="H61">
        <f t="shared" si="0"/>
        <v>-3.9870577913858973</v>
      </c>
      <c r="I61">
        <v>0.42970000000000003</v>
      </c>
      <c r="J61">
        <v>7.91</v>
      </c>
      <c r="K61">
        <v>13.79</v>
      </c>
    </row>
    <row r="62" spans="1:11" x14ac:dyDescent="0.25">
      <c r="A62" s="2" t="s">
        <v>71</v>
      </c>
      <c r="B62" s="2">
        <v>9.5764479999999992</v>
      </c>
      <c r="C62" s="2">
        <v>86.943551999999997</v>
      </c>
      <c r="D62" s="2">
        <v>3.48</v>
      </c>
      <c r="E62" s="2">
        <v>2.0448</v>
      </c>
      <c r="F62" s="2">
        <v>23.607288639544102</v>
      </c>
      <c r="G62" s="2">
        <v>18.64</v>
      </c>
      <c r="H62" s="2">
        <f t="shared" si="0"/>
        <v>-4.9672886395441012</v>
      </c>
      <c r="I62" s="2">
        <v>0.31469999999999998</v>
      </c>
      <c r="J62" s="2">
        <v>7.42</v>
      </c>
      <c r="K62" s="2">
        <v>7.94</v>
      </c>
    </row>
    <row r="63" spans="1:11" x14ac:dyDescent="0.25">
      <c r="A63" s="2" t="s">
        <v>72</v>
      </c>
      <c r="B63" s="2">
        <v>8.59</v>
      </c>
      <c r="C63" s="2">
        <v>86.164999999999992</v>
      </c>
      <c r="D63" s="2">
        <v>5.2450000000000001</v>
      </c>
      <c r="E63" s="2">
        <v>2.0840000000000001</v>
      </c>
      <c r="F63" s="2">
        <v>21.935415764299101</v>
      </c>
      <c r="G63" s="2">
        <v>19.094999999999999</v>
      </c>
      <c r="H63" s="2">
        <f t="shared" si="0"/>
        <v>-2.8404157642991024</v>
      </c>
      <c r="I63" s="2">
        <v>0.2346</v>
      </c>
      <c r="J63" s="2">
        <v>7.37</v>
      </c>
      <c r="K63" s="2">
        <v>11.61</v>
      </c>
    </row>
    <row r="64" spans="1:11" x14ac:dyDescent="0.25">
      <c r="A64" s="4" t="s">
        <v>73</v>
      </c>
      <c r="B64" s="4">
        <v>9.5720550000000006</v>
      </c>
      <c r="C64" s="4">
        <v>87.700564999999983</v>
      </c>
      <c r="D64" s="4">
        <v>2.7273800000000108</v>
      </c>
      <c r="E64" s="4">
        <v>1.8868571428571432</v>
      </c>
      <c r="F64" s="4">
        <v>22.091390741410201</v>
      </c>
      <c r="G64" s="4">
        <v>18.28</v>
      </c>
      <c r="H64" s="4">
        <f t="shared" si="0"/>
        <v>-3.8113907414102002</v>
      </c>
      <c r="I64" s="4">
        <v>0.43680000000000002</v>
      </c>
      <c r="J64" s="4">
        <v>7.32</v>
      </c>
      <c r="K64" s="4">
        <v>6.31</v>
      </c>
    </row>
    <row r="65" spans="1:11" x14ac:dyDescent="0.25">
      <c r="A65" s="4" t="s">
        <v>74</v>
      </c>
      <c r="B65" s="4">
        <v>17.68356</v>
      </c>
      <c r="C65" s="4">
        <v>75.453309999999988</v>
      </c>
      <c r="D65" s="4">
        <v>6.8631300000000124</v>
      </c>
      <c r="E65" s="4">
        <v>2.0870000000000002</v>
      </c>
      <c r="F65" s="4">
        <v>21.431036547870399</v>
      </c>
      <c r="G65" s="4">
        <v>17.989999999999998</v>
      </c>
      <c r="H65" s="4">
        <f t="shared" si="0"/>
        <v>-3.4410365478704001</v>
      </c>
      <c r="I65" s="4">
        <v>0.28749999999999998</v>
      </c>
      <c r="J65" s="4">
        <v>7.41</v>
      </c>
      <c r="K65" s="4">
        <v>14.91</v>
      </c>
    </row>
    <row r="66" spans="1:11" x14ac:dyDescent="0.25">
      <c r="A66" s="5" t="s">
        <v>75</v>
      </c>
      <c r="B66" s="5">
        <v>5.6539999999999999</v>
      </c>
      <c r="C66" s="5">
        <f>(100-(D66+B66))</f>
        <v>79.665999999999997</v>
      </c>
      <c r="D66" s="5">
        <v>14.68</v>
      </c>
      <c r="E66" s="5">
        <v>2.0013000000000001</v>
      </c>
      <c r="F66" s="5">
        <v>24.015000000000001</v>
      </c>
      <c r="G66" s="5">
        <v>20.654699999999998</v>
      </c>
      <c r="H66" s="6">
        <f t="shared" si="0"/>
        <v>-3.3603000000000023</v>
      </c>
      <c r="I66" s="5">
        <v>0.48120000000000002</v>
      </c>
      <c r="J66" s="5">
        <v>7.4589999999999996</v>
      </c>
      <c r="K66" s="5">
        <v>15.84</v>
      </c>
    </row>
    <row r="67" spans="1:11" x14ac:dyDescent="0.25">
      <c r="A67" s="5" t="s">
        <v>76</v>
      </c>
      <c r="B67" s="5">
        <v>4.6500000000000004</v>
      </c>
      <c r="C67" s="5">
        <f t="shared" ref="C67:C74" si="1">(100-(D67+B67))</f>
        <v>74.98599999999999</v>
      </c>
      <c r="D67" s="5">
        <v>20.364000000000001</v>
      </c>
      <c r="E67" s="5">
        <v>2.0415000000000001</v>
      </c>
      <c r="F67" s="5">
        <v>25.364000000000001</v>
      </c>
      <c r="G67" s="5">
        <v>22.547799999999999</v>
      </c>
      <c r="H67" s="6">
        <f t="shared" si="0"/>
        <v>-2.816200000000002</v>
      </c>
      <c r="I67" s="5">
        <v>0.52700000000000002</v>
      </c>
      <c r="J67" s="5">
        <v>7.6740000000000004</v>
      </c>
      <c r="K67" s="5">
        <v>16.57</v>
      </c>
    </row>
    <row r="68" spans="1:11" x14ac:dyDescent="0.25">
      <c r="A68" s="2" t="s">
        <v>77</v>
      </c>
      <c r="B68" s="2">
        <v>7.65</v>
      </c>
      <c r="C68" s="2">
        <f t="shared" si="1"/>
        <v>80.7</v>
      </c>
      <c r="D68" s="2">
        <v>11.65</v>
      </c>
      <c r="E68" s="2">
        <v>2.0245000000000002</v>
      </c>
      <c r="F68" s="2">
        <v>23.654</v>
      </c>
      <c r="G68" s="2">
        <v>17.5489</v>
      </c>
      <c r="H68" s="2">
        <f t="shared" si="0"/>
        <v>-6.1051000000000002</v>
      </c>
      <c r="I68" s="2">
        <v>0.31969999999999998</v>
      </c>
      <c r="J68" s="2">
        <v>7.9539999999999997</v>
      </c>
      <c r="K68" s="2">
        <v>12.92</v>
      </c>
    </row>
    <row r="69" spans="1:11" x14ac:dyDescent="0.25">
      <c r="A69" s="5" t="s">
        <v>78</v>
      </c>
      <c r="B69" s="5">
        <v>11.65</v>
      </c>
      <c r="C69" s="5">
        <f t="shared" si="1"/>
        <v>69.710000000000008</v>
      </c>
      <c r="D69" s="5">
        <v>18.64</v>
      </c>
      <c r="E69" s="5">
        <v>2.0124</v>
      </c>
      <c r="F69" s="5">
        <v>24.547000000000001</v>
      </c>
      <c r="G69" s="5">
        <v>20.654699999999998</v>
      </c>
      <c r="H69" s="6">
        <f t="shared" si="0"/>
        <v>-3.8923000000000023</v>
      </c>
      <c r="I69" s="5">
        <v>0.38419999999999999</v>
      </c>
      <c r="J69" s="5">
        <v>7.5970000000000004</v>
      </c>
      <c r="K69" s="5">
        <v>14.64</v>
      </c>
    </row>
    <row r="70" spans="1:11" x14ac:dyDescent="0.25">
      <c r="A70" s="2" t="s">
        <v>79</v>
      </c>
      <c r="B70" s="2">
        <v>12.65</v>
      </c>
      <c r="C70" s="2">
        <f t="shared" si="1"/>
        <v>73.871499999999997</v>
      </c>
      <c r="D70" s="2">
        <v>13.4785</v>
      </c>
      <c r="E70" s="2">
        <v>2.0894699999999999</v>
      </c>
      <c r="F70" s="2">
        <v>23.54</v>
      </c>
      <c r="G70" s="2">
        <v>18.498699999999999</v>
      </c>
      <c r="H70" s="2">
        <f t="shared" si="0"/>
        <v>-5.0412999999999997</v>
      </c>
      <c r="I70" s="2">
        <v>0.49701000000000001</v>
      </c>
      <c r="J70" s="2">
        <v>7.7949999999999999</v>
      </c>
      <c r="K70" s="5">
        <v>14.94</v>
      </c>
    </row>
    <row r="71" spans="1:11" x14ac:dyDescent="0.25">
      <c r="A71" s="4" t="s">
        <v>80</v>
      </c>
      <c r="B71" s="4">
        <v>16.54</v>
      </c>
      <c r="C71" s="4">
        <f t="shared" si="1"/>
        <v>63.096000000000004</v>
      </c>
      <c r="D71" s="4">
        <v>20.364000000000001</v>
      </c>
      <c r="E71" s="4">
        <v>1.9976</v>
      </c>
      <c r="F71" s="4">
        <v>24.844999999999999</v>
      </c>
      <c r="G71" s="4">
        <v>19.254000000000001</v>
      </c>
      <c r="H71" s="4">
        <f t="shared" si="0"/>
        <v>-5.5909999999999975</v>
      </c>
      <c r="I71" s="4">
        <v>0.48699999999999999</v>
      </c>
      <c r="J71" s="4">
        <v>7.68</v>
      </c>
      <c r="K71" s="5">
        <v>10.65</v>
      </c>
    </row>
    <row r="72" spans="1:11" x14ac:dyDescent="0.25">
      <c r="A72" s="4" t="s">
        <v>81</v>
      </c>
      <c r="B72" s="4">
        <v>14.84</v>
      </c>
      <c r="C72" s="4">
        <f t="shared" si="1"/>
        <v>70.8</v>
      </c>
      <c r="D72" s="4">
        <v>14.36</v>
      </c>
      <c r="E72" s="4">
        <v>2.0110000000000001</v>
      </c>
      <c r="F72" s="4">
        <v>26.68</v>
      </c>
      <c r="G72" s="4">
        <v>20.54</v>
      </c>
      <c r="H72" s="4">
        <f t="shared" si="0"/>
        <v>-6.1400000000000006</v>
      </c>
      <c r="I72" s="4">
        <v>0.57099999999999995</v>
      </c>
      <c r="J72" s="4">
        <v>7.84</v>
      </c>
      <c r="K72" s="5">
        <v>7.64</v>
      </c>
    </row>
    <row r="73" spans="1:11" x14ac:dyDescent="0.25">
      <c r="A73" s="4" t="s">
        <v>82</v>
      </c>
      <c r="B73" s="4">
        <v>10.54</v>
      </c>
      <c r="C73" s="4">
        <f t="shared" si="1"/>
        <v>71.81</v>
      </c>
      <c r="D73" s="4">
        <v>17.649999999999999</v>
      </c>
      <c r="E73" s="4">
        <v>2.0065</v>
      </c>
      <c r="F73" s="4">
        <v>26.32</v>
      </c>
      <c r="G73" s="4">
        <v>18.364999999999998</v>
      </c>
      <c r="H73" s="4">
        <f t="shared" si="0"/>
        <v>-7.9550000000000018</v>
      </c>
      <c r="I73" s="4">
        <v>0.39750000000000002</v>
      </c>
      <c r="J73" s="4">
        <v>7.54</v>
      </c>
      <c r="K73" s="5">
        <v>6.54</v>
      </c>
    </row>
    <row r="74" spans="1:11" x14ac:dyDescent="0.25">
      <c r="A74" s="2" t="s">
        <v>83</v>
      </c>
      <c r="B74" s="2">
        <v>8.3239999999999998</v>
      </c>
      <c r="C74" s="2">
        <f t="shared" si="1"/>
        <v>81.015999999999991</v>
      </c>
      <c r="D74" s="2">
        <v>10.66</v>
      </c>
      <c r="E74" s="2">
        <v>2.0324</v>
      </c>
      <c r="F74" s="2">
        <v>22.365400000000001</v>
      </c>
      <c r="G74" s="2">
        <v>19.654699999999998</v>
      </c>
      <c r="H74" s="2">
        <f t="shared" si="0"/>
        <v>-2.7107000000000028</v>
      </c>
      <c r="I74" s="2">
        <v>0.34799999999999998</v>
      </c>
      <c r="J74" s="2">
        <v>7.6954000000000002</v>
      </c>
      <c r="K74" s="5">
        <v>12.54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2022-03-12T09:21:48Z</dcterms:created>
  <dcterms:modified xsi:type="dcterms:W3CDTF">2022-03-12T09:30:40Z</dcterms:modified>
</cp:coreProperties>
</file>