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45" i="17" l="1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<sst xmlns="http://schemas.openxmlformats.org/spreadsheetml/2006/main" count="13169" uniqueCount="917">
  <si>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</si>
  <si>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</si>
  <si>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</si>
  <si>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</si>
  <si>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</si>
  <si>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</si>
  <si>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</si>
  <si>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</si>
  <si>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</si>
  <si>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</si>
  <si>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</si>
  <si>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</si>
  <si>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</si>
  <si>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</si>
  <si>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</si>
  <si>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</si>
  <si>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</si>
  <si>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</si>
  <si>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</si>
  <si>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</si>
  <si>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</si>
  <si>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</si>
  <si>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</si>
  <si>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</si>
  <si>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</si>
  <si>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</si>
  <si>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</si>
  <si>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</si>
  <si>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</si>
  <si>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</si>
  <si>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</si>
  <si>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</si>
  <si>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</si>
  <si>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</si>
  <si>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</si>
  <si>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</si>
  <si>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</si>
  <si>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</si>
  <si>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</si>
  <si>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</si>
  <si>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</si>
  <si>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</si>
  <si>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</si>
  <si>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</si>
  <si>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</si>
  <si>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</si>
  <si>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</si>
  <si>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</si>
  <si>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</si>
  <si>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</si>
  <si>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</si>
  <si>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</si>
  <si>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</si>
  <si>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</si>
  <si>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</si>
  <si>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</si>
  <si>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</si>
  <si>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</si>
  <si>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</si>
  <si>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</si>
  <si>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</si>
  <si>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</si>
  <si>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</si>
  <si>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</si>
  <si>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</si>
  <si>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</si>
  <si>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</si>
  <si>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</si>
  <si>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</si>
  <si>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</si>
  <si>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</si>
  <si>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</si>
  <si>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</si>
  <si>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</si>
  <si>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</si>
  <si>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</si>
  <si>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</si>
  <si>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</si>
  <si>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</si>
  <si>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</si>
  <si>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</si>
  <si>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</si>
  <si>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</si>
  <si>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</si>
  <si>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</si>
  <si>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</si>
  <si>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</si>
  <si>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</si>
  <si>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</si>
  <si>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</si>
  <si>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</si>
  <si>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</si>
  <si>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</si>
  <si>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</si>
  <si>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</si>
  <si>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</si>
  <si>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</si>
  <si>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</si>
  <si>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</si>
  <si>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</si>
  <si>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</si>
  <si>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</si>
  <si>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</si>
  <si>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</si>
  <si>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</si>
  <si>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</si>
  <si>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</si>
  <si>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</si>
  <si>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</si>
  <si>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</si>
  <si>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</si>
  <si>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</si>
  <si>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</si>
  <si>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</si>
  <si>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</si>
  <si>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</si>
  <si>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</si>
  <si>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</si>
  <si>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</si>
  <si>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</si>
  <si>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</si>
  <si>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</si>
  <si>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</si>
  <si>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</si>
  <si>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</si>
  <si>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</si>
  <si>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</si>
  <si>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</si>
  <si>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</si>
  <si>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</si>
  <si>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</si>
  <si>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</si>
  <si>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</si>
  <si>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</si>
  <si>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</si>
  <si>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</si>
  <si>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</si>
  <si>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</si>
  <si>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</si>
  <si>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</si>
  <si>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</si>
  <si>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</si>
  <si>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</si>
  <si>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</si>
  <si>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</si>
  <si>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</si>
  <si>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</si>
  <si>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</si>
  <si>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</si>
  <si>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</si>
  <si>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</si>
  <si>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</si>
  <si>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</si>
  <si>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</si>
  <si>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</si>
  <si>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</si>
  <si>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</si>
  <si>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</si>
  <si>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</si>
  <si>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</si>
  <si>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</si>
  <si>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</si>
  <si>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</si>
  <si>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</si>
  <si>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</si>
  <si>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</si>
  <si>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</si>
  <si>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</si>
  <si>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</si>
  <si>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</si>
  <si>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</si>
  <si>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</si>
  <si>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</si>
  <si>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</si>
  <si>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</si>
  <si>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</si>
  <si>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</si>
  <si>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</si>
  <si>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</si>
  <si>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</si>
  <si>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</si>
  <si>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</si>
  <si>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</si>
  <si>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</si>
  <si>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</si>
  <si>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</si>
  <si>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</si>
  <si>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</si>
  <si>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</si>
  <si>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</si>
  <si>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</si>
  <si>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</si>
  <si>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</si>
  <si>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</si>
  <si>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</si>
  <si>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</si>
  <si>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</si>
  <si>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</si>
  <si>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</si>
  <si>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</si>
  <si>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</si>
  <si>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</si>
  <si>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</si>
  <si>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</si>
  <si>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</si>
  <si>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</si>
  <si>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</si>
  <si>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</si>
  <si>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</si>
  <si>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</si>
  <si>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</si>
  <si>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</si>
  <si>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</si>
  <si>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</si>
  <si>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</si>
  <si>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</si>
  <si>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</si>
  <si>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</si>
  <si>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</si>
  <si>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</si>
  <si>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</si>
  <si>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</si>
  <si>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</si>
  <si>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</si>
  <si>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</si>
  <si>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</si>
  <si>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</si>
  <si>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</si>
  <si>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</si>
  <si>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</si>
  <si>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</si>
  <si>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</si>
  <si>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</si>
  <si>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</si>
  <si>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</si>
  <si>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</si>
  <si>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</si>
  <si>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</si>
  <si>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</si>
  <si>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</si>
  <si>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</si>
  <si>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</si>
  <si>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</si>
  <si>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</si>
  <si>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</si>
  <si>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</si>
  <si>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</si>
  <si>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</si>
  <si>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</si>
  <si>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</si>
  <si>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</si>
  <si>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</si>
  <si>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</si>
  <si>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</si>
  <si>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</si>
  <si>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</si>
  <si>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</si>
  <si>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</si>
  <si>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</si>
  <si>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</si>
  <si>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</si>
  <si>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</si>
  <si>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</si>
  <si>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</si>
  <si>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</si>
  <si>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</si>
  <si>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</si>
  <si>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</si>
  <si>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</si>
  <si>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</si>
  <si>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</si>
  <si>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</si>
  <si>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</si>
  <si>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</si>
  <si>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</si>
  <si>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</si>
  <si>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</si>
  <si>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</si>
  <si>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</si>
  <si>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</si>
  <si>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</si>
  <si>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</si>
  <si>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</si>
  <si>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</si>
  <si>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</si>
  <si>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</si>
  <si>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</si>
  <si>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</si>
  <si>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</si>
  <si>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</si>
  <si>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</si>
  <si>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</si>
  <si>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</si>
  <si>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</si>
  <si>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</si>
  <si>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</si>
  <si>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</si>
  <si>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</si>
  <si>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</si>
  <si>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</si>
  <si>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</si>
  <si>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</si>
  <si>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</si>
  <si>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</si>
  <si>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</si>
  <si>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</si>
  <si>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</si>
  <si>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</si>
  <si>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</si>
  <si>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</si>
  <si>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</si>
  <si>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</si>
  <si>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</si>
  <si>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</si>
  <si>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</si>
  <si>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</si>
  <si>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</si>
  <si>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</si>
  <si>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</si>
  <si>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</si>
  <si>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</si>
  <si>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</si>
  <si>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</si>
  <si>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</si>
  <si>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</si>
  <si>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</si>
  <si>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</si>
  <si>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</si>
  <si>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</si>
  <si>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</si>
  <si>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</si>
  <si>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</si>
  <si>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</si>
  <si>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</si>
  <si>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</si>
  <si>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</si>
  <si>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</si>
  <si>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</si>
  <si>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</si>
  <si>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</si>
  <si>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</si>
  <si>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</si>
  <si>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</si>
  <si>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</si>
  <si>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</si>
  <si>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</si>
  <si>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</si>
  <si>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</si>
  <si>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</si>
  <si>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</si>
  <si>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</si>
  <si>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</si>
  <si>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</si>
  <si>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</si>
  <si>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</si>
  <si>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</si>
  <si>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</si>
  <si>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</si>
  <si>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</si>
  <si>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</si>
  <si>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</si>
  <si>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</si>
  <si>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</si>
  <si>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</si>
  <si>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</si>
  <si>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</si>
  <si>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</si>
  <si>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</si>
  <si>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</si>
  <si>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</si>
  <si>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</si>
  <si>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</si>
  <si>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</si>
  <si>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</si>
  <si>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</si>
  <si>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</si>
  <si>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</si>
  <si>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</si>
  <si>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</si>
  <si>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</si>
  <si>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</si>
  <si>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</si>
  <si>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</si>
  <si>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</si>
  <si>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</si>
  <si>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</si>
  <si>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</si>
  <si>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</si>
  <si>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</si>
  <si>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</si>
  <si>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</si>
  <si>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</si>
  <si>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</si>
  <si>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</si>
  <si>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</si>
  <si>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</si>
  <si>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</si>
  <si>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</si>
  <si>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</si>
  <si>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</si>
  <si>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</si>
  <si>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</si>
  <si>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</si>
  <si>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</si>
  <si>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</si>
  <si>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</si>
  <si>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</si>
  <si>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</si>
  <si>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</si>
  <si>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</si>
  <si>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</si>
  <si>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</si>
  <si>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</si>
  <si>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</si>
  <si>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</si>
  <si>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</si>
  <si>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</si>
  <si>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</si>
  <si>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</si>
  <si>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</si>
  <si>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</si>
  <si>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</si>
  <si>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</si>
  <si>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</si>
  <si>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</si>
  <si>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</si>
  <si>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</si>
  <si>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</si>
  <si>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</si>
  <si>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</si>
  <si>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</si>
  <si>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</si>
  <si>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</si>
  <si>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</si>
  <si>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</si>
  <si>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</si>
  <si>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</si>
  <si>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</si>
  <si>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</si>
  <si>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</si>
  <si>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</si>
  <si>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</si>
  <si>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</si>
  <si>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</si>
  <si>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</si>
  <si>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</si>
  <si>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</si>
  <si>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</si>
  <si>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</si>
  <si>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</si>
  <si>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</si>
  <si>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</si>
  <si>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</si>
  <si>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</si>
  <si>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</si>
  <si>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</si>
  <si>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</si>
  <si>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</si>
  <si>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</si>
  <si>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</si>
  <si>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</si>
  <si>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</si>
  <si>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</si>
  <si>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</si>
  <si>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</si>
  <si>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</si>
  <si>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</si>
  <si>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</si>
  <si>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</si>
  <si>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</si>
  <si>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</si>
  <si>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</si>
  <si>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</si>
  <si>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</si>
  <si>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</si>
  <si>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</si>
  <si>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</si>
  <si>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</si>
  <si>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</si>
  <si>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</si>
  <si>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</si>
  <si>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</si>
  <si>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</si>
  <si>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</si>
  <si>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</si>
  <si>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</si>
  <si>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</si>
  <si>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</si>
  <si>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</si>
  <si>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</si>
  <si>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</si>
  <si>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</si>
  <si>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</si>
  <si>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</si>
  <si>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</si>
  <si>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</si>
  <si>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</si>
  <si>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</si>
  <si>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</si>
  <si>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</si>
  <si>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</si>
  <si>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</si>
  <si>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</si>
  <si>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</si>
  <si>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</si>
  <si>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</si>
  <si>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</si>
  <si>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</si>
  <si>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</si>
  <si>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</si>
  <si>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</si>
  <si>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</si>
  <si>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</si>
  <si>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</si>
  <si>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</si>
  <si>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</si>
  <si>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</si>
  <si>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</si>
  <si>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</si>
  <si>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</si>
  <si>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</si>
  <si>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</si>
  <si>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</si>
  <si>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</si>
  <si>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</si>
  <si>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</si>
  <si>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</si>
  <si>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</si>
  <si>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</si>
  <si>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</si>
  <si>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</si>
  <si>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</si>
  <si>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</si>
  <si>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</si>
  <si>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</si>
  <si>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</si>
  <si>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</si>
  <si>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</si>
  <si>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</si>
  <si>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</si>
  <si>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</si>
  <si>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</si>
  <si>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</si>
  <si>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</si>
  <si>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</si>
  <si>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</si>
  <si>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</si>
  <si>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</si>
  <si>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</si>
  <si>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</si>
  <si>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</si>
  <si>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</si>
  <si>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</si>
  <si>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</si>
  <si>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</si>
  <si>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</si>
  <si>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</si>
  <si>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</si>
  <si>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</si>
  <si>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</si>
  <si>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</si>
  <si>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</si>
  <si>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</si>
  <si>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</si>
  <si>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</si>
  <si>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</si>
  <si>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</si>
  <si>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</si>
  <si>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</si>
  <si>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</si>
  <si>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</si>
  <si>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</si>
  <si>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</si>
  <si>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</si>
  <si>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</si>
  <si>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</si>
  <si>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</si>
  <si>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</si>
  <si>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</si>
  <si>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</si>
  <si>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</si>
  <si>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</si>
  <si>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</si>
  <si>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</si>
  <si>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</si>
  <si>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</si>
  <si>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</si>
  <si>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</si>
  <si>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</si>
  <si>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</si>
  <si>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</si>
  <si>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</si>
  <si>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</si>
  <si>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</si>
  <si>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</si>
  <si>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</si>
  <si>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</si>
  <si>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</si>
  <si>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</si>
  <si>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</si>
  <si>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</si>
  <si>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</si>
  <si>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</si>
  <si>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</si>
  <si>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</si>
  <si>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</si>
  <si>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</si>
  <si>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</si>
  <si>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</si>
  <si>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</si>
  <si>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</si>
  <si>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</si>
  <si>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</si>
  <si>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</si>
  <si>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</si>
  <si>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</si>
  <si>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</si>
  <si>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</si>
  <si>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</si>
  <si>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</si>
  <si>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</si>
  <si>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</si>
  <si>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</si>
  <si>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</si>
  <si>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</si>
  <si>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</si>
  <si>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</si>
  <si>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</si>
  <si>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</si>
  <si>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</si>
  <si>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</si>
  <si>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</si>
  <si>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</si>
  <si>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</si>
  <si>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</si>
  <si>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</si>
  <si>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</si>
  <si>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</si>
  <si>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</si>
  <si>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</si>
  <si>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</si>
  <si>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</si>
  <si>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</si>
  <si>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</si>
  <si>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</si>
  <si>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</si>
  <si>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</si>
  <si>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</si>
  <si>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</si>
  <si>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</si>
  <si>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</si>
  <si>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</si>
  <si>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</si>
  <si>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</si>
  <si>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</si>
  <si>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</si>
  <si>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</si>
  <si>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</si>
  <si>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</si>
  <si>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</si>
  <si>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</si>
  <si>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</si>
  <si>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</si>
  <si>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</si>
  <si>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</si>
  <si>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</si>
  <si>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</si>
  <si>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</si>
  <si>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</si>
  <si>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</si>
  <si>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</si>
  <si>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</si>
  <si>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</si>
  <si>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</si>
  <si>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</si>
  <si>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</si>
  <si>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</si>
  <si>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</si>
  <si>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</si>
  <si>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</si>
  <si>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</si>
  <si>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</si>
  <si>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</si>
  <si>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</si>
  <si>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</si>
  <si>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</si>
  <si>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</si>
  <si>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</si>
  <si>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</si>
  <si>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</si>
  <si>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</si>
  <si>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</si>
  <si>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</si>
  <si>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</si>
  <si>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</si>
  <si>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</si>
  <si>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</si>
  <si>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</si>
  <si>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</si>
  <si>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</si>
  <si>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</si>
  <si>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</si>
  <si>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</si>
  <si>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</si>
  <si>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</si>
  <si>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</si>
  <si>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</si>
  <si>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</si>
  <si>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</si>
  <si>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</si>
  <si>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</si>
  <si>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</si>
  <si>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</si>
  <si>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</si>
  <si>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</si>
  <si>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</si>
  <si>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</si>
  <si>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</si>
  <si>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</si>
  <si>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</si>
  <si>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</si>
  <si>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</si>
  <si>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</si>
  <si>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</si>
  <si>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</si>
  <si>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</si>
  <si>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</si>
  <si>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</si>
  <si>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</si>
  <si>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</si>
  <si>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</si>
  <si>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</si>
  <si>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</si>
  <si>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</si>
  <si>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</si>
  <si>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</si>
  <si>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</si>
  <si>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</si>
  <si>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</si>
  <si>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</si>
  <si>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</si>
  <si>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</si>
  <si>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</si>
  <si>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</si>
  <si>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</si>
  <si>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</si>
  <si>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</si>
  <si>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</si>
  <si>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</si>
  <si>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</si>
  <si>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</si>
  <si>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</si>
  <si>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</si>
  <si>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</si>
  <si>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</si>
  <si>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</si>
  <si>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</si>
  <si>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</si>
  <si>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</si>
  <si>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</si>
  <si>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</si>
  <si>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</si>
  <si>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</si>
  <si>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</si>
  <si>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</si>
  <si>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</si>
  <si>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</si>
  <si>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</si>
  <si>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</si>
  <si>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</si>
  <si>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</si>
  <si>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</si>
  <si>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</si>
  <si>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</si>
  <si>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</si>
  <si>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</si>
  <si>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</si>
  <si>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</si>
  <si>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</si>
  <si>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</si>
  <si>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</si>
  <si>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</si>
  <si>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</si>
  <si>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</si>
  <si>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</si>
  <si>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</si>
  <si>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</si>
  <si>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</si>
  <si>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</si>
  <si>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</si>
  <si>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</si>
  <si>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</si>
  <si>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</si>
  <si>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</si>
  <si>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</si>
  <si>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</si>
  <si>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</si>
  <si>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</si>
  <si>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</si>
  <si>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</si>
  <si>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</si>
  <si>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</si>
  <si>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</si>
  <si>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</si>
  <si>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</si>
  <si>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</si>
  <si>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</si>
  <si>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</si>
  <si>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</si>
  <si>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</si>
  <si>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</si>
  <si>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</si>
  <si>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</si>
  <si>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</si>
  <si>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</si>
  <si>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</si>
  <si>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</si>
  <si>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</si>
  <si>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</si>
  <si>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</si>
  <si>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</si>
  <si>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</si>
  <si>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</si>
  <si>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</si>
  <si>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</si>
  <si>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</si>
  <si>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</si>
  <si>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</si>
  <si>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</si>
  <si>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</si>
  <si>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</si>
  <si>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</si>
  <si>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</si>
  <si>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</si>
  <si>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</si>
  <si>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</si>
  <si>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</si>
  <si>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</si>
  <si>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</si>
  <si>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</si>
  <si>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</si>
  <si>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</si>
  <si>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</si>
  <si>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</si>
  <si>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</si>
  <si>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</si>
  <si>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</si>
  <si>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</si>
  <si>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</si>
  <si>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</si>
  <si>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</si>
  <si>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</si>
  <si>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</si>
  <si>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</si>
  <si>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</si>
  <si>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</si>
  <si>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</si>
  <si>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</si>
  <si>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</si>
  <si>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</si>
  <si>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</si>
  <si>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</si>
  <si>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</si>
  <si>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</si>
  <si>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</si>
  <si>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</si>
  <si>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</si>
  <si>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</si>
  <si>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</si>
  <si>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</si>
  <si>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</si>
  <si>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</si>
  <si>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</si>
  <si>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</si>
  <si>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</si>
  <si>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</si>
  <si>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</si>
  <si>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</si>
  <si>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</si>
  <si>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</si>
  <si>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</si>
  <si>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</si>
  <si>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</si>
  <si>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</si>
  <si>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</si>
  <si>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</si>
  <si>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</si>
  <si>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</si>
  <si>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</si>
  <si>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</si>
  <si>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</si>
  <si>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</si>
  <si>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</si>
  <si>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</si>
  <si>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</si>
  <si>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</si>
  <si>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</si>
  <si>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</si>
  <si>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</si>
  <si>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</si>
  <si>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</si>
  <si>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</si>
  <si>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</si>
  <si>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</si>
  <si>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</si>
  <si>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</si>
  <si>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</si>
  <si>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</si>
  <si>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</si>
  <si>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</si>
  <si>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</si>
  <si>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</si>
  <si>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</si>
  <si>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</si>
  <si>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</si>
  <si>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</si>
  <si>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All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</si>
</sst>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5147" activePane="bottomLeft" state="frozen"/>
      <selection pane="bottomLeft" activeCell="AF5157" sqref="AF515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1" t="s">
        <v>289</v>
      </c>
      <c r="E18" s="161"/>
      <c r="F18" s="161"/>
      <c r="G18" s="161"/>
      <c r="H18" s="161"/>
      <c r="I18" s="161" t="s">
        <v>335</v>
      </c>
      <c r="J18" s="161"/>
      <c r="K18" s="161"/>
      <c r="L18" s="161"/>
      <c r="M18" s="161"/>
      <c r="N18" s="161" t="s">
        <v>340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30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378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558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558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30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618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768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768</v>
      </c>
      <c r="AD547" s="48">
        <f>(ROUND(AC547-AC546,1)/AC546)</f>
        <v>0.37634408602150538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30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357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527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527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30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357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527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527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30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357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527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527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30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357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527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527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30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216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456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610</v>
      </c>
      <c r="AD552" s="48">
        <f>(ROUND(AC552-AC546,1)/AC546)</f>
        <v>9.3189964157706098E-2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15</v>
      </c>
      <c r="L553" s="13">
        <v>15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115.5</v>
      </c>
      <c r="T553" s="14">
        <f>(O553/100)*(K553*$J$10)</f>
        <v>0</v>
      </c>
      <c r="U553" s="14">
        <f>(P553/100)*(K553*$K$10)+(P553/100)*(L553*$L$10)</f>
        <v>202.5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185.5</v>
      </c>
      <c r="Y553" s="14">
        <f t="shared" si="178"/>
        <v>0</v>
      </c>
      <c r="Z553" s="14">
        <f t="shared" si="179"/>
        <v>427.5</v>
      </c>
      <c r="AA553" s="14">
        <f t="shared" si="180"/>
        <v>0</v>
      </c>
      <c r="AB553" s="14">
        <f t="shared" si="198"/>
        <v>0</v>
      </c>
      <c r="AC553" s="15">
        <f t="shared" si="197"/>
        <v>613</v>
      </c>
      <c r="AD553" s="48">
        <f>(ROUND(AC553-AC546,1)/AC546)</f>
        <v>9.8566308243727599E-2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30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147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189</v>
      </c>
      <c r="W554" s="14">
        <f>(R554/100)*(K554*$K$11)+(R554/100)*(L554*$L$11)</f>
        <v>0</v>
      </c>
      <c r="X554" s="14">
        <f t="shared" si="177"/>
        <v>217</v>
      </c>
      <c r="Y554" s="14">
        <f t="shared" si="178"/>
        <v>0</v>
      </c>
      <c r="Z554" s="14">
        <f t="shared" si="179"/>
        <v>0</v>
      </c>
      <c r="AA554" s="14">
        <f t="shared" si="180"/>
        <v>399</v>
      </c>
      <c r="AB554" s="14">
        <f t="shared" si="198"/>
        <v>0</v>
      </c>
      <c r="AC554" s="15">
        <f t="shared" si="197"/>
        <v>616</v>
      </c>
      <c r="AD554" s="48">
        <f>(ROUND(AC554-AC546,1)/AC546)</f>
        <v>0.1039426523297491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15</v>
      </c>
      <c r="L555" s="13">
        <v>15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115.5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202.5</v>
      </c>
      <c r="X555" s="14">
        <f t="shared" si="177"/>
        <v>185.5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427.5</v>
      </c>
      <c r="AC555" s="15">
        <f t="shared" si="197"/>
        <v>613</v>
      </c>
      <c r="AD555" s="48">
        <f>(ROUND(AC555-AC546,1)/AC546)</f>
        <v>9.8566308243727599E-2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30</v>
      </c>
      <c r="M556" s="13">
        <v>15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382.5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532.5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532.5</v>
      </c>
      <c r="AD556" s="48">
        <f>(ROUND(AC556-AC546,1)/AC546)</f>
        <v>-4.5698924731182797E-2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30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472.5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697.5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697.5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30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472.5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697.5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697.5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30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517.79999999999995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667.8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667.8</v>
      </c>
      <c r="AD559" s="48">
        <f>(ROUND(AC559-AC546,1)/AC546)</f>
        <v>0.1967741935483871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30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517.79999999999995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667.8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667.8</v>
      </c>
      <c r="AD560" s="48">
        <f>(ROUND(AC560-AC546,1)/AC546)</f>
        <v>0.1967741935483871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15</v>
      </c>
      <c r="L741" s="51">
        <v>15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40.5</v>
      </c>
      <c r="U741" s="52">
        <f>(P741/100)*(K741*$K$3)+(P741/100)*(L741*$L$3)</f>
        <v>81</v>
      </c>
      <c r="V741" s="52">
        <f>(Q741/100)*(L741*$L$3)</f>
        <v>0</v>
      </c>
      <c r="W741" s="52">
        <f>(R741/100)*(K741*$K$3)+(R741/100)*(L741*$L$3)</f>
        <v>81</v>
      </c>
      <c r="X741" s="52">
        <f t="shared" ref="X741:X756" si="263">N741+S741</f>
        <v>257.39999999999998</v>
      </c>
      <c r="Y741" s="52">
        <f t="shared" ref="Y741:Y756" si="264">O741+T741</f>
        <v>130.5</v>
      </c>
      <c r="Z741" s="52">
        <f t="shared" ref="Z741:Z756" si="265">P741+U741</f>
        <v>171</v>
      </c>
      <c r="AA741" s="52">
        <f t="shared" ref="AA741:AA756" si="266">Q741+V741</f>
        <v>0</v>
      </c>
      <c r="AB741" s="52">
        <f>R741+W741</f>
        <v>171</v>
      </c>
      <c r="AC741" s="53">
        <f>ROUND(X741+Y741+Z741+AA741+AB741,1)</f>
        <v>729.9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15</v>
      </c>
      <c r="L742" s="13">
        <v>15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33.75</v>
      </c>
      <c r="U742" s="14">
        <f>(P742/100)*(K742*$K$4)+(P742/100)*(L742*$L$4)</f>
        <v>67.5</v>
      </c>
      <c r="V742" s="14">
        <f>(Q742/100)*(L742*$L$4)</f>
        <v>0</v>
      </c>
      <c r="W742" s="14">
        <f>(R742/100)*(K742*$K$4)+(R742/100)*(L742*$L$4)</f>
        <v>67.5</v>
      </c>
      <c r="X742" s="14">
        <f t="shared" si="263"/>
        <v>513.82500000000005</v>
      </c>
      <c r="Y742" s="14">
        <f t="shared" si="264"/>
        <v>108.75</v>
      </c>
      <c r="Z742" s="14">
        <f t="shared" si="265"/>
        <v>142.5</v>
      </c>
      <c r="AA742" s="14">
        <f t="shared" si="266"/>
        <v>0</v>
      </c>
      <c r="AB742" s="14">
        <f>R742+W742</f>
        <v>142.5</v>
      </c>
      <c r="AC742" s="15">
        <f>ROUND(X742+Y742+Z742+AA742+AB742,1)</f>
        <v>907.6</v>
      </c>
      <c r="AD742" s="48">
        <f>(ROUND(AC742-AC741,1)/AC741)</f>
        <v>0.24345800794629399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15</v>
      </c>
      <c r="L743" s="13">
        <v>15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38.25</v>
      </c>
      <c r="U743" s="14">
        <f>(P743/100)*(K743*$K$5)+(P743/100)*(L743*$L$5)</f>
        <v>76.5</v>
      </c>
      <c r="V743" s="14">
        <f>(Q743/100)*(L743*$L$5)</f>
        <v>0</v>
      </c>
      <c r="W743" s="14">
        <f>(R743/100)*(K743*$K$5)+(R743/100)*(L743*$L$5)</f>
        <v>76.5</v>
      </c>
      <c r="X743" s="14">
        <f t="shared" si="263"/>
        <v>243.1</v>
      </c>
      <c r="Y743" s="14">
        <f t="shared" si="264"/>
        <v>123.25</v>
      </c>
      <c r="Z743" s="14">
        <f t="shared" si="265"/>
        <v>161.5</v>
      </c>
      <c r="AA743" s="14">
        <f t="shared" si="266"/>
        <v>0</v>
      </c>
      <c r="AB743" s="14">
        <f>R743+W743</f>
        <v>161.5</v>
      </c>
      <c r="AC743" s="15">
        <f t="shared" ref="AC743:AC755" si="267">ROUND(X743+Y743+Z743+AA743+AB743,1)</f>
        <v>689.4</v>
      </c>
      <c r="AD743" s="48">
        <f>(ROUND(AC743-AC741,1)/AC741)</f>
        <v>-5.5487053020961775E-2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15</v>
      </c>
      <c r="L744" s="13">
        <v>15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38.25</v>
      </c>
      <c r="U744" s="14">
        <f>(P744/100)*(K744*$K$6)+(P744/100)*(L744*$L$6)</f>
        <v>76.5</v>
      </c>
      <c r="V744" s="14">
        <f>(Q744/100)*(L744*$L$6)</f>
        <v>0</v>
      </c>
      <c r="W744" s="14">
        <f>(R744/100)*(K744*$K$6)+(R744/100)*(L744*$L$6)</f>
        <v>76.5</v>
      </c>
      <c r="X744" s="14">
        <f t="shared" si="263"/>
        <v>243.1</v>
      </c>
      <c r="Y744" s="14">
        <f t="shared" si="264"/>
        <v>123.25</v>
      </c>
      <c r="Z744" s="14">
        <f t="shared" si="265"/>
        <v>161.5</v>
      </c>
      <c r="AA744" s="14">
        <f t="shared" si="266"/>
        <v>0</v>
      </c>
      <c r="AB744" s="14">
        <f t="shared" ref="AB744:AB755" si="268">R744+W744</f>
        <v>161.5</v>
      </c>
      <c r="AC744" s="15">
        <f t="shared" si="267"/>
        <v>689.4</v>
      </c>
      <c r="AD744" s="48">
        <f>(ROUND(AC744-AC741,1)/AC741)</f>
        <v>-5.5487053020961775E-2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15</v>
      </c>
      <c r="L745" s="13">
        <v>15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38.25</v>
      </c>
      <c r="U745" s="14">
        <f>(P745/100)*(K745*$K$7)+(P745/100)*(L745*$L$7)</f>
        <v>76.5</v>
      </c>
      <c r="V745" s="14">
        <f>(Q745/100)*(L745*$L$7)</f>
        <v>0</v>
      </c>
      <c r="W745" s="14">
        <f>(R745/100)*(K745*$K$7)+(R745/100)*(L745*$L$7)</f>
        <v>76.5</v>
      </c>
      <c r="X745" s="14">
        <f t="shared" si="263"/>
        <v>243.1</v>
      </c>
      <c r="Y745" s="14">
        <f t="shared" si="264"/>
        <v>123.25</v>
      </c>
      <c r="Z745" s="14">
        <f t="shared" si="265"/>
        <v>161.5</v>
      </c>
      <c r="AA745" s="14">
        <f t="shared" si="266"/>
        <v>0</v>
      </c>
      <c r="AB745" s="14">
        <f t="shared" si="268"/>
        <v>161.5</v>
      </c>
      <c r="AC745" s="15">
        <f t="shared" si="267"/>
        <v>689.4</v>
      </c>
      <c r="AD745" s="48">
        <f>(ROUND(AC745-AC741,1)/AC741)</f>
        <v>-5.5487053020961775E-2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15</v>
      </c>
      <c r="L746" s="13">
        <v>15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38.25</v>
      </c>
      <c r="U746" s="14">
        <f>(P746/100)*(K746*$K$8)+(P746/100)*(L746*$L$8)</f>
        <v>76.5</v>
      </c>
      <c r="V746" s="14">
        <f>(Q746/100)*(L746*$L$8)</f>
        <v>0</v>
      </c>
      <c r="W746" s="14">
        <f>(R746/100)*(K746*$K$8)+(R746/100)*(L746*$L$8)</f>
        <v>76.5</v>
      </c>
      <c r="X746" s="14">
        <f t="shared" si="263"/>
        <v>243.1</v>
      </c>
      <c r="Y746" s="14">
        <f t="shared" si="264"/>
        <v>123.25</v>
      </c>
      <c r="Z746" s="14">
        <f t="shared" si="265"/>
        <v>161.5</v>
      </c>
      <c r="AA746" s="14">
        <f t="shared" si="266"/>
        <v>0</v>
      </c>
      <c r="AB746" s="14">
        <f t="shared" si="268"/>
        <v>161.5</v>
      </c>
      <c r="AC746" s="15">
        <f t="shared" si="267"/>
        <v>689.4</v>
      </c>
      <c r="AD746" s="48">
        <f>(ROUND(AC746-AC741,1)/AC741)</f>
        <v>-5.5487053020961775E-2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30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270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570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770.2</v>
      </c>
      <c r="AD747" s="48">
        <f>(ROUND(AC747-AC741,1)/AC741)</f>
        <v>5.5213042882586653E-2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15</v>
      </c>
      <c r="L748" s="13">
        <v>15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270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570</v>
      </c>
      <c r="AA748" s="14">
        <f t="shared" si="266"/>
        <v>0</v>
      </c>
      <c r="AB748" s="14">
        <f t="shared" si="268"/>
        <v>0</v>
      </c>
      <c r="AC748" s="15">
        <f t="shared" si="267"/>
        <v>770.2</v>
      </c>
      <c r="AD748" s="48">
        <f>(ROUND(AC748-AC741,1)/AC741)</f>
        <v>5.5213042882586653E-2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30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270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570</v>
      </c>
      <c r="AB749" s="14">
        <f t="shared" si="268"/>
        <v>0</v>
      </c>
      <c r="AC749" s="15">
        <f t="shared" si="267"/>
        <v>770.2</v>
      </c>
      <c r="AD749" s="48">
        <f>(ROUND(AC749-AC741,1)/AC741)</f>
        <v>5.5213042882586653E-2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15</v>
      </c>
      <c r="L750" s="13">
        <v>15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270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570</v>
      </c>
      <c r="AC750" s="15">
        <f t="shared" si="267"/>
        <v>770.2</v>
      </c>
      <c r="AD750" s="48">
        <f>(ROUND(AC750-AC741,1)/AC741)</f>
        <v>5.5213042882586653E-2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15</v>
      </c>
      <c r="L751" s="13">
        <v>15</v>
      </c>
      <c r="M751" s="13">
        <v>15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160.875</v>
      </c>
      <c r="T751" s="14">
        <f>(O751/100)*(K751*$K$13)+(O751/100)*(M751*$M$13)</f>
        <v>67.5</v>
      </c>
      <c r="U751" s="14">
        <f>(P751/100)*(K751*$K$13)+(P751/100)*(L751*$L$13)+(P751/100)*(M751*$M$13)</f>
        <v>101.25</v>
      </c>
      <c r="V751" s="14">
        <f>(Q751/100)*(L751*$L$13)+(Q751/100)*(M751*$M$13)</f>
        <v>0</v>
      </c>
      <c r="W751" s="14">
        <f>(R751/100)*(K751*$K$13)+(R751/100)*(L751*$L$13)+(R751/100)*(M751*$M$13)</f>
        <v>101.25</v>
      </c>
      <c r="X751" s="14">
        <f t="shared" si="263"/>
        <v>258.375</v>
      </c>
      <c r="Y751" s="14">
        <f t="shared" si="264"/>
        <v>142.5</v>
      </c>
      <c r="Z751" s="14">
        <f t="shared" si="265"/>
        <v>176.25</v>
      </c>
      <c r="AA751" s="14">
        <f t="shared" si="266"/>
        <v>0</v>
      </c>
      <c r="AB751" s="14">
        <f t="shared" si="268"/>
        <v>176.25</v>
      </c>
      <c r="AC751" s="15">
        <f t="shared" si="267"/>
        <v>753.4</v>
      </c>
      <c r="AD751" s="48">
        <f>(ROUND(AC751-AC741,1)/AC741)</f>
        <v>3.2196191259076586E-2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30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598.5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883.5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883.5</v>
      </c>
      <c r="AD752" s="48">
        <f>(ROUND(AC752-AC741,1)/AC741)</f>
        <v>0.21043978627209206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30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598.5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883.5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883.5</v>
      </c>
      <c r="AD753" s="48">
        <f>(ROUND(AC753-AC741,1)/AC741)</f>
        <v>0.21043978627209206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15</v>
      </c>
      <c r="L754" s="13">
        <v>15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33.75</v>
      </c>
      <c r="U754" s="14">
        <f>(P754/100)*(K754*$K$16)+(P754/100)*(L754*$L$16)</f>
        <v>67.5</v>
      </c>
      <c r="V754" s="14">
        <f>(Q754/100)*(L754*$L$16)</f>
        <v>0</v>
      </c>
      <c r="W754" s="14">
        <f>(R754/100)*(K754*$K$16)+(R754/100)*(L754*$L$16)</f>
        <v>67.5</v>
      </c>
      <c r="X754" s="14">
        <f t="shared" si="263"/>
        <v>436.41</v>
      </c>
      <c r="Y754" s="14">
        <f t="shared" si="264"/>
        <v>108.75</v>
      </c>
      <c r="Z754" s="14">
        <f t="shared" si="265"/>
        <v>142.5</v>
      </c>
      <c r="AA754" s="14">
        <f t="shared" si="266"/>
        <v>0</v>
      </c>
      <c r="AB754" s="14">
        <f t="shared" si="268"/>
        <v>142.5</v>
      </c>
      <c r="AC754" s="15">
        <f t="shared" si="267"/>
        <v>830.2</v>
      </c>
      <c r="AD754" s="48">
        <f>(ROUND(AC754-AC741,1)/AC741)</f>
        <v>0.13741608439512262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15</v>
      </c>
      <c r="L755" s="13">
        <v>15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33.75</v>
      </c>
      <c r="U755" s="14">
        <f>(P755/100)*(K755*$K$17)+(P755/100)*(L755*$L$17)</f>
        <v>67.5</v>
      </c>
      <c r="V755" s="14">
        <f>(Q755/100)*(L755*$L$17)</f>
        <v>0</v>
      </c>
      <c r="W755" s="14">
        <f>(R755/100)*(K755*$K$17)+(R755/100)*(L755*$L$17)</f>
        <v>67.5</v>
      </c>
      <c r="X755" s="14">
        <f t="shared" si="263"/>
        <v>436.41</v>
      </c>
      <c r="Y755" s="14">
        <f t="shared" si="264"/>
        <v>108.75</v>
      </c>
      <c r="Z755" s="14">
        <f t="shared" si="265"/>
        <v>142.5</v>
      </c>
      <c r="AA755" s="14">
        <f t="shared" si="266"/>
        <v>0</v>
      </c>
      <c r="AB755" s="14">
        <f t="shared" si="268"/>
        <v>142.5</v>
      </c>
      <c r="AC755" s="15">
        <f t="shared" si="267"/>
        <v>830.2</v>
      </c>
      <c r="AD755" s="48">
        <f>(ROUND(AC755-AC741,1)/AC741)</f>
        <v>0.13741608439512262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30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178.2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376.2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668.7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30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148.5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313.5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786.4</v>
      </c>
      <c r="AD802" s="48">
        <f>(ROUND(AC802-AC801,1)/AC801)</f>
        <v>0.17601315986241961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30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168.3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355.3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631.6</v>
      </c>
      <c r="AD803" s="48">
        <f>(ROUND(AC803-AC801,1)/AC801)</f>
        <v>-5.548078360998953E-2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30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168.3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355.3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631.6</v>
      </c>
      <c r="AD804" s="48">
        <f>(ROUND(AC804-AC801,1)/AC801)</f>
        <v>-5.548078360998953E-2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30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168.3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355.3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631.6</v>
      </c>
      <c r="AD805" s="48">
        <f>(ROUND(AC805-AC801,1)/AC801)</f>
        <v>-5.548078360998953E-2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30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168.3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355.3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631.6</v>
      </c>
      <c r="AD806" s="48">
        <f>(ROUND(AC806-AC801,1)/AC801)</f>
        <v>-5.548078360998953E-2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30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263.25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555.75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671.3</v>
      </c>
      <c r="AD807" s="48">
        <f>(ROUND(AC807-AC801,1)/AC801)</f>
        <v>3.8881411694332286E-3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15</v>
      </c>
      <c r="L808" s="13">
        <v>15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263.25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555.75</v>
      </c>
      <c r="AA808" s="14">
        <f t="shared" si="284"/>
        <v>0</v>
      </c>
      <c r="AB808" s="14">
        <f t="shared" si="288"/>
        <v>0</v>
      </c>
      <c r="AC808" s="15">
        <f t="shared" si="287"/>
        <v>671.3</v>
      </c>
      <c r="AD808" s="48">
        <f>(ROUND(AC808-AC801,1)/AC801)</f>
        <v>3.8881411694332286E-3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30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263.25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555.75</v>
      </c>
      <c r="AB809" s="14">
        <f t="shared" si="288"/>
        <v>0</v>
      </c>
      <c r="AC809" s="15">
        <f t="shared" si="287"/>
        <v>671.3</v>
      </c>
      <c r="AD809" s="48">
        <f>(ROUND(AC809-AC801,1)/AC801)</f>
        <v>3.8881411694332286E-3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15</v>
      </c>
      <c r="L810" s="13">
        <v>15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263.25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555.75</v>
      </c>
      <c r="AC810" s="15">
        <f t="shared" si="287"/>
        <v>671.3</v>
      </c>
      <c r="AD810" s="48">
        <f>(ROUND(AC810-AC801,1)/AC801)</f>
        <v>3.8881411694332286E-3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30</v>
      </c>
      <c r="L811" s="13">
        <v>0</v>
      </c>
      <c r="M811" s="13">
        <v>15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190.125</v>
      </c>
      <c r="T811" s="14">
        <f>(O811/100)*(K811*$K$13)+(O811/100)*(M811*$M$13)</f>
        <v>222.75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287.625</v>
      </c>
      <c r="Y811" s="14">
        <f t="shared" si="282"/>
        <v>387.75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675.4</v>
      </c>
      <c r="AD811" s="48">
        <f>(ROUND(AC811-AC801,1)/AC801)</f>
        <v>1.0019440705847166E-2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30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576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816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816</v>
      </c>
      <c r="AD812" s="48">
        <f>(ROUND(AC812-AC801,1)/AC801)</f>
        <v>0.22027815163750561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30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576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816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816</v>
      </c>
      <c r="AD813" s="48">
        <f>(ROUND(AC813-AC801,1)/AC801)</f>
        <v>0.22027815163750561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30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148.5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313.5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789.3</v>
      </c>
      <c r="AD814" s="48">
        <f>(ROUND(AC814-AC801,1)/AC801)</f>
        <v>0.18034993270524896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30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148.5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313.5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703.9</v>
      </c>
      <c r="AD815" s="48">
        <f>(ROUND(AC815-AC801,1)/AC801)</f>
        <v>5.2639449678480638E-2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4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15</v>
      </c>
      <c r="L1884" s="51">
        <v>15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243.00000000000003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513</v>
      </c>
      <c r="AA1884" s="52">
        <f>Q1884+V1884</f>
        <v>0</v>
      </c>
      <c r="AB1884" s="52">
        <f>R1884+W1884</f>
        <v>0</v>
      </c>
      <c r="AC1884" s="53">
        <f>ROUND(X1884+Y1884+Z1884+AA1884+AB1884,1)</f>
        <v>513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15</v>
      </c>
      <c r="L1885" s="13">
        <v>15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270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570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570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15</v>
      </c>
      <c r="L1886" s="13">
        <v>15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229.49999999999997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484.5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484.5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15</v>
      </c>
      <c r="L1887" s="13">
        <v>15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229.49999999999997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484.5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484.5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15</v>
      </c>
      <c r="L1888" s="13">
        <v>15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229.49999999999997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484.5</v>
      </c>
      <c r="AA1888" s="14">
        <f t="shared" si="601"/>
        <v>0</v>
      </c>
      <c r="AB1888" s="14">
        <f t="shared" si="603"/>
        <v>0</v>
      </c>
      <c r="AC1888" s="15">
        <f t="shared" si="602"/>
        <v>484.5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15</v>
      </c>
      <c r="L1889" s="13">
        <v>15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229.49999999999997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484.5</v>
      </c>
      <c r="AA1889" s="14">
        <f t="shared" si="601"/>
        <v>0</v>
      </c>
      <c r="AB1889" s="14">
        <f t="shared" si="603"/>
        <v>0</v>
      </c>
      <c r="AC1889" s="15">
        <f t="shared" si="602"/>
        <v>484.5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30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270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570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570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15</v>
      </c>
      <c r="L1891" s="13">
        <v>15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270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570</v>
      </c>
      <c r="AA1891" s="14">
        <f t="shared" si="601"/>
        <v>0</v>
      </c>
      <c r="AB1891" s="14">
        <f t="shared" si="603"/>
        <v>0</v>
      </c>
      <c r="AC1891" s="15">
        <f t="shared" si="602"/>
        <v>570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30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270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570</v>
      </c>
      <c r="AB1892" s="14">
        <f t="shared" si="603"/>
        <v>0</v>
      </c>
      <c r="AC1892" s="15">
        <f t="shared" si="602"/>
        <v>570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15</v>
      </c>
      <c r="L1893" s="13">
        <v>15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270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570</v>
      </c>
      <c r="AC1893" s="15">
        <f t="shared" si="602"/>
        <v>570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15</v>
      </c>
      <c r="L1894" s="13">
        <v>15</v>
      </c>
      <c r="M1894" s="13">
        <v>15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324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564</v>
      </c>
      <c r="AA1894" s="14">
        <f t="shared" si="601"/>
        <v>0</v>
      </c>
      <c r="AB1894" s="14">
        <f t="shared" si="603"/>
        <v>0</v>
      </c>
      <c r="AC1894" s="15">
        <f t="shared" si="602"/>
        <v>564</v>
      </c>
      <c r="AD1894" s="48">
        <f>(ROUND(AC1894-AC1884,1)/AC1884)</f>
        <v>9.9415204678362568E-2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30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270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570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570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30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270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570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570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15</v>
      </c>
      <c r="L1897" s="13">
        <v>15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270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570</v>
      </c>
      <c r="AA1897" s="14">
        <f t="shared" si="601"/>
        <v>0</v>
      </c>
      <c r="AB1897" s="14">
        <f t="shared" si="603"/>
        <v>0</v>
      </c>
      <c r="AC1897" s="15">
        <f t="shared" si="602"/>
        <v>570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15</v>
      </c>
      <c r="L1898" s="13">
        <v>15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270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570</v>
      </c>
      <c r="AA1898" s="14">
        <f t="shared" si="601"/>
        <v>0</v>
      </c>
      <c r="AB1898" s="14">
        <f t="shared" si="603"/>
        <v>0</v>
      </c>
      <c r="AC1898" s="15">
        <f t="shared" si="602"/>
        <v>570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9" t="s">
        <v>431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807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30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162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342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795.6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30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135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285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996.5</v>
      </c>
      <c r="AD3078" s="48">
        <f>(ROUND(AC3078-AC3077,1)/AC3077)</f>
        <v>0.2525138260432378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30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153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323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751.4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30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153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323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751.4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30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153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323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751.4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30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153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323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751.4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30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337.5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712.5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892.8</v>
      </c>
      <c r="AD3083" s="48">
        <f>(ROUND(AC3083-AC3077,1)/AC3077)</f>
        <v>0.12217194570135746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15</v>
      </c>
      <c r="L3084" s="13">
        <v>15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337.5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712.5</v>
      </c>
      <c r="AA3084" s="14">
        <f t="shared" si="983"/>
        <v>0</v>
      </c>
      <c r="AB3084" s="14">
        <f t="shared" si="985"/>
        <v>0</v>
      </c>
      <c r="AC3084" s="15">
        <f t="shared" si="984"/>
        <v>892.8</v>
      </c>
      <c r="AD3084" s="48">
        <f>(ROUND(AC3084-AC3077,1)/AC3077)</f>
        <v>0.12217194570135746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30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337.5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712.5</v>
      </c>
      <c r="AB3085" s="14">
        <f t="shared" si="985"/>
        <v>0</v>
      </c>
      <c r="AC3085" s="15">
        <f t="shared" si="984"/>
        <v>892.8</v>
      </c>
      <c r="AD3085" s="48">
        <f>(ROUND(AC3085-AC3077,1)/AC3077)</f>
        <v>0.12217194570135746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15</v>
      </c>
      <c r="L3086" s="13">
        <v>15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337.5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712.5</v>
      </c>
      <c r="AC3086" s="15">
        <f t="shared" si="984"/>
        <v>892.8</v>
      </c>
      <c r="AD3086" s="48">
        <f>(ROUND(AC3086-AC3077,1)/AC3077)</f>
        <v>0.12217194570135746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30</v>
      </c>
      <c r="L3087" s="13">
        <v>0</v>
      </c>
      <c r="M3087" s="13">
        <v>15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303.75000000000006</v>
      </c>
      <c r="T3087" s="14">
        <f>(O3087/100)*(K3087*$K$13)+(O3087/100)*(M3087*$M$13)</f>
        <v>202.5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438.75000000000006</v>
      </c>
      <c r="Y3087" s="14">
        <f t="shared" si="981"/>
        <v>352.5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791.3</v>
      </c>
      <c r="AD3087" s="48">
        <f>(ROUND(AC3087-AC3077,1)/AC3077)</f>
        <v>-5.404725992961287E-3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30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688.49999999999989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943.49999999999989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943.5</v>
      </c>
      <c r="AD3088" s="48">
        <f>(ROUND(AC3088-AC3077,1)/AC3077)</f>
        <v>0.1858974358974359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30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688.49999999999989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943.49999999999989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943.5</v>
      </c>
      <c r="AD3089" s="48">
        <f>(ROUND(AC3089-AC3077,1)/AC3077)</f>
        <v>0.1858974358974359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30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135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285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880.1</v>
      </c>
      <c r="AD3090" s="48">
        <f>(ROUND(AC3090-AC3077,1)/AC3077)</f>
        <v>0.10620915032679738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30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135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285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880.1</v>
      </c>
      <c r="AD3091" s="48">
        <f>(ROUND(AC3091-AC3077,1)/AC3077)</f>
        <v>0.10620915032679738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432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30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624.24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869.04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869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30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876.18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1080.1799999999998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1080.2</v>
      </c>
      <c r="AD3470" s="48">
        <f>(ROUND(AC3470-AC3469,1)/AC3469)</f>
        <v>0.24303797468354429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30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589.55999999999995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820.76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820.8</v>
      </c>
      <c r="AD3471" s="48">
        <f>(ROUND(AC3471-AC3469,1)/AC3469)</f>
        <v>-5.5466052934407366E-2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30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589.55999999999995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820.76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820.8</v>
      </c>
      <c r="AD3472" s="48">
        <f>(ROUND(AC3472-AC3469,1)/AC3469)</f>
        <v>-5.5466052934407366E-2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30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589.55999999999995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820.76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820.8</v>
      </c>
      <c r="AD3473" s="48">
        <f>(ROUND(AC3473-AC3469,1)/AC3469)</f>
        <v>-5.5466052934407366E-2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30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589.55999999999995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820.76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820.8</v>
      </c>
      <c r="AD3474" s="48">
        <f>(ROUND(AC3474-AC3469,1)/AC3469)</f>
        <v>-5.5466052934407366E-2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30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242.76</v>
      </c>
      <c r="T3475" s="14">
        <f>(O3475/100)*(K3475*$K$9)</f>
        <v>280.8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337.96</v>
      </c>
      <c r="Y3475" s="14">
        <f t="shared" si="1089"/>
        <v>592.79999999999995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930.8</v>
      </c>
      <c r="AD3475" s="48">
        <f>(ROUND(AC3475-AC3469,1)/AC3469)</f>
        <v>7.1116225546605294E-2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15</v>
      </c>
      <c r="L3476" s="13">
        <v>15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199.92</v>
      </c>
      <c r="T3476" s="14">
        <f>(O3476/100)*(K3476*$J$10)</f>
        <v>0</v>
      </c>
      <c r="U3476" s="14">
        <f>(P3476/100)*(K3476*$K$10)+(P3476/100)*(L3476*$L$10)</f>
        <v>299.7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295.12</v>
      </c>
      <c r="Y3476" s="14">
        <f t="shared" si="1089"/>
        <v>0</v>
      </c>
      <c r="Z3476" s="14">
        <f t="shared" si="1090"/>
        <v>632.70000000000005</v>
      </c>
      <c r="AA3476" s="14">
        <f t="shared" si="1091"/>
        <v>0</v>
      </c>
      <c r="AB3476" s="14">
        <f t="shared" si="1093"/>
        <v>0</v>
      </c>
      <c r="AC3476" s="15">
        <f t="shared" si="1092"/>
        <v>927.8</v>
      </c>
      <c r="AD3476" s="48">
        <f>(ROUND(AC3476-AC3469,1)/AC3469)</f>
        <v>6.7663981588032218E-2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30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317.25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669.75</v>
      </c>
      <c r="AB3477" s="14">
        <f t="shared" si="1093"/>
        <v>0</v>
      </c>
      <c r="AC3477" s="15">
        <f t="shared" si="1092"/>
        <v>922</v>
      </c>
      <c r="AD3477" s="48">
        <f>(ROUND(AC3477-AC3469,1)/AC3469)</f>
        <v>6.0989643268124283E-2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15</v>
      </c>
      <c r="L3478" s="13">
        <v>15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199.92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299.7</v>
      </c>
      <c r="X3478" s="14">
        <f t="shared" si="1088"/>
        <v>295.12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632.70000000000005</v>
      </c>
      <c r="AC3478" s="15">
        <f t="shared" si="1092"/>
        <v>927.8</v>
      </c>
      <c r="AD3478" s="48">
        <f>(ROUND(AC3478-AC3469,1)/AC3469)</f>
        <v>6.7663981588032218E-2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30</v>
      </c>
      <c r="L3479" s="13">
        <v>0</v>
      </c>
      <c r="M3479" s="13">
        <v>15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612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816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816</v>
      </c>
      <c r="AD3479" s="48">
        <f>(ROUND(AC3479-AC3469,1)/AC3469)</f>
        <v>-6.0989643268124283E-2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30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765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1065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1065</v>
      </c>
      <c r="AD3480" s="48">
        <f>(ROUND(AC3480-AC3469,1)/AC3469)</f>
        <v>0.22554660529344073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30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765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1065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1065</v>
      </c>
      <c r="AD3481" s="48">
        <f>(ROUND(AC3481-AC3469,1)/AC3469)</f>
        <v>0.22554660529344073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30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724.60800000000006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928.60800000000006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928.6</v>
      </c>
      <c r="AD3482" s="48">
        <f>(ROUND(AC3482-AC3469,1)/AC3469)</f>
        <v>6.8584579976985041E-2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30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851.49600000000009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1055.4960000000001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1055.5</v>
      </c>
      <c r="AD3483" s="48">
        <f>(ROUND(AC3483-AC3469,1)/AC3469)</f>
        <v>0.21461449942462602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15</v>
      </c>
      <c r="L3845" s="51">
        <v>15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81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261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781.4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15</v>
      </c>
      <c r="L3846" s="13">
        <v>15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67.5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217.5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935.6</v>
      </c>
      <c r="AD3846" s="48">
        <f>(ROUND(AC3846-AC3845,1)/AC3845)</f>
        <v>0.19733811108267213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15</v>
      </c>
      <c r="L3847" s="13">
        <v>15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76.5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246.5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738</v>
      </c>
      <c r="AD3847" s="48">
        <f>(ROUND(AC3847-AC3845,1)/AC3845)</f>
        <v>-5.5541336063475812E-2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15</v>
      </c>
      <c r="L3848" s="13">
        <v>15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76.5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246.5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738</v>
      </c>
      <c r="AD3848" s="48">
        <f>(ROUND(AC3848-AC3845,1)/AC3845)</f>
        <v>-5.5541336063475812E-2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15</v>
      </c>
      <c r="L3849" s="13">
        <v>15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76.5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246.5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738</v>
      </c>
      <c r="AD3849" s="48">
        <f>(ROUND(AC3849-AC3845,1)/AC3845)</f>
        <v>-5.5541336063475812E-2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15</v>
      </c>
      <c r="L3850" s="13">
        <v>15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76.5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246.5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738</v>
      </c>
      <c r="AD3850" s="48">
        <f>(ROUND(AC3850-AC3845,1)/AC3845)</f>
        <v>-5.5541336063475812E-2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30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324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684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886.4</v>
      </c>
      <c r="AD3851" s="48">
        <f>(ROUND(AC3851-AC3845,1)/AC3845)</f>
        <v>0.13437420015357052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15</v>
      </c>
      <c r="L3852" s="13">
        <v>15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324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684</v>
      </c>
      <c r="AA3852" s="14">
        <f t="shared" si="1208"/>
        <v>0</v>
      </c>
      <c r="AB3852" s="14">
        <f t="shared" si="1210"/>
        <v>0</v>
      </c>
      <c r="AC3852" s="15">
        <f t="shared" si="1209"/>
        <v>886.4</v>
      </c>
      <c r="AD3852" s="48">
        <f>(ROUND(AC3852-AC3845,1)/AC3845)</f>
        <v>0.13437420015357052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30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324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684</v>
      </c>
      <c r="AB3853" s="14">
        <f t="shared" si="1210"/>
        <v>0</v>
      </c>
      <c r="AC3853" s="15">
        <f t="shared" si="1209"/>
        <v>886.4</v>
      </c>
      <c r="AD3853" s="48">
        <f>(ROUND(AC3853-AC3845,1)/AC3845)</f>
        <v>0.13437420015357052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15</v>
      </c>
      <c r="L3854" s="13">
        <v>15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324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684</v>
      </c>
      <c r="AC3854" s="15">
        <f t="shared" si="1209"/>
        <v>886.4</v>
      </c>
      <c r="AD3854" s="48">
        <f>(ROUND(AC3854-AC3845,1)/AC3845)</f>
        <v>0.13437420015357052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15</v>
      </c>
      <c r="L3855" s="13">
        <v>15</v>
      </c>
      <c r="M3855" s="13">
        <v>15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352.79999999999995</v>
      </c>
      <c r="T3855" s="14">
        <f>(O3855/100)*(K3855*$K$13)+(O3855/100)*(M3855*$M$13)</f>
        <v>135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499.79999999999995</v>
      </c>
      <c r="Y3855" s="14">
        <f t="shared" si="1206"/>
        <v>285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784.8</v>
      </c>
      <c r="AD3855" s="48">
        <f>(ROUND(AC3855-AC3845,1)/AC3845)</f>
        <v>4.3511645764013306E-3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30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662.625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895.125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895.1</v>
      </c>
      <c r="AD3856" s="48">
        <f>(ROUND(AC3856-AC3845,1)/AC3845)</f>
        <v>0.14550806245200923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30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662.625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895.125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895.1</v>
      </c>
      <c r="AD3857" s="48">
        <f>(ROUND(AC3857-AC3845,1)/AC3845)</f>
        <v>0.14550806245200923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15</v>
      </c>
      <c r="L3858" s="13">
        <v>15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67.5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217.5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924.9</v>
      </c>
      <c r="AD3858" s="48">
        <f>(ROUND(AC3858-AC3845,1)/AC3845)</f>
        <v>0.1836447402098797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15</v>
      </c>
      <c r="L3859" s="13">
        <v>15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67.5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217.5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801.1</v>
      </c>
      <c r="AD3859" s="48">
        <f>(ROUND(AC3859-AC3845,1)/AC3845)</f>
        <v>2.5211159457384183E-2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15</v>
      </c>
      <c r="L3890" s="51">
        <v>15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64.8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129.6</v>
      </c>
      <c r="X3890" s="52">
        <f t="shared" si="1213"/>
        <v>205.20000000000002</v>
      </c>
      <c r="Y3890" s="52">
        <f t="shared" si="1214"/>
        <v>208.8</v>
      </c>
      <c r="Z3890" s="52">
        <f t="shared" si="1215"/>
        <v>0</v>
      </c>
      <c r="AA3890" s="52">
        <f t="shared" si="1216"/>
        <v>0</v>
      </c>
      <c r="AB3890" s="52">
        <f>R3890+W3890</f>
        <v>273.60000000000002</v>
      </c>
      <c r="AC3890" s="53">
        <f>ROUND(X3890+Y3890+Z3890+AA3890+AB3890,1)</f>
        <v>687.6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15</v>
      </c>
      <c r="L3891" s="13">
        <v>15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54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108</v>
      </c>
      <c r="X3891" s="14">
        <f t="shared" ref="X3891:X3904" si="1219">N3891+S3891</f>
        <v>468</v>
      </c>
      <c r="Y3891" s="14">
        <f t="shared" ref="Y3891:Y3904" si="1220">O3891+T3891</f>
        <v>174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228</v>
      </c>
      <c r="AC3891" s="15">
        <f>ROUND(X3891+Y3891+Z3891+AA3891+AB3891,1)</f>
        <v>870</v>
      </c>
      <c r="AD3891" s="48">
        <f>(ROUND(AC3891-AC3890,1)/AC3890)</f>
        <v>0.26527050610820246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15</v>
      </c>
      <c r="L3892" s="13">
        <v>15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61.2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122.4</v>
      </c>
      <c r="X3892" s="14">
        <f t="shared" si="1219"/>
        <v>193.8</v>
      </c>
      <c r="Y3892" s="14">
        <f t="shared" si="1220"/>
        <v>197.2</v>
      </c>
      <c r="Z3892" s="14">
        <f t="shared" si="1221"/>
        <v>0</v>
      </c>
      <c r="AA3892" s="14">
        <f t="shared" si="1222"/>
        <v>0</v>
      </c>
      <c r="AB3892" s="14">
        <f>R3892+W3892</f>
        <v>258.39999999999998</v>
      </c>
      <c r="AC3892" s="15">
        <f t="shared" ref="AC3892:AC3904" si="1223">ROUND(X3892+Y3892+Z3892+AA3892+AB3892,1)</f>
        <v>649.4</v>
      </c>
      <c r="AD3892" s="48">
        <f>(ROUND(AC3892-AC3890,1)/AC3890)</f>
        <v>-5.5555555555555559E-2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15</v>
      </c>
      <c r="L3893" s="13">
        <v>15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61.2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122.4</v>
      </c>
      <c r="X3893" s="14">
        <f t="shared" si="1219"/>
        <v>193.8</v>
      </c>
      <c r="Y3893" s="14">
        <f t="shared" si="1220"/>
        <v>197.2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258.39999999999998</v>
      </c>
      <c r="AC3893" s="15">
        <f t="shared" si="1223"/>
        <v>649.4</v>
      </c>
      <c r="AD3893" s="48">
        <f>(ROUND(AC3893-AC3890,1)/AC3890)</f>
        <v>-5.5555555555555559E-2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15</v>
      </c>
      <c r="L3894" s="13">
        <v>15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61.2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122.4</v>
      </c>
      <c r="X3894" s="14">
        <f t="shared" si="1219"/>
        <v>193.8</v>
      </c>
      <c r="Y3894" s="14">
        <f t="shared" si="1220"/>
        <v>197.2</v>
      </c>
      <c r="Z3894" s="14">
        <f t="shared" si="1221"/>
        <v>0</v>
      </c>
      <c r="AA3894" s="14">
        <f t="shared" si="1222"/>
        <v>0</v>
      </c>
      <c r="AB3894" s="14">
        <f t="shared" si="1224"/>
        <v>258.39999999999998</v>
      </c>
      <c r="AC3894" s="15">
        <f t="shared" si="1223"/>
        <v>649.4</v>
      </c>
      <c r="AD3894" s="48">
        <f>(ROUND(AC3894-AC3890,1)/AC3890)</f>
        <v>-5.5555555555555559E-2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15</v>
      </c>
      <c r="L3895" s="13">
        <v>15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61.2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122.4</v>
      </c>
      <c r="X3895" s="14">
        <f t="shared" si="1219"/>
        <v>193.8</v>
      </c>
      <c r="Y3895" s="14">
        <f t="shared" si="1220"/>
        <v>197.2</v>
      </c>
      <c r="Z3895" s="14">
        <f t="shared" si="1221"/>
        <v>0</v>
      </c>
      <c r="AA3895" s="14">
        <f t="shared" si="1222"/>
        <v>0</v>
      </c>
      <c r="AB3895" s="14">
        <f t="shared" si="1224"/>
        <v>258.39999999999998</v>
      </c>
      <c r="AC3895" s="15">
        <f t="shared" si="1223"/>
        <v>649.4</v>
      </c>
      <c r="AD3895" s="48">
        <f>(ROUND(AC3895-AC3890,1)/AC3890)</f>
        <v>-5.5555555555555559E-2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30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303.75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641.25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721.1</v>
      </c>
      <c r="AD3896" s="48">
        <f>(ROUND(AC3896-AC3890,1)/AC3890)</f>
        <v>4.8720186154741128E-2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15</v>
      </c>
      <c r="L3897" s="13">
        <v>15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303.75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641.25</v>
      </c>
      <c r="AA3897" s="14">
        <f t="shared" si="1222"/>
        <v>0</v>
      </c>
      <c r="AB3897" s="14">
        <f t="shared" si="1224"/>
        <v>0</v>
      </c>
      <c r="AC3897" s="15">
        <f t="shared" si="1223"/>
        <v>721.1</v>
      </c>
      <c r="AD3897" s="48">
        <f>(ROUND(AC3897-AC3890,1)/AC3890)</f>
        <v>4.8720186154741128E-2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30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303.75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641.25</v>
      </c>
      <c r="AB3898" s="14">
        <f t="shared" si="1224"/>
        <v>0</v>
      </c>
      <c r="AC3898" s="15">
        <f t="shared" si="1223"/>
        <v>721.1</v>
      </c>
      <c r="AD3898" s="48">
        <f>(ROUND(AC3898-AC3890,1)/AC3890)</f>
        <v>4.8720186154741128E-2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15</v>
      </c>
      <c r="L3899" s="13">
        <v>15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303.75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641.25</v>
      </c>
      <c r="AC3899" s="15">
        <f t="shared" si="1223"/>
        <v>721.1</v>
      </c>
      <c r="AD3899" s="48">
        <f>(ROUND(AC3899-AC3890,1)/AC3890)</f>
        <v>4.8720186154741128E-2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15</v>
      </c>
      <c r="L3900" s="13">
        <v>15</v>
      </c>
      <c r="M3900" s="13">
        <v>15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121.5</v>
      </c>
      <c r="T3900" s="14">
        <f>(O3900/100)*(K3900*$K$13)+(O3900/100)*(M3900*$M$13)</f>
        <v>108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162</v>
      </c>
      <c r="X3900" s="14">
        <f t="shared" si="1219"/>
        <v>211.5</v>
      </c>
      <c r="Y3900" s="14">
        <f t="shared" si="1220"/>
        <v>228</v>
      </c>
      <c r="Z3900" s="14">
        <f t="shared" si="1221"/>
        <v>0</v>
      </c>
      <c r="AA3900" s="14">
        <f t="shared" si="1222"/>
        <v>0</v>
      </c>
      <c r="AB3900" s="14">
        <f t="shared" si="1224"/>
        <v>282</v>
      </c>
      <c r="AC3900" s="15">
        <f t="shared" si="1223"/>
        <v>721.5</v>
      </c>
      <c r="AD3900" s="48">
        <f>(ROUND(AC3900-AC3890,1)/AC3890)</f>
        <v>4.9301919720767882E-2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30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540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840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840</v>
      </c>
      <c r="AD3901" s="48">
        <f>(ROUND(AC3901-AC3890,1)/AC3890)</f>
        <v>0.22164048865619546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30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540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840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840</v>
      </c>
      <c r="AD3902" s="48">
        <f>(ROUND(AC3902-AC3890,1)/AC3890)</f>
        <v>0.22164048865619546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15</v>
      </c>
      <c r="L3903" s="13">
        <v>15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54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108</v>
      </c>
      <c r="X3903" s="14">
        <f t="shared" si="1219"/>
        <v>477</v>
      </c>
      <c r="Y3903" s="14">
        <f t="shared" si="1220"/>
        <v>174</v>
      </c>
      <c r="Z3903" s="14">
        <f t="shared" si="1221"/>
        <v>0</v>
      </c>
      <c r="AA3903" s="14">
        <f t="shared" si="1222"/>
        <v>0</v>
      </c>
      <c r="AB3903" s="14">
        <f t="shared" si="1224"/>
        <v>228</v>
      </c>
      <c r="AC3903" s="15">
        <f t="shared" si="1223"/>
        <v>879</v>
      </c>
      <c r="AD3903" s="48">
        <f>(ROUND(AC3903-AC3890,1)/AC3890)</f>
        <v>0.27835951134380454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15</v>
      </c>
      <c r="L3904" s="13">
        <v>15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54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108</v>
      </c>
      <c r="X3904" s="14">
        <f t="shared" si="1219"/>
        <v>410.40000000000003</v>
      </c>
      <c r="Y3904" s="14">
        <f t="shared" si="1220"/>
        <v>174</v>
      </c>
      <c r="Z3904" s="14">
        <f t="shared" si="1221"/>
        <v>0</v>
      </c>
      <c r="AA3904" s="14">
        <f t="shared" si="1222"/>
        <v>0</v>
      </c>
      <c r="AB3904" s="14">
        <f t="shared" si="1224"/>
        <v>228</v>
      </c>
      <c r="AC3904" s="15">
        <f t="shared" si="1223"/>
        <v>812.4</v>
      </c>
      <c r="AD3904" s="48">
        <f>(ROUND(AC3904-AC3890,1)/AC3890)</f>
        <v>0.18150087260034903</v>
      </c>
      <c r="AE3904" s="113"/>
      <c r="AF3904" s="60"/>
    </row>
    <row r="3905" spans="1:32">
      <c r="A3905" s="107"/>
      <c r="B3905" s="159" t="s">
        <v>434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433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30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202.5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427.5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810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30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168.75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356.25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965.7</v>
      </c>
      <c r="AD4284" s="48">
        <f>(ROUND(AC4284-AC4283,1)/AC4283)</f>
        <v>0.19222222222222221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30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191.25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403.75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765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30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191.25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403.75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765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30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191.25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403.75</v>
      </c>
      <c r="AA4287" s="14">
        <f t="shared" si="1339"/>
        <v>0</v>
      </c>
      <c r="AB4287" s="14">
        <f t="shared" si="1341"/>
        <v>0</v>
      </c>
      <c r="AC4287" s="15">
        <f t="shared" si="1340"/>
        <v>765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30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191.25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403.75</v>
      </c>
      <c r="AA4288" s="14">
        <f t="shared" si="1339"/>
        <v>0</v>
      </c>
      <c r="AB4288" s="14">
        <f t="shared" si="1341"/>
        <v>0</v>
      </c>
      <c r="AC4288" s="15">
        <f t="shared" si="1340"/>
        <v>765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30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351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741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891.5</v>
      </c>
      <c r="AD4289" s="48">
        <f>(ROUND(AC4289-AC4283,1)/AC4283)</f>
        <v>0.10061728395061728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15</v>
      </c>
      <c r="L4290" s="13">
        <v>15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351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741</v>
      </c>
      <c r="AA4290" s="14">
        <f t="shared" si="1339"/>
        <v>0</v>
      </c>
      <c r="AB4290" s="14">
        <f t="shared" si="1341"/>
        <v>0</v>
      </c>
      <c r="AC4290" s="15">
        <f t="shared" si="1340"/>
        <v>891.5</v>
      </c>
      <c r="AD4290" s="48">
        <f>(ROUND(AC4290-AC4283,1)/AC4283)</f>
        <v>0.10061728395061728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30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351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741</v>
      </c>
      <c r="AB4291" s="14">
        <f t="shared" si="1341"/>
        <v>0</v>
      </c>
      <c r="AC4291" s="15">
        <f t="shared" si="1340"/>
        <v>891.5</v>
      </c>
      <c r="AD4291" s="48">
        <f>(ROUND(AC4291-AC4283,1)/AC4283)</f>
        <v>0.10061728395061728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15</v>
      </c>
      <c r="L4292" s="13">
        <v>15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351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741</v>
      </c>
      <c r="AC4292" s="15">
        <f t="shared" si="1340"/>
        <v>891.5</v>
      </c>
      <c r="AD4292" s="48">
        <f>(ROUND(AC4292-AC4283,1)/AC4283)</f>
        <v>0.10061728395061728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30</v>
      </c>
      <c r="L4293" s="13">
        <v>0</v>
      </c>
      <c r="M4293" s="13">
        <v>15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248.625</v>
      </c>
      <c r="T4293" s="14">
        <f>(O4293/100)*(K4293*$K$13)+(O4293/100)*(M4293*$M$13)</f>
        <v>0</v>
      </c>
      <c r="U4293" s="14">
        <f>(P4293/100)*(K4293*$K$13)+(P4293/100)*(L4293*$L$13)+(P4293/100)*(M4293*$M$13)</f>
        <v>253.125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376.125</v>
      </c>
      <c r="Y4293" s="14">
        <f t="shared" si="1337"/>
        <v>0</v>
      </c>
      <c r="Z4293" s="14">
        <f t="shared" si="1338"/>
        <v>440.625</v>
      </c>
      <c r="AA4293" s="14">
        <f t="shared" si="1339"/>
        <v>0</v>
      </c>
      <c r="AB4293" s="14">
        <f t="shared" si="1341"/>
        <v>0</v>
      </c>
      <c r="AC4293" s="15">
        <f t="shared" si="1340"/>
        <v>816.8</v>
      </c>
      <c r="AD4293" s="48">
        <f>(ROUND(AC4293-AC4283,1)/AC4283)</f>
        <v>8.3950617283950618E-3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30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684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969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969</v>
      </c>
      <c r="AD4294" s="48">
        <f>(ROUND(AC4294-AC4283,1)/AC4283)</f>
        <v>0.1962962962962963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30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684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969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969</v>
      </c>
      <c r="AD4295" s="48">
        <f>(ROUND(AC4295-AC4283,1)/AC4283)</f>
        <v>0.1962962962962963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30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168.75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356.25</v>
      </c>
      <c r="AA4296" s="14">
        <f t="shared" si="1339"/>
        <v>0</v>
      </c>
      <c r="AB4296" s="14">
        <f t="shared" si="1341"/>
        <v>0</v>
      </c>
      <c r="AC4296" s="15">
        <f t="shared" si="1340"/>
        <v>959.1</v>
      </c>
      <c r="AD4296" s="48">
        <f>(ROUND(AC4296-AC4283,1)/AC4283)</f>
        <v>0.18407407407407406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30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168.75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356.25</v>
      </c>
      <c r="AA4297" s="14">
        <f t="shared" si="1339"/>
        <v>0</v>
      </c>
      <c r="AB4297" s="14">
        <f t="shared" si="1341"/>
        <v>0</v>
      </c>
      <c r="AC4297" s="15">
        <f t="shared" si="1340"/>
        <v>854</v>
      </c>
      <c r="AD4297" s="48">
        <f>(ROUND(AC4297-AC4283,1)/AC4283)</f>
        <v>5.4320987654320987E-2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30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396.9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585.9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585.9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30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626.84999999999991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784.34999999999991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784.4</v>
      </c>
      <c r="AD4525" s="48">
        <f>(ROUND(AC4525-AC4524,1)/AC4524)</f>
        <v>0.33879501621437108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30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374.85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553.35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553.4</v>
      </c>
      <c r="AD4526" s="48">
        <f>(ROUND(AC4526-AC4524,1)/AC4524)</f>
        <v>-5.5470216760539343E-2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30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374.85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553.35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553.4</v>
      </c>
      <c r="AD4527" s="48">
        <f>(ROUND(AC4527-AC4524,1)/AC4524)</f>
        <v>-5.5470216760539343E-2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30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374.85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553.35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553.4</v>
      </c>
      <c r="AD4528" s="48">
        <f>(ROUND(AC4528-AC4524,1)/AC4524)</f>
        <v>-5.5470216760539343E-2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30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374.85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553.35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553.4</v>
      </c>
      <c r="AD4529" s="48">
        <f>(ROUND(AC4529-AC4524,1)/AC4524)</f>
        <v>-5.5470216760539343E-2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30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229.49999999999997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484.5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647.70000000000005</v>
      </c>
      <c r="AD4530" s="48">
        <f>(ROUND(AC4530-AC4524,1)/AC4524)</f>
        <v>0.10547875064004096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15</v>
      </c>
      <c r="L4531" s="13">
        <v>15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122.42999999999998</v>
      </c>
      <c r="T4531" s="14">
        <f>(O4531/100)*(K4531*$J$10)</f>
        <v>0</v>
      </c>
      <c r="U4531" s="14">
        <f>(P4531/100)*(K4531*$K$10)+(P4531/100)*(L4531*$L$10)</f>
        <v>229.49999999999997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196.62999999999997</v>
      </c>
      <c r="Y4531" s="14">
        <f t="shared" si="1403"/>
        <v>0</v>
      </c>
      <c r="Z4531" s="14">
        <f t="shared" si="1404"/>
        <v>484.5</v>
      </c>
      <c r="AA4531" s="14">
        <f t="shared" si="1405"/>
        <v>0</v>
      </c>
      <c r="AB4531" s="14">
        <f t="shared" si="1407"/>
        <v>0</v>
      </c>
      <c r="AC4531" s="15">
        <f t="shared" si="1406"/>
        <v>681.1</v>
      </c>
      <c r="AD4531" s="48">
        <f>(ROUND(AC4531-AC4524,1)/AC4524)</f>
        <v>0.16248506571087218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30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155.82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229.49999999999997</v>
      </c>
      <c r="W4532" s="14">
        <f>(R4532/100)*(K4532*$K$11)+(R4532/100)*(L4532*$L$11)</f>
        <v>0</v>
      </c>
      <c r="X4532" s="14">
        <f t="shared" si="1402"/>
        <v>230.01999999999998</v>
      </c>
      <c r="Y4532" s="14">
        <f t="shared" si="1403"/>
        <v>0</v>
      </c>
      <c r="Z4532" s="14">
        <f t="shared" si="1404"/>
        <v>0</v>
      </c>
      <c r="AA4532" s="14">
        <f t="shared" si="1405"/>
        <v>484.5</v>
      </c>
      <c r="AB4532" s="14">
        <f t="shared" si="1407"/>
        <v>0</v>
      </c>
      <c r="AC4532" s="15">
        <f t="shared" si="1406"/>
        <v>714.5</v>
      </c>
      <c r="AD4532" s="48">
        <f>(ROUND(AC4532-AC4524,1)/AC4524)</f>
        <v>0.21949138078170335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15</v>
      </c>
      <c r="L4533" s="13">
        <v>15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122.42999999999998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229.49999999999997</v>
      </c>
      <c r="X4533" s="14">
        <f t="shared" si="1402"/>
        <v>196.62999999999997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484.5</v>
      </c>
      <c r="AC4533" s="15">
        <f t="shared" si="1406"/>
        <v>681.1</v>
      </c>
      <c r="AD4533" s="48">
        <f>(ROUND(AC4533-AC4524,1)/AC4524)</f>
        <v>0.16248506571087218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30</v>
      </c>
      <c r="M4534" s="13">
        <v>15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401.625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559.125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559.1</v>
      </c>
      <c r="AD4534" s="48">
        <f>(ROUND(AC4534-AC4524,1)/AC4524)</f>
        <v>-4.5741594128690909E-2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30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491.4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725.4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725.4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30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491.4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725.4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725.4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30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530.46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687.96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688</v>
      </c>
      <c r="AD4537" s="48">
        <f>(ROUND(AC4537-AC4524,1)/AC4524)</f>
        <v>0.17426181942310975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30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530.46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687.96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688</v>
      </c>
      <c r="AD4538" s="48">
        <f>(ROUND(AC4538-AC4524,1)/AC4524)</f>
        <v>0.17426181942310975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0" t="s">
        <v>536</v>
      </c>
      <c r="C4857" s="160"/>
      <c r="D4857" s="160"/>
      <c r="E4857" s="160"/>
      <c r="F4857" s="160"/>
      <c r="G4857" s="160"/>
      <c r="H4857" s="160"/>
      <c r="I4857" s="160"/>
      <c r="J4857" s="160"/>
      <c r="K4857" s="160"/>
      <c r="L4857" s="160"/>
      <c r="M4857" s="160"/>
      <c r="N4857" s="160"/>
      <c r="O4857" s="160"/>
      <c r="P4857" s="160"/>
      <c r="Q4857" s="160"/>
      <c r="R4857" s="160"/>
      <c r="S4857" s="160"/>
      <c r="T4857" s="160"/>
      <c r="U4857" s="160"/>
      <c r="V4857" s="160"/>
      <c r="W4857" s="160"/>
      <c r="X4857" s="160"/>
      <c r="Y4857" s="160"/>
      <c r="Z4857" s="160"/>
      <c r="AA4857" s="160"/>
      <c r="AB4857" s="16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847</v>
      </c>
      <c r="C4873" s="160"/>
      <c r="D4873" s="160"/>
      <c r="E4873" s="160"/>
      <c r="F4873" s="160"/>
      <c r="G4873" s="160"/>
      <c r="H4873" s="160"/>
      <c r="I4873" s="160"/>
      <c r="J4873" s="160"/>
      <c r="K4873" s="160"/>
      <c r="L4873" s="160"/>
      <c r="M4873" s="160"/>
      <c r="N4873" s="160"/>
      <c r="O4873" s="160"/>
      <c r="P4873" s="160"/>
      <c r="Q4873" s="160"/>
      <c r="R4873" s="160"/>
      <c r="S4873" s="160"/>
      <c r="T4873" s="160"/>
      <c r="U4873" s="160"/>
      <c r="V4873" s="160"/>
      <c r="W4873" s="160"/>
      <c r="X4873" s="160"/>
      <c r="Y4873" s="160"/>
      <c r="Z4873" s="160"/>
      <c r="AA4873" s="160"/>
      <c r="AB4873" s="160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470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3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190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10</v>
      </c>
      <c r="L5109" s="51">
        <v>10</v>
      </c>
      <c r="M5109" s="51">
        <v>30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250</v>
      </c>
      <c r="AD5109" s="117" t="s">
        <v>4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10</v>
      </c>
      <c r="L5110" s="13">
        <v>10</v>
      </c>
      <c r="M5110" s="13">
        <v>30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54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144</v>
      </c>
      <c r="AC5110" s="15">
        <f>ROUND(X5110+Y5110+Z5110+AA5110+AB5110,1)</f>
        <v>504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20</v>
      </c>
      <c r="L5111" s="51">
        <v>0</v>
      </c>
      <c r="M5111" s="51">
        <v>40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280</v>
      </c>
      <c r="AD5111" s="117" t="s">
        <v>4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20</v>
      </c>
      <c r="L5112" s="13">
        <v>0</v>
      </c>
      <c r="M5112" s="13">
        <v>40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64.800000000000011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172.8</v>
      </c>
      <c r="AC5112" s="15">
        <f>ROUND(X5112+Y5112+Z5112+AA5112+AB5112,1)</f>
        <v>514.79999999999995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205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30</v>
      </c>
      <c r="L5115" s="51">
        <v>0</v>
      </c>
      <c r="M5115" s="51">
        <v>40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310</v>
      </c>
      <c r="AD5115" s="117" t="s">
        <v>4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30</v>
      </c>
      <c r="L5116" s="13">
        <v>0</v>
      </c>
      <c r="M5116" s="13">
        <v>40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64.8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136.80000000000001</v>
      </c>
      <c r="AC5116" s="15">
        <f>ROUND(X5116+Y5116+Z5116+AA5116+AB5116,1)</f>
        <v>590.4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235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220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10</v>
      </c>
      <c r="L5121" s="51">
        <v>10</v>
      </c>
      <c r="M5121" s="51">
        <v>30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250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10</v>
      </c>
      <c r="L5122" s="13">
        <v>10</v>
      </c>
      <c r="M5122" s="13">
        <v>30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345.6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489.6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489.6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220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190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30</v>
      </c>
      <c r="M5127" s="51">
        <v>40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310</v>
      </c>
      <c r="AD5127" s="117" t="s">
        <v>4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30</v>
      </c>
      <c r="M5128" s="13">
        <v>40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250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205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20</v>
      </c>
      <c r="L5133" s="51">
        <v>0</v>
      </c>
      <c r="M5133" s="51">
        <v>40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280</v>
      </c>
      <c r="AD5133" s="117" t="s">
        <v>4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20</v>
      </c>
      <c r="L5134" s="13">
        <v>0</v>
      </c>
      <c r="M5134" s="13">
        <v>40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30</v>
      </c>
      <c r="L5135" s="51">
        <v>0</v>
      </c>
      <c r="M5135" s="51">
        <v>40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310</v>
      </c>
      <c r="AD5135" s="117" t="s">
        <v>4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30</v>
      </c>
      <c r="L5136" s="13">
        <v>0</v>
      </c>
      <c r="M5136" s="13">
        <v>40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25</v>
      </c>
      <c r="L5137" s="51">
        <v>0</v>
      </c>
      <c r="M5137" s="51">
        <v>40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295</v>
      </c>
      <c r="AD5137" s="117" t="s">
        <v>4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25</v>
      </c>
      <c r="L5138" s="13">
        <v>0</v>
      </c>
      <c r="M5138" s="13">
        <v>40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190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205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220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220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220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220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</v>
      </c>
      <c r="L5152" s="51">
        <v>10</v>
      </c>
      <c r="M5152" s="51">
        <v>30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250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10</v>
      </c>
      <c r="L5153" s="13">
        <v>10</v>
      </c>
      <c r="M5153" s="13">
        <v>30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30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370</v>
      </c>
      <c r="AD5154" s="117" t="s">
        <v>916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30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20</v>
      </c>
      <c r="M5156" s="51">
        <v>40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280</v>
      </c>
      <c r="AD5156" s="117" t="s">
        <v>4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20</v>
      </c>
      <c r="M5157" s="13">
        <v>40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220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205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220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190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205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190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30</v>
      </c>
      <c r="M5171" s="51">
        <v>40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310</v>
      </c>
      <c r="AD5171" s="117" t="s">
        <v>4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30</v>
      </c>
      <c r="M5172" s="13">
        <v>40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81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171</v>
      </c>
      <c r="AC5172" s="15">
        <f>ROUND(X5172+Y5172+Z5172+AA5172+AB5172,1)</f>
        <v>531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250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205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220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250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9" t="s">
        <v>384</v>
      </c>
      <c r="C5181" s="159"/>
      <c r="D5181" s="159"/>
      <c r="E5181" s="159"/>
      <c r="F5181" s="159"/>
      <c r="G5181" s="159"/>
      <c r="H5181" s="159"/>
      <c r="I5181" s="159"/>
      <c r="J5181" s="159"/>
      <c r="K5181" s="159"/>
      <c r="L5181" s="159"/>
      <c r="M5181" s="159"/>
      <c r="N5181" s="159"/>
      <c r="O5181" s="159"/>
      <c r="P5181" s="159"/>
      <c r="Q5181" s="159"/>
      <c r="R5181" s="159"/>
      <c r="S5181" s="159"/>
      <c r="T5181" s="159"/>
      <c r="U5181" s="159"/>
      <c r="V5181" s="159"/>
      <c r="W5181" s="159"/>
      <c r="X5181" s="159"/>
      <c r="Y5181" s="159"/>
      <c r="Z5181" s="159"/>
      <c r="AA5181" s="159"/>
      <c r="AB5181" s="159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190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220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10</v>
      </c>
      <c r="L5186" s="51">
        <v>10</v>
      </c>
      <c r="M5186" s="51">
        <v>40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280</v>
      </c>
      <c r="AD5186" s="117" t="s">
        <v>4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10</v>
      </c>
      <c r="L5187" s="13">
        <v>10</v>
      </c>
      <c r="M5187" s="13">
        <v>40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108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288</v>
      </c>
      <c r="AC5187" s="15">
        <f>ROUND(X5187+Y5187+Z5187+AA5187+AB5187,1)</f>
        <v>288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205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205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10</v>
      </c>
      <c r="L5192" s="51">
        <v>10</v>
      </c>
      <c r="M5192" s="51">
        <v>30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250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10</v>
      </c>
      <c r="L5193" s="13">
        <v>10</v>
      </c>
      <c r="M5193" s="13">
        <v>30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135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285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285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250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10</v>
      </c>
      <c r="L5196" s="51">
        <v>10</v>
      </c>
      <c r="M5196" s="51">
        <v>50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310</v>
      </c>
      <c r="AD5196" s="117" t="s">
        <v>4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10</v>
      </c>
      <c r="L5197" s="13">
        <v>10</v>
      </c>
      <c r="M5197" s="13">
        <v>50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118.8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316.8</v>
      </c>
      <c r="AC5197" s="15">
        <f>ROUND(X5197+Y5197+Z5197+AA5197+AB5197,1)</f>
        <v>316.8</v>
      </c>
      <c r="AD5197" s="48"/>
    </row>
    <row r="5198" spans="1:30">
      <c r="A5198" s="107"/>
      <c r="B5198" s="159" t="s">
        <v>393</v>
      </c>
      <c r="C5198" s="159"/>
      <c r="D5198" s="159"/>
      <c r="E5198" s="159"/>
      <c r="F5198" s="159"/>
      <c r="G5198" s="159"/>
      <c r="H5198" s="159"/>
      <c r="I5198" s="159"/>
      <c r="J5198" s="159"/>
      <c r="K5198" s="159"/>
      <c r="L5198" s="159"/>
      <c r="M5198" s="159"/>
      <c r="N5198" s="159"/>
      <c r="O5198" s="159"/>
      <c r="P5198" s="159"/>
      <c r="Q5198" s="159"/>
      <c r="R5198" s="159"/>
      <c r="S5198" s="159"/>
      <c r="T5198" s="159"/>
      <c r="U5198" s="159"/>
      <c r="V5198" s="159"/>
      <c r="W5198" s="159"/>
      <c r="X5198" s="159"/>
      <c r="Y5198" s="159"/>
      <c r="Z5198" s="159"/>
      <c r="AA5198" s="159"/>
      <c r="AB5198" s="159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60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70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80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80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80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80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80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30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30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100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9" t="s">
        <v>405</v>
      </c>
      <c r="C5211" s="159"/>
      <c r="D5211" s="159"/>
      <c r="E5211" s="159"/>
      <c r="F5211" s="159"/>
      <c r="G5211" s="159"/>
      <c r="H5211" s="159"/>
      <c r="I5211" s="159"/>
      <c r="J5211" s="159"/>
      <c r="K5211" s="159"/>
      <c r="L5211" s="159"/>
      <c r="M5211" s="159"/>
      <c r="N5211" s="159"/>
      <c r="O5211" s="159"/>
      <c r="P5211" s="159"/>
      <c r="Q5211" s="159"/>
      <c r="R5211" s="159"/>
      <c r="S5211" s="159"/>
      <c r="T5211" s="159"/>
      <c r="U5211" s="159"/>
      <c r="V5211" s="159"/>
      <c r="W5211" s="159"/>
      <c r="X5211" s="159"/>
      <c r="Y5211" s="159"/>
      <c r="Z5211" s="159"/>
      <c r="AA5211" s="159"/>
      <c r="AB5211" s="159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60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80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90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70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90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90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90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90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9" t="s">
        <v>415</v>
      </c>
      <c r="C5221" s="159"/>
      <c r="D5221" s="159"/>
      <c r="E5221" s="159"/>
      <c r="F5221" s="159"/>
      <c r="G5221" s="159"/>
      <c r="H5221" s="159"/>
      <c r="I5221" s="159"/>
      <c r="J5221" s="159"/>
      <c r="K5221" s="159"/>
      <c r="L5221" s="159"/>
      <c r="M5221" s="159"/>
      <c r="N5221" s="159"/>
      <c r="O5221" s="159"/>
      <c r="P5221" s="159"/>
      <c r="Q5221" s="159"/>
      <c r="R5221" s="159"/>
      <c r="S5221" s="159"/>
      <c r="T5221" s="159"/>
      <c r="U5221" s="159"/>
      <c r="V5221" s="159"/>
      <c r="W5221" s="159"/>
      <c r="X5221" s="159"/>
      <c r="Y5221" s="159"/>
      <c r="Z5221" s="159"/>
      <c r="AA5221" s="159"/>
      <c r="AB5221" s="159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90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90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90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90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90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30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30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 AD5107:AD5138 AD5140:AD5163 AD5165:AD5180 AD5182:AD5197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675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676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677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678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679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680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611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6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611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6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2020-03-03T04:14:33Z</dcterms:modified>
</cp:coreProperties>
</file>