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7795" windowHeight="12090" tabRatio="602" firstSheet="3" activeTab="10"/>
  </bookViews>
  <sheets>
    <sheet name="Weapons Data" sheetId="8" r:id="rId1"/>
    <sheet name="Weapons Effects" sheetId="7" r:id="rId2"/>
    <sheet name="Weapon Arts" sheetId="1" r:id="rId3"/>
    <sheet name="Armor" sheetId="6" r:id="rId4"/>
    <sheet name="Rings" sheetId="5" r:id="rId5"/>
    <sheet name="Goods" sheetId="4" r:id="rId6"/>
    <sheet name="Magic" sheetId="2" r:id="rId7"/>
    <sheet name="Magic Bullets" sheetId="3" r:id="rId8"/>
    <sheet name="Spell Data" sheetId="9" r:id="rId9"/>
    <sheet name="Classes" sheetId="11" r:id="rId10"/>
    <sheet name="Absorption" sheetId="12" r:id="rId11"/>
    <sheet name="Armor Data" sheetId="10" r:id="rId12"/>
  </sheets>
  <definedNames>
    <definedName name="_xlnm._FilterDatabase" localSheetId="2" hidden="1">'Weapon Arts'!$A$1:$D$1</definedName>
    <definedName name="_xlnm._FilterDatabase" localSheetId="0" hidden="1">'Weapons Data'!$A$1:$G$1</definedName>
  </definedNames>
  <calcPr calcId="125725"/>
</workbook>
</file>

<file path=xl/calcChain.xml><?xml version="1.0" encoding="utf-8"?>
<calcChain xmlns="http://schemas.openxmlformats.org/spreadsheetml/2006/main">
  <c r="E16" i="12"/>
  <c r="D16"/>
  <c r="C16"/>
  <c r="B16"/>
  <c r="C13"/>
  <c r="D13"/>
  <c r="E13"/>
  <c r="B13"/>
  <c r="E2"/>
  <c r="D2"/>
  <c r="C2"/>
  <c r="B2"/>
  <c r="K3" i="11"/>
  <c r="K4"/>
  <c r="K5"/>
  <c r="K6"/>
  <c r="K7"/>
  <c r="K8"/>
  <c r="K9"/>
  <c r="K10"/>
  <c r="K11"/>
  <c r="K2"/>
  <c r="F12" i="9"/>
  <c r="F13"/>
  <c r="F14"/>
  <c r="F16"/>
  <c r="F23"/>
  <c r="F32"/>
  <c r="F41"/>
  <c r="F43"/>
  <c r="F44"/>
  <c r="F45"/>
  <c r="F46"/>
  <c r="F53"/>
  <c r="F54"/>
  <c r="F55"/>
  <c r="D55"/>
  <c r="D54"/>
  <c r="D53"/>
  <c r="D52"/>
  <c r="F52" s="1"/>
  <c r="D51"/>
  <c r="F51" s="1"/>
  <c r="D50"/>
  <c r="F50" s="1"/>
  <c r="D49"/>
  <c r="F49" s="1"/>
  <c r="D48"/>
  <c r="F48" s="1"/>
  <c r="D47"/>
  <c r="F47" s="1"/>
  <c r="D46"/>
  <c r="D45"/>
  <c r="D44"/>
  <c r="D43"/>
  <c r="D42"/>
  <c r="F42" s="1"/>
  <c r="D41"/>
  <c r="D40"/>
  <c r="F40" s="1"/>
  <c r="D3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D13"/>
  <c r="D14"/>
  <c r="D15"/>
  <c r="F15" s="1"/>
  <c r="D16"/>
  <c r="D17"/>
  <c r="F17" s="1"/>
  <c r="D18"/>
  <c r="F18" s="1"/>
  <c r="D19"/>
  <c r="F19" s="1"/>
  <c r="D20"/>
  <c r="F20" s="1"/>
  <c r="D21"/>
  <c r="F21" s="1"/>
  <c r="D22"/>
  <c r="F22" s="1"/>
  <c r="D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D33"/>
  <c r="F33" s="1"/>
  <c r="D34"/>
  <c r="F34" s="1"/>
  <c r="D35"/>
  <c r="F35" s="1"/>
  <c r="D36"/>
  <c r="F36" s="1"/>
  <c r="D37"/>
  <c r="F37" s="1"/>
  <c r="D38"/>
  <c r="F38" s="1"/>
  <c r="D39"/>
  <c r="F39" s="1"/>
  <c r="D2"/>
  <c r="F2" s="1"/>
</calcChain>
</file>

<file path=xl/sharedStrings.xml><?xml version="1.0" encoding="utf-8"?>
<sst xmlns="http://schemas.openxmlformats.org/spreadsheetml/2006/main" count="1666" uniqueCount="1249">
  <si>
    <t>Name</t>
  </si>
  <si>
    <t>ID</t>
  </si>
  <si>
    <t>Awakening</t>
  </si>
  <si>
    <t>Blade of Peril</t>
  </si>
  <si>
    <t>Blind Spot</t>
  </si>
  <si>
    <t>Bloodlust</t>
  </si>
  <si>
    <t>Breathe Fire</t>
  </si>
  <si>
    <t>Call to Stone</t>
  </si>
  <si>
    <t>Chain Spin</t>
  </si>
  <si>
    <t>Chained Dance</t>
  </si>
  <si>
    <t>Chant fron the Depths</t>
  </si>
  <si>
    <t>Champion's Charge</t>
  </si>
  <si>
    <t>Charge</t>
  </si>
  <si>
    <t>Combustion</t>
  </si>
  <si>
    <t>Crescent Blade</t>
  </si>
  <si>
    <t>Crystal Blade</t>
  </si>
  <si>
    <t>Dancer's Grace</t>
  </si>
  <si>
    <t>Darkdrift</t>
  </si>
  <si>
    <t>Darkmoon Arrow</t>
  </si>
  <si>
    <t>Demonic Flare</t>
  </si>
  <si>
    <t>Dragon Breath</t>
  </si>
  <si>
    <t>Dragon Roar</t>
  </si>
  <si>
    <t>Earthen Wrath</t>
  </si>
  <si>
    <t>Elfriede's Blackflame</t>
  </si>
  <si>
    <t>Elfriede's Stance</t>
  </si>
  <si>
    <t>Ember</t>
  </si>
  <si>
    <t>Feasting Branch</t>
  </si>
  <si>
    <t>Falling Bolt</t>
  </si>
  <si>
    <t>Flame of Lorian</t>
  </si>
  <si>
    <t>Flame Whip</t>
  </si>
  <si>
    <t>Flame Whirlwind</t>
  </si>
  <si>
    <t>Frost</t>
  </si>
  <si>
    <t>Frost Blade</t>
  </si>
  <si>
    <t>Galvanize</t>
  </si>
  <si>
    <t>Gentle Prayer</t>
  </si>
  <si>
    <t>Guiding Light</t>
  </si>
  <si>
    <t>Hold</t>
  </si>
  <si>
    <t>Hurl Spear</t>
  </si>
  <si>
    <t>Impact</t>
  </si>
  <si>
    <t>Kindled Charge</t>
  </si>
  <si>
    <t>Kindled Flurry</t>
  </si>
  <si>
    <t>Leaping Slash</t>
  </si>
  <si>
    <t>Lifedrain</t>
  </si>
  <si>
    <t>Lightning Charge</t>
  </si>
  <si>
    <t>Lion Stance</t>
  </si>
  <si>
    <t>Lockout</t>
  </si>
  <si>
    <t>Lothric War Banner</t>
  </si>
  <si>
    <t>Mad King's Folly</t>
  </si>
  <si>
    <t>Moan</t>
  </si>
  <si>
    <t>Molten Perseverance</t>
  </si>
  <si>
    <t>Moonlight Vortex</t>
  </si>
  <si>
    <t>Morne's Rage</t>
  </si>
  <si>
    <t>Neck Swipe</t>
  </si>
  <si>
    <t>Oath of Sunlight</t>
  </si>
  <si>
    <t>Onislayer</t>
  </si>
  <si>
    <t>Pacify</t>
  </si>
  <si>
    <t>Parry</t>
  </si>
  <si>
    <t>Parting Flame</t>
  </si>
  <si>
    <t>Perseverance</t>
  </si>
  <si>
    <t>Pharis Triple-Shot</t>
  </si>
  <si>
    <t>Pierce Earth</t>
  </si>
  <si>
    <t>Poison Spores</t>
  </si>
  <si>
    <t>Pray for Favor</t>
  </si>
  <si>
    <t>Profaned Flame</t>
  </si>
  <si>
    <t>Prying Wedge</t>
  </si>
  <si>
    <t>Puncture</t>
  </si>
  <si>
    <t>Puncturing Arrow</t>
  </si>
  <si>
    <t>Punitive Flame</t>
  </si>
  <si>
    <t>Quake</t>
  </si>
  <si>
    <t>Quickstep</t>
  </si>
  <si>
    <t>Quill Dart</t>
  </si>
  <si>
    <t>Rapid Fire</t>
  </si>
  <si>
    <t>Raptor Flurry</t>
  </si>
  <si>
    <t>Ricard's Lunge and Press</t>
  </si>
  <si>
    <t>Sacred Light and Flame</t>
  </si>
  <si>
    <t>Sacred Lothric Light</t>
  </si>
  <si>
    <t>Sever</t>
  </si>
  <si>
    <t>Sharpen</t>
  </si>
  <si>
    <t>Shield Bash</t>
  </si>
  <si>
    <t>Shield Splitter</t>
  </si>
  <si>
    <t>Shield Strike</t>
  </si>
  <si>
    <t>Spell Parry</t>
  </si>
  <si>
    <t>Spin Bash</t>
  </si>
  <si>
    <t>Spin Slash</t>
  </si>
  <si>
    <t>Spin Sweep</t>
  </si>
  <si>
    <t>Stance</t>
  </si>
  <si>
    <t>Stance of Judgment</t>
  </si>
  <si>
    <t>Steady Chant</t>
  </si>
  <si>
    <t>Stomp</t>
  </si>
  <si>
    <t>Stone Flesh</t>
  </si>
  <si>
    <t>Storm King</t>
  </si>
  <si>
    <t>Tackle</t>
  </si>
  <si>
    <t>Tornado</t>
  </si>
  <si>
    <t>Unfaltering Prayer</t>
  </si>
  <si>
    <t>Unleash Dragon</t>
  </si>
  <si>
    <t>Unseen Arrow</t>
  </si>
  <si>
    <t>Warcry</t>
  </si>
  <si>
    <t>Weapon Skill</t>
  </si>
  <si>
    <t>Wheel of Fate</t>
  </si>
  <si>
    <t>Wind Wheel</t>
  </si>
  <si>
    <t>Wolf Leap</t>
  </si>
  <si>
    <t>Wolf Sword</t>
  </si>
  <si>
    <t>Wrath of the Gods</t>
  </si>
  <si>
    <t>Feast Bell</t>
  </si>
  <si>
    <t>Notes</t>
  </si>
  <si>
    <t>Large Club, Great Club</t>
  </si>
  <si>
    <t>Great Mace</t>
  </si>
  <si>
    <t>Mace</t>
  </si>
  <si>
    <t>Smough's Great Hammer</t>
  </si>
  <si>
    <t>Spear</t>
  </si>
  <si>
    <t>Winged Spear</t>
  </si>
  <si>
    <t>Greatlance</t>
  </si>
  <si>
    <t>Four-pronged Plow</t>
  </si>
  <si>
    <t>Tailbone Spear</t>
  </si>
  <si>
    <t>Tailbone Short Sword</t>
  </si>
  <si>
    <t>Dragonslayer Swordspear</t>
  </si>
  <si>
    <t>Saint Bident</t>
  </si>
  <si>
    <t>Halberd</t>
  </si>
  <si>
    <t>Red Hilted Halberd</t>
  </si>
  <si>
    <t>Glaive</t>
  </si>
  <si>
    <t>Caestus</t>
  </si>
  <si>
    <t>Manikin Claws</t>
  </si>
  <si>
    <t>Sorcerer's Staff</t>
  </si>
  <si>
    <t>Golden Ritual Spear</t>
  </si>
  <si>
    <t>Sage's Crystal Staff</t>
  </si>
  <si>
    <t>Court Sorcerer's Staff</t>
  </si>
  <si>
    <t>Talisman</t>
  </si>
  <si>
    <t>Sunligh Talisman</t>
  </si>
  <si>
    <t>Saint's Talisman</t>
  </si>
  <si>
    <t>White Hair Talisman</t>
  </si>
  <si>
    <t>Repeat Fire</t>
  </si>
  <si>
    <t>Warden Twinblades</t>
  </si>
  <si>
    <t>Sellsword Twinblades</t>
  </si>
  <si>
    <t>Winged Knight Twinaxes</t>
  </si>
  <si>
    <t>Winged Knight Halberd</t>
  </si>
  <si>
    <t>Brigand Twindaggers</t>
  </si>
  <si>
    <t>Gotthard Twinswords</t>
  </si>
  <si>
    <t>Drang Twinspears</t>
  </si>
  <si>
    <t>Drang Hammers</t>
  </si>
  <si>
    <t>Ringed Knight Paired Greatswords</t>
  </si>
  <si>
    <t>Ringed Knight Spear</t>
  </si>
  <si>
    <t>Magic</t>
  </si>
  <si>
    <t>Icon ID</t>
  </si>
  <si>
    <t>Farron Dart</t>
  </si>
  <si>
    <t>Great Farron Dart</t>
  </si>
  <si>
    <t>Soul Arrow</t>
  </si>
  <si>
    <t>Great Soul Arrow</t>
  </si>
  <si>
    <t>Heavy Soul Arrow</t>
  </si>
  <si>
    <t>Great Heavy Soul Arrow</t>
  </si>
  <si>
    <t>Homing Soulmass</t>
  </si>
  <si>
    <t>Homing Crystal Soulmass</t>
  </si>
  <si>
    <t>Soul Spear</t>
  </si>
  <si>
    <t>Crystal Soul Spear</t>
  </si>
  <si>
    <t>Deep Soul</t>
  </si>
  <si>
    <t>Great Deep Soul</t>
  </si>
  <si>
    <t>Magic Weapon</t>
  </si>
  <si>
    <t>Great Magic Weapon</t>
  </si>
  <si>
    <t>Crystal Magic Weapon</t>
  </si>
  <si>
    <t>Frozen Weapon</t>
  </si>
  <si>
    <t>Magic Shield</t>
  </si>
  <si>
    <t>Great Magic Shield</t>
  </si>
  <si>
    <t>Hidden Weapon</t>
  </si>
  <si>
    <t>Hidden Body</t>
  </si>
  <si>
    <t>Repair</t>
  </si>
  <si>
    <t>Cast Light</t>
  </si>
  <si>
    <t>Spook</t>
  </si>
  <si>
    <t>Chameleon</t>
  </si>
  <si>
    <t>Aural Decoy</t>
  </si>
  <si>
    <t>White Dragon Breath</t>
  </si>
  <si>
    <t>Farron Hail</t>
  </si>
  <si>
    <t>Snap Freeze</t>
  </si>
  <si>
    <t>Soul Greatsword</t>
  </si>
  <si>
    <t>Farron Flashsword</t>
  </si>
  <si>
    <t>Old Moonlight</t>
  </si>
  <si>
    <t>Affinity</t>
  </si>
  <si>
    <t>Great Soul Dregs</t>
  </si>
  <si>
    <t>Dark Edge</t>
  </si>
  <si>
    <t>Soul Stream</t>
  </si>
  <si>
    <t>Twisted Wall of Light</t>
  </si>
  <si>
    <t>Pestilent Mist</t>
  </si>
  <si>
    <t>Crystal Hail</t>
  </si>
  <si>
    <t>Fireball</t>
  </si>
  <si>
    <t>Fire Orb</t>
  </si>
  <si>
    <t>Firestorm</t>
  </si>
  <si>
    <t>Fire Surge</t>
  </si>
  <si>
    <t>Black Serpent</t>
  </si>
  <si>
    <t>Great Combustion</t>
  </si>
  <si>
    <t>Poison Mist</t>
  </si>
  <si>
    <t>Toxic Mist</t>
  </si>
  <si>
    <t>Acid Surge</t>
  </si>
  <si>
    <t>Iron Flesh</t>
  </si>
  <si>
    <t>Flash Sweat</t>
  </si>
  <si>
    <t>Carthus Flame Arc</t>
  </si>
  <si>
    <t>Rapport</t>
  </si>
  <si>
    <t>Power Within</t>
  </si>
  <si>
    <t>Great Chaos Fire Orb</t>
  </si>
  <si>
    <t>Chaos Storm</t>
  </si>
  <si>
    <t>Fire Whip</t>
  </si>
  <si>
    <t>Black Flame</t>
  </si>
  <si>
    <t>Chaos Bed Vestiges</t>
  </si>
  <si>
    <t>Floating Chaos</t>
  </si>
  <si>
    <t>Flame Fan</t>
  </si>
  <si>
    <t>Warmth</t>
  </si>
  <si>
    <t>Profuse Sweat</t>
  </si>
  <si>
    <t>Black Fire Orb</t>
  </si>
  <si>
    <t>Bursting Fireball</t>
  </si>
  <si>
    <t>Boulder Heave</t>
  </si>
  <si>
    <t>Sacred Flame</t>
  </si>
  <si>
    <t>Carthus Beacon</t>
  </si>
  <si>
    <t>Seething Chaos</t>
  </si>
  <si>
    <t>Heal Aid</t>
  </si>
  <si>
    <t>Heal</t>
  </si>
  <si>
    <t>Med Heal</t>
  </si>
  <si>
    <t>Great Heal</t>
  </si>
  <si>
    <t>Soothing Sunlight</t>
  </si>
  <si>
    <t>Replenishment</t>
  </si>
  <si>
    <t>Bountiful Sunlight</t>
  </si>
  <si>
    <t>Caressing Tears</t>
  </si>
  <si>
    <t>Lightning Arrow</t>
  </si>
  <si>
    <t>Tears of Denial</t>
  </si>
  <si>
    <t>Homeward</t>
  </si>
  <si>
    <t>Force</t>
  </si>
  <si>
    <t>Emit Force</t>
  </si>
  <si>
    <t>Seek Guidance</t>
  </si>
  <si>
    <t>Lightning Spear</t>
  </si>
  <si>
    <t>Great Lightning Spear</t>
  </si>
  <si>
    <t>Sunlight Spear</t>
  </si>
  <si>
    <t>Lightning Storm</t>
  </si>
  <si>
    <t>Way of White Corona</t>
  </si>
  <si>
    <t>Dorhys' Gnawing</t>
  </si>
  <si>
    <t>Atonement</t>
  </si>
  <si>
    <t>Projected Heal</t>
  </si>
  <si>
    <t>Magic Barrier</t>
  </si>
  <si>
    <t>Great Magic Barrier</t>
  </si>
  <si>
    <t>Sacred Oath</t>
  </si>
  <si>
    <t>Vow of Silence</t>
  </si>
  <si>
    <t>Lightning Blade</t>
  </si>
  <si>
    <t>Darkmoon Blade</t>
  </si>
  <si>
    <t>Dark Blade</t>
  </si>
  <si>
    <t>Dead Again</t>
  </si>
  <si>
    <t>Lightning Stake</t>
  </si>
  <si>
    <t>Divine Pillars of Light</t>
  </si>
  <si>
    <t>Lifehunt Scythe</t>
  </si>
  <si>
    <t>Blessed Weapon</t>
  </si>
  <si>
    <t>Gnaw</t>
  </si>
  <si>
    <t>Deep Protection</t>
  </si>
  <si>
    <t>Sorceries</t>
  </si>
  <si>
    <t>Pyromancies</t>
  </si>
  <si>
    <t>Miracles</t>
  </si>
  <si>
    <t>Bountiful Light</t>
  </si>
  <si>
    <t>Ref ID 1</t>
  </si>
  <si>
    <t>Ref ID 2</t>
  </si>
  <si>
    <t>Ref ID 3</t>
  </si>
  <si>
    <t>Ref ID 4</t>
  </si>
  <si>
    <t>Ref Category 1</t>
  </si>
  <si>
    <t>Ref Category 2</t>
  </si>
  <si>
    <t>Ref Category 3</t>
  </si>
  <si>
    <t>Ref Category 4</t>
  </si>
  <si>
    <t>Behaviour Ref ID</t>
  </si>
  <si>
    <t>Reference Categories: 0 (BehaviourParam_PC), 1 (Bullet), 2 (SpEffectParam)</t>
  </si>
  <si>
    <t>Atk Bullet ID</t>
  </si>
  <si>
    <t xml:space="preserve">Great Farron Dart </t>
  </si>
  <si>
    <t>Homing Soulmass [HitBullet]</t>
  </si>
  <si>
    <t>Homing Crystal Soulmass [HitBullet]</t>
  </si>
  <si>
    <t>Aural Decoy [HitBullet]</t>
  </si>
  <si>
    <t>White Dragon Breath [HitBullet]</t>
  </si>
  <si>
    <t>Snap Freeze [HitBullet]</t>
  </si>
  <si>
    <t>Affinity [HitBullet]</t>
  </si>
  <si>
    <t>Pestilent Mist [HitBullet]</t>
  </si>
  <si>
    <t>Crystal Hail [HitBullet]</t>
  </si>
  <si>
    <t>VirtualWeaponId</t>
  </si>
  <si>
    <t>Green Blossom</t>
  </si>
  <si>
    <t>refID</t>
  </si>
  <si>
    <t>Budding Green Blossom</t>
  </si>
  <si>
    <t>Bloodred Moss Clump</t>
  </si>
  <si>
    <t>refCategory</t>
  </si>
  <si>
    <t>Purple Moss Clump</t>
  </si>
  <si>
    <t>Blooming Purple Moss Clump</t>
  </si>
  <si>
    <t>Rime-blue Moss Clump</t>
  </si>
  <si>
    <t>Kukri</t>
  </si>
  <si>
    <t>Firebomb</t>
  </si>
  <si>
    <t>Dung Pie</t>
  </si>
  <si>
    <t>Black Firebomb</t>
  </si>
  <si>
    <t>Rope Firebomb</t>
  </si>
  <si>
    <t>Lightning Urn</t>
  </si>
  <si>
    <t>Rope Black Firebomb</t>
  </si>
  <si>
    <t>Stalk Dung Pie</t>
  </si>
  <si>
    <t>Throwing Knife</t>
  </si>
  <si>
    <t>Poison Throwing Knife</t>
  </si>
  <si>
    <t>Church Guardian Shiv</t>
  </si>
  <si>
    <t>Dragon Head Stone</t>
  </si>
  <si>
    <t>Dragon Torso Stone</t>
  </si>
  <si>
    <t>replaceItemID_SpEffect</t>
  </si>
  <si>
    <t>replaceTriggerSpEffectID</t>
  </si>
  <si>
    <t>Twinkling Dragon Head Stone</t>
  </si>
  <si>
    <t>Twinkling Dragon Torso Stone</t>
  </si>
  <si>
    <t>Mossfruit</t>
  </si>
  <si>
    <t>Siegbrau</t>
  </si>
  <si>
    <t>Blue Bug Pellet</t>
  </si>
  <si>
    <t>Red Bug Pellet</t>
  </si>
  <si>
    <t>Yellow Bug Pellet</t>
  </si>
  <si>
    <t>Black Bug Pellet</t>
  </si>
  <si>
    <t>refCategory: 1 (Bullet), 2 (SpEffect)</t>
  </si>
  <si>
    <t>Bullet SpEffect</t>
  </si>
  <si>
    <t>Bullet AtkParam</t>
  </si>
  <si>
    <t>Self SpEffect</t>
  </si>
  <si>
    <t>Fireball [HitBullet]</t>
  </si>
  <si>
    <t>Fire Orb [HitBullet]</t>
  </si>
  <si>
    <t>Firestorm [HitBullet]</t>
  </si>
  <si>
    <t>Firestorm #2</t>
  </si>
  <si>
    <t>Firestorm #2 [HitBullet]</t>
  </si>
  <si>
    <t>Black Serpent [HitBullet]</t>
  </si>
  <si>
    <t>Great Chaos Fire Orb [HitBullet]</t>
  </si>
  <si>
    <t>Chaos Storm [HitBullet]</t>
  </si>
  <si>
    <t>Chaos Storm #2</t>
  </si>
  <si>
    <t>Chaos Storm #2 [HitBullet]</t>
  </si>
  <si>
    <t>Black Flame [HitBullet]</t>
  </si>
  <si>
    <t>Power Within [HitBullet]</t>
  </si>
  <si>
    <t>Chaos Bed Vestiges [HitBullet]</t>
  </si>
  <si>
    <t>Black Fire Orb [HitBullet]</t>
  </si>
  <si>
    <t>Bursting Fireball [HitBullet]</t>
  </si>
  <si>
    <t>Boulder Heave [HitBullet]</t>
  </si>
  <si>
    <t>Head Aid</t>
  </si>
  <si>
    <t>Heal #2</t>
  </si>
  <si>
    <t>Heal [HitBullet]</t>
  </si>
  <si>
    <t>Heal #2 [HitBullet]</t>
  </si>
  <si>
    <t>Med Heal #2</t>
  </si>
  <si>
    <t>Med Heal [HitBullet]</t>
  </si>
  <si>
    <t>Med Heal #2 [HitBullet]</t>
  </si>
  <si>
    <t>Great Heal #2</t>
  </si>
  <si>
    <t>Great Heal [HitBullet]</t>
  </si>
  <si>
    <t>Great Heal #2 [HitBullet]</t>
  </si>
  <si>
    <t>Soothing Sunlight #2</t>
  </si>
  <si>
    <t>Soothing Sunlight [HitBullet]</t>
  </si>
  <si>
    <t>Soothing Sunlight #2 [HitBullet]</t>
  </si>
  <si>
    <t>Bountiful Sunlight #2</t>
  </si>
  <si>
    <t>Bountiful Sunlight [HitBullet]</t>
  </si>
  <si>
    <t>Bountiful Sunlight #2 [HitBullet]</t>
  </si>
  <si>
    <t>Caressing Tears #2</t>
  </si>
  <si>
    <t>Emit Force [HitBullet]</t>
  </si>
  <si>
    <t>Seek Guidance [HitBullet]</t>
  </si>
  <si>
    <t>Lightning Spear #2</t>
  </si>
  <si>
    <t>Great Lightning Spear #2</t>
  </si>
  <si>
    <t>Sunlight Spear #2</t>
  </si>
  <si>
    <t>Lightning Storm #2</t>
  </si>
  <si>
    <t>Lightning Storm #2 [HitBullet]</t>
  </si>
  <si>
    <t>Lightning Storm #3</t>
  </si>
  <si>
    <t>Lightning Storm #3 [HitBullet]</t>
  </si>
  <si>
    <t>Atonement [HitBullet]</t>
  </si>
  <si>
    <t>Projected Heal #2</t>
  </si>
  <si>
    <t>Projected Heal [HitBullet]</t>
  </si>
  <si>
    <t>Projected Heal #2 [HitBullet]</t>
  </si>
  <si>
    <t>Sacred Oath #2</t>
  </si>
  <si>
    <t>Vow of Silence #2</t>
  </si>
  <si>
    <t>Lightning Stake [HitBullet]</t>
  </si>
  <si>
    <t>Ref ID</t>
  </si>
  <si>
    <t>Life Ring</t>
  </si>
  <si>
    <t>Life Ring+1</t>
  </si>
  <si>
    <t>Life Ring+2</t>
  </si>
  <si>
    <t>Life Ring+3</t>
  </si>
  <si>
    <t>Chloranthy Ring</t>
  </si>
  <si>
    <t>Chloranthy Ring+1</t>
  </si>
  <si>
    <t>Chloranthy Ring+2</t>
  </si>
  <si>
    <t>Chloranthy Ring+3</t>
  </si>
  <si>
    <t>Havel's Ring</t>
  </si>
  <si>
    <t>Havel's Ring+1</t>
  </si>
  <si>
    <t>Havel's Ring+2</t>
  </si>
  <si>
    <t>Havel's Ring+3</t>
  </si>
  <si>
    <t>Ring of Favor</t>
  </si>
  <si>
    <t>Ring of Favor+1</t>
  </si>
  <si>
    <t>Ring of Favor+2</t>
  </si>
  <si>
    <t>Ring of Favor+3</t>
  </si>
  <si>
    <t>Ring of Steel Protection</t>
  </si>
  <si>
    <t>Ring of Steel Protection+1</t>
  </si>
  <si>
    <t>Ring of Steel Protection+2</t>
  </si>
  <si>
    <t>Ring of Steel Protection+3</t>
  </si>
  <si>
    <t>Flame Stoneplate Ring</t>
  </si>
  <si>
    <t>Flame Stoneplate Ring+1</t>
  </si>
  <si>
    <t>Flame Stoneplate Ring+2</t>
  </si>
  <si>
    <t>Thunder Stoneplate Ring</t>
  </si>
  <si>
    <t>Thunder Stoneplate Ring+1</t>
  </si>
  <si>
    <t>Thunder Stoneplate Ring+2</t>
  </si>
  <si>
    <t>Magic Stoneplate Ring</t>
  </si>
  <si>
    <t>Magic Stoneplate Ring+1</t>
  </si>
  <si>
    <t>Magic Stoneplate Ring+2</t>
  </si>
  <si>
    <t>Dark Stoneplate Ring</t>
  </si>
  <si>
    <t>Dark Stoneplate Ring+1</t>
  </si>
  <si>
    <t>Dark Stoneplate Ring+2</t>
  </si>
  <si>
    <t>Speckled Stoneplate Ring</t>
  </si>
  <si>
    <t>Speckled Stoneplate Ring+1</t>
  </si>
  <si>
    <t>Bloodbite Ring</t>
  </si>
  <si>
    <t>Bloodbite Ring+1</t>
  </si>
  <si>
    <t>Poisonbite Ring</t>
  </si>
  <si>
    <t>Poisonbite Ring+1</t>
  </si>
  <si>
    <t>Cursebite Ring</t>
  </si>
  <si>
    <t>Fleshbite Ring</t>
  </si>
  <si>
    <t>Fleshbite Ring+1</t>
  </si>
  <si>
    <t>Wood Grain Ring</t>
  </si>
  <si>
    <t>Wood Grain Ring+1</t>
  </si>
  <si>
    <t>Wood Grain Ring+2</t>
  </si>
  <si>
    <t>Scholar Ring</t>
  </si>
  <si>
    <t>Priestess Ring</t>
  </si>
  <si>
    <t>Red Tearstone Ring</t>
  </si>
  <si>
    <t>Blue Tearstone Ring</t>
  </si>
  <si>
    <t>Wolf Ring</t>
  </si>
  <si>
    <t>Wolf Ring+1</t>
  </si>
  <si>
    <t>Wolf Ring+2</t>
  </si>
  <si>
    <t>Wolf Ring+3</t>
  </si>
  <si>
    <t>Leo Ring</t>
  </si>
  <si>
    <t>Ring of Sacrifice</t>
  </si>
  <si>
    <t>Young Dragon Ring</t>
  </si>
  <si>
    <t>Bellowing Dragoncrest Ring</t>
  </si>
  <si>
    <t>Great Swamp Ring</t>
  </si>
  <si>
    <t>Witch's Ring</t>
  </si>
  <si>
    <t>Morne's Ring</t>
  </si>
  <si>
    <t>Ring of the Sun's First Born</t>
  </si>
  <si>
    <t>Lingering Dragoncrest Ring</t>
  </si>
  <si>
    <t>Lingering Dragoncrest Ring+1</t>
  </si>
  <si>
    <t>Lingering Dragoncrest Ring+2</t>
  </si>
  <si>
    <t>Sage Ring</t>
  </si>
  <si>
    <t>Sage Ring+1</t>
  </si>
  <si>
    <t>Sage Ring+2</t>
  </si>
  <si>
    <t>Slumbering Dragoncrest Ring</t>
  </si>
  <si>
    <t>Dusk Crown Ring</t>
  </si>
  <si>
    <t>Saint's Ring</t>
  </si>
  <si>
    <t>Deep Ring</t>
  </si>
  <si>
    <t>Darkmoon Ring</t>
  </si>
  <si>
    <t>Hawk Ring</t>
  </si>
  <si>
    <t>Hornet Ring</t>
  </si>
  <si>
    <t>Covetous Gold Serpent Ring</t>
  </si>
  <si>
    <t>Covetous Gold Serpent Ring+1</t>
  </si>
  <si>
    <t>Covetous Gold Serpent Ring+2</t>
  </si>
  <si>
    <t>Covetous Gold Serpent Ring+3</t>
  </si>
  <si>
    <t>Covetous Silver Serpent Ring</t>
  </si>
  <si>
    <t>Covetous Silver Serpent Ring+1</t>
  </si>
  <si>
    <t>Covetous Silver Serpent Ring+2</t>
  </si>
  <si>
    <t>Covetous Silver Serpent Ring+3</t>
  </si>
  <si>
    <t>Sun Princess Ring</t>
  </si>
  <si>
    <t>Silvercat Ring</t>
  </si>
  <si>
    <t>Skull Ring</t>
  </si>
  <si>
    <t>Untrue White Ring</t>
  </si>
  <si>
    <t>Carthus Milkring</t>
  </si>
  <si>
    <t>Knight's Ring</t>
  </si>
  <si>
    <t>Hunter's Ring</t>
  </si>
  <si>
    <t>Knight Slayer's Ring</t>
  </si>
  <si>
    <t>Magic Clutch Ring</t>
  </si>
  <si>
    <t>Lightning Clutch Ring</t>
  </si>
  <si>
    <t>Fire Clutch Ring</t>
  </si>
  <si>
    <t>Dark Clutch Ring</t>
  </si>
  <si>
    <t>Flynn's Ring</t>
  </si>
  <si>
    <t>Prisoner's Chain</t>
  </si>
  <si>
    <t>Untrue Dark Ring</t>
  </si>
  <si>
    <t>Obscuring Ring</t>
  </si>
  <si>
    <t>Ring of the Evil Eye</t>
  </si>
  <si>
    <t>Ring of the Evil Eye+1</t>
  </si>
  <si>
    <t>Ring of the Evil Eye+2</t>
  </si>
  <si>
    <t>Ring of the Evil Eye+3</t>
  </si>
  <si>
    <t>Calamity Ring</t>
  </si>
  <si>
    <t>Farron Ring</t>
  </si>
  <si>
    <t>Aldrich's Ruby</t>
  </si>
  <si>
    <t>Aldrich's Sapphire</t>
  </si>
  <si>
    <t>Lloyd's Sword Ring</t>
  </si>
  <si>
    <t>Lloyd's Shield Ring</t>
  </si>
  <si>
    <t>Estus Ring</t>
  </si>
  <si>
    <t>Ashen Estus Ring</t>
  </si>
  <si>
    <t>Horsehoof Ring</t>
  </si>
  <si>
    <t>Carthus Bloodring</t>
  </si>
  <si>
    <t>Reversal Ring</t>
  </si>
  <si>
    <t>Pontiff's Right Eye</t>
  </si>
  <si>
    <t>Pontiff's Left Eye</t>
  </si>
  <si>
    <t>Dragonscale Ring</t>
  </si>
  <si>
    <t>Chillbite Ring</t>
  </si>
  <si>
    <t>SpEffectID1</t>
  </si>
  <si>
    <t>SpEffectID2</t>
  </si>
  <si>
    <t>SpEffectID3</t>
  </si>
  <si>
    <t>Crown of Dusk</t>
  </si>
  <si>
    <t>Helm of Thorns</t>
  </si>
  <si>
    <t>Armor of Thorns</t>
  </si>
  <si>
    <t>Gauntlets of Thorns</t>
  </si>
  <si>
    <t>Leggings of Thorns</t>
  </si>
  <si>
    <t>Blindfold Mask</t>
  </si>
  <si>
    <t>Symbol of Avarice</t>
  </si>
  <si>
    <t>Evangelist Hat</t>
  </si>
  <si>
    <t>Worker Hat</t>
  </si>
  <si>
    <t>SpEffect ID 1</t>
  </si>
  <si>
    <t>SpEffect ID 2</t>
  </si>
  <si>
    <t>SpEffect ID 3</t>
  </si>
  <si>
    <t>EffectBehavior 1</t>
  </si>
  <si>
    <t>EffectBehavior 2</t>
  </si>
  <si>
    <t>Bandit's Knife</t>
  </si>
  <si>
    <t>Simple &lt;Weapon&gt;</t>
  </si>
  <si>
    <t>Poison &lt;Weapon&gt;</t>
  </si>
  <si>
    <t>Blood &lt;Weapon&gt;</t>
  </si>
  <si>
    <t>Blessed &lt;Weapon&gt;</t>
  </si>
  <si>
    <t>Hollow &lt;Weapon&gt;</t>
  </si>
  <si>
    <t>Blood &lt;Innate Blood Weapon&gt;</t>
  </si>
  <si>
    <t>Poison &lt;Innate Poison Weapon&gt;</t>
  </si>
  <si>
    <t>Scholar's Candlestick</t>
  </si>
  <si>
    <t>EffectBehavior 0</t>
  </si>
  <si>
    <t>Irithyll Straight Sword</t>
  </si>
  <si>
    <t>Handmaid's Dagger</t>
  </si>
  <si>
    <t>Morion Blade</t>
  </si>
  <si>
    <t>Anri's Straight Sword</t>
  </si>
  <si>
    <t>Executioner's Greatsword</t>
  </si>
  <si>
    <t>Crystal Sage's Rapier</t>
  </si>
  <si>
    <t>Carthus Curved Sword</t>
  </si>
  <si>
    <t>Carthus Curved Greatsword</t>
  </si>
  <si>
    <t>Painting Guardian's Curved Sword</t>
  </si>
  <si>
    <t>Carthus Shotel</t>
  </si>
  <si>
    <t>Uchigatana</t>
  </si>
  <si>
    <t>Washing Pole</t>
  </si>
  <si>
    <t>Chaos Blade</t>
  </si>
  <si>
    <t>Black Blade</t>
  </si>
  <si>
    <t>Frayed Blade</t>
  </si>
  <si>
    <t>Flamberge</t>
  </si>
  <si>
    <t>Old Wolf Curved Sword</t>
  </si>
  <si>
    <t>Butcher Knife</t>
  </si>
  <si>
    <t>Eleonora</t>
  </si>
  <si>
    <t>Morning Star</t>
  </si>
  <si>
    <t>Reinforced Club</t>
  </si>
  <si>
    <t>Vordt's Great Hammer</t>
  </si>
  <si>
    <t>Dragon Tooth</t>
  </si>
  <si>
    <t>Spiked Mace</t>
  </si>
  <si>
    <t>Lothric Knight Long Spear</t>
  </si>
  <si>
    <t>Rotten Ghru Spear</t>
  </si>
  <si>
    <t>Arstor's Spear</t>
  </si>
  <si>
    <t>Great Scythe</t>
  </si>
  <si>
    <t>Pontiff Knight Great Scythe</t>
  </si>
  <si>
    <t>Great Corvian Scythe</t>
  </si>
  <si>
    <t>Friede's Great Scythe</t>
  </si>
  <si>
    <t>Claw</t>
  </si>
  <si>
    <t>Crow Talons</t>
  </si>
  <si>
    <t>Notched Whip</t>
  </si>
  <si>
    <t>Spotted Whip</t>
  </si>
  <si>
    <t>Rose of Ariandel</t>
  </si>
  <si>
    <t>Mendicant's Staff</t>
  </si>
  <si>
    <t>Witchtree Branch</t>
  </si>
  <si>
    <t>Saint-tree Bellvine</t>
  </si>
  <si>
    <t>Pyromancer's Parting Flame</t>
  </si>
  <si>
    <t>Sacred Chime of Filianore</t>
  </si>
  <si>
    <t>Onikiri and Ubadachi</t>
  </si>
  <si>
    <t>Ghru Rotshield</t>
  </si>
  <si>
    <t>Ancient Dragon Greatshield</t>
  </si>
  <si>
    <t>Spiked Shield</t>
  </si>
  <si>
    <t>Grass Crest Shield</t>
  </si>
  <si>
    <t>Shield of Want</t>
  </si>
  <si>
    <t>Ethereal Oak Shield</t>
  </si>
  <si>
    <t>Yhorm's Greatshield</t>
  </si>
  <si>
    <t>Wolf Knight's Greatshield</t>
  </si>
  <si>
    <t>Greatshield of Glory</t>
  </si>
  <si>
    <t>Torch</t>
  </si>
  <si>
    <t>Dagger</t>
  </si>
  <si>
    <t>Fists</t>
  </si>
  <si>
    <t>Standard Arrow</t>
  </si>
  <si>
    <t>Fire Arrow</t>
  </si>
  <si>
    <t>Poison Arrow</t>
  </si>
  <si>
    <t>Large Arrow</t>
  </si>
  <si>
    <t>Feather Arrow</t>
  </si>
  <si>
    <t>Moonlight Arrow</t>
  </si>
  <si>
    <t>Wood Arrow</t>
  </si>
  <si>
    <t>Dark Arrow</t>
  </si>
  <si>
    <t>Dragonslayer Greatarrow</t>
  </si>
  <si>
    <t>Dragonslayer Lightning Arrow</t>
  </si>
  <si>
    <t>Onislayer Greatarrow</t>
  </si>
  <si>
    <t>Millwood Greatarrow</t>
  </si>
  <si>
    <t>Standard Bolt</t>
  </si>
  <si>
    <t>Heavy Bolt</t>
  </si>
  <si>
    <t>Sniper Bolt</t>
  </si>
  <si>
    <t>Wood Bolt</t>
  </si>
  <si>
    <t>Lightning Bolt</t>
  </si>
  <si>
    <t>Splintering Bolt</t>
  </si>
  <si>
    <t>Exploding Bolt</t>
  </si>
  <si>
    <t>Parrying Dagger</t>
  </si>
  <si>
    <t>Rotten Ghru Dagger</t>
  </si>
  <si>
    <t>Harpe</t>
  </si>
  <si>
    <t>Corvian Greatknife</t>
  </si>
  <si>
    <t>Aquamarine Dagger</t>
  </si>
  <si>
    <t>Murky Hand Scythe</t>
  </si>
  <si>
    <t>Shortsword</t>
  </si>
  <si>
    <t>Long Sword</t>
  </si>
  <si>
    <t>Behavior Variation ID</t>
  </si>
  <si>
    <t>Description</t>
  </si>
  <si>
    <t>Violently flail oneself to trigger an awakening that temporarily boosts the strength of miracles, just as the good Father used the rose himself.</t>
  </si>
  <si>
    <t>A precarious technique unique to undead Gael. Leap in any direction, slamming the greatsword to the ground, then follow with normal attack for a large spinning slash, or strong attack to back-step and jump foward in an overhead slam.</t>
  </si>
  <si>
    <t>Use against shielded foes to break through their guard by attacking from the side.</t>
  </si>
  <si>
    <t>Inflicts 200 bleed damage to the player. Gives +30% damage for 15 seconds. Also does some damage in front of the player when cast.</t>
  </si>
  <si>
    <t>Spit a combustible fuel across the torch to breathe flame in a front-sweeping motion.</t>
  </si>
  <si>
    <t>Spin to lure stones to the steel hammer, and use strong attack to transition into an earth slam that shatters the stones in a shockwave.</t>
  </si>
  <si>
    <t>Sweep foes in a large spinning motion and use strong attack to continue the motion until stamina is exhausted.</t>
  </si>
  <si>
    <t>Execute relentless consecutive attacks while tracing a circle in a unique dance of deadly grace.</t>
  </si>
  <si>
    <t>Works with staff equipped in left or right hand. Briefly boosts the strength of dark sorceries.</t>
  </si>
  <si>
    <t>Hold spear at waist and charge at foe, and use momentum to transition into sweeping strong attack.</t>
  </si>
  <si>
    <t>Hold weapon at waist and charge at foe. Use strong attack while charging to extend the length of the charge.</t>
  </si>
  <si>
    <t>Creates a powerful flame in the wielder's hand. One of the most basic pyromancies, and for this very reason, the flame created is fierce. Works while equipped in either hand.</t>
  </si>
  <si>
    <t>Hold spear at waist and charge at foe. Only, it is important to have good footing.</t>
  </si>
  <si>
    <t>Assume a broad stance and fire off crescent moon blades.</t>
  </si>
  <si>
    <t>Release magic for the aquamarine crystals, creating a fleeting blue crystal blade, lengthy enough to swing as a straight sword.</t>
  </si>
  <si>
    <t>Unleash the fury of both blades in a dancing spin motion and use strong attack to continue the performance until stamina is exhausted.</t>
  </si>
  <si>
    <t>Aim carefully, and pierce with a large forward lunge. The unseen blade penetrates straight through shields, for nothing can defend from Darkdrift.</t>
  </si>
  <si>
    <t>Infuse a readied arrow with Darkmoon essence, granting it magic damage and the ability to pierce shields.</t>
  </si>
  <si>
    <t>Briefly cause flame within to flare, and smash it upon earth and foes.</t>
  </si>
  <si>
    <t>Even the descendant of an Archdragon perishes not, and use of this skill restores its former strength, sweeping foes with a frontal exhalation of dragon breath.</t>
  </si>
  <si>
    <t>Even the descendant of an Archdragon perishes not, and use of this skill restores its former strength, sending surrounding foes flying with a dragon roar.</t>
  </si>
  <si>
    <t>Thrust weapon into earth with a prayer to trigger explosive tremors.</t>
  </si>
  <si>
    <t>Enwreathe blade with blackflame, born of the similarly-hued flame that smolders within her.</t>
  </si>
  <si>
    <t>Conjure a magic bladed support scythe into the left hand while the great scythe remains in the right, a stance derived from Elfriede's former swordsmanship. Use normal attack to leap forward and swing twice, or strong attack to coat the earth with running frost.</t>
  </si>
  <si>
    <t>The fading flame momentarily illuminates and launches itself forward.</t>
  </si>
  <si>
    <t>Stand ready with the timeworn blade as it restores its ancient brilliance and reignites a short-lived flame. From this stance transition to normal or strong attack.</t>
  </si>
  <si>
    <t>Thrust the timeworn spear and watch it restore its ancient brilliance and reignite a short-lived flame, whose dull aftermath will carry on.</t>
  </si>
  <si>
    <t>Cross the twin timeworn greatswords to reignite a short-lived flame. A lightning-quick upward heave slices the very air, and transitions into normal or strong attacks.</t>
  </si>
  <si>
    <t>Use souls to weave a sharp branch to fillet prey. Can be used repeatedly.</t>
  </si>
  <si>
    <t>Hold axe high in air to gather fierce lightning, and smash ground to whip the bolts to the ground.</t>
  </si>
  <si>
    <t>Hold swordspear high in the air to summon fierce lightning that descends upon distant foes.</t>
  </si>
  <si>
    <t>Lunge forward to transform smolder into flame, and follow with strong attack to launch flame across ground.</t>
  </si>
  <si>
    <t>Temporarily coat the whip in fire, the self-same fire as that which consumed the Witch herself, it is said.</t>
  </si>
  <si>
    <t>Spin through opponents with abandon, flaming fists outstretched. Using a strong attack while spinning utilizes your momentum to slam the ground with both fists.</t>
  </si>
  <si>
    <t>Create a bone-chilling frost with each swing of the greatscythe that causes a temporary frost effect.</t>
  </si>
  <si>
    <t>Execute large spinning motion to embue blade with frost, and follow through with a strong attack that slashes with a giant blade made of frost.</t>
  </si>
  <si>
    <t>Temporarily boost stamina regeneration by +10 per second by sheer force of will, or perhaps as a channeling of the original owner's industrial efforts.</t>
  </si>
  <si>
    <t>Recovers HP for a period of time, albeit extremely slowly. Works while equipped in either hand.</t>
  </si>
  <si>
    <t>A candle provides a temporary source of light which reveals additional guidance.</t>
  </si>
  <si>
    <t>Assume a holding stance to rapidly execute a lunging slash with normal attack, or a deflecting parry with strong attack.</t>
  </si>
  <si>
    <t>Assume a holding stance in which a normal attack sends a shockwave along the earth, and a strong attack commences a series of slashes.</t>
  </si>
  <si>
    <t>Emulate the practice of the Followers by throwing an illusory spear that assumes temporary form.</t>
  </si>
  <si>
    <t>Strike from the left to evade shields and deal a stinging blow that temporarily slows stamina recovery. The shackles of bondage lie deep in the hearts of all humankind.</t>
  </si>
  <si>
    <t>Hold spear at waist and charge at foe, and use momentum to transition to a fiery strong attack.</t>
  </si>
  <si>
    <t>Anchor weapon in earth and use strong attack to launch successive volleys of fire from the tip of the hammer.</t>
  </si>
  <si>
    <t>Perform a forward leaping slash at the opponent's head. When successful, functions as a head shot, inflicting heavy damage.</t>
  </si>
  <si>
    <t>Embrace the victim and steal their HP. Can only be used against humans.</t>
  </si>
  <si>
    <t>Charge with spear at waist to enwreathe with lightning, then release bolts with final thrust.</t>
  </si>
  <si>
    <t>While in stance, use normal attack to thrust forward with shield up, and strong attack to execute a shield bash with a lion's roar.</t>
  </si>
  <si>
    <t>Get a stalwart defense, and shield bash, or strong attack for a heave that holds shields to block nearly all damage.</t>
  </si>
  <si>
    <t>Wave the flagpole high in the air, like the days of yore, summoning an ethereal war banner that invigorates the attack of those who gather under it.</t>
  </si>
  <si>
    <t>Slam malformed corpse into the ground to briefly awaken it, then fillet with strong attack to trigger a roar, a blessing, or vexation.</t>
  </si>
  <si>
    <t>Offer a gentle prayer to the shield, causing the woman's face to give out a low moan and attract enemies.</t>
  </si>
  <si>
    <t>Anchor weapon in earth to temporarily boost poise, and use strong attack to repeatedly stab earth to trigger molten explosions.</t>
  </si>
  <si>
    <t>Draw sword back and thrust to unleash torrential moonlight.</t>
  </si>
  <si>
    <t>Stick weapon into earth and emit a powerful shockwave. Also, similar to Perseverance, temporarily boosts poise and reduces damage received.</t>
  </si>
  <si>
    <t>This attack aims for the scruff of a foe's neck, and when successful, functions as a head shot, inflicting heavy damage.</t>
  </si>
  <si>
    <t>Buffs attacks &amp; damage absorption.</t>
  </si>
  <si>
    <t>Leap forward and slash mercilessly with both blades, cutting open foes.</t>
  </si>
  <si>
    <t>Buffs your weapon so that it draws out enemy FP points.</t>
  </si>
  <si>
    <t>Deflect an attack when timed properly and follow up with a critical hit. Works while equipped in either hand.</t>
  </si>
  <si>
    <t>Release store of death echoes to gain a modest dose of Estus.</t>
  </si>
  <si>
    <t>Anchor weapon in earth to temporarily boost poise. Damage reduced while activated.</t>
  </si>
  <si>
    <t>Cross arms in front of body to temporarily boost poise. Damage reduced while activated.</t>
  </si>
  <si>
    <t>Swiftly nocks three arrows with finesse after drawing the bow, firing them simultaneously.</t>
  </si>
  <si>
    <t>Fire a greatarrow with a burst of strength and a prayer that violently shakes its target and explodes on impact.</t>
  </si>
  <si>
    <t>Expel noxious spores from the formless, parasitical things that inhabit the staff.</t>
  </si>
  <si>
    <t>Works with chime equipped in either left or right hand. Heals HP very slowly for a duration of time. Affects caster and those in vicinity.</t>
  </si>
  <si>
    <t>Temporarily summon the Profaned Flame. Lunge forward and use strong attack to enshroud blade in flame.</t>
  </si>
  <si>
    <t>A chain attack that wedges below foes and swings upward, breaking their guard. Strong attack can be used to follow up the onslaught with a fatal blow.</t>
  </si>
  <si>
    <t>Pull the arrow even further back for a more powerful shot that can also pierce shields.</t>
  </si>
  <si>
    <t>Masterfully fires off a great arrow that pierces through all enemies in its path, inflicting damage.</t>
  </si>
  <si>
    <t>Punish foes with a flame that blankets the ground.</t>
  </si>
  <si>
    <t>Burrow hammer head into the ground with a great slam, and use strong attack to upheave earth, creating a shockwave that rumbles like a mighty warcry.</t>
  </si>
  <si>
    <t>Instantly step behind or around the side of foes. Especially effective when locked on to target.</t>
  </si>
  <si>
    <t>Simultaneously throw temporarily substantial illusions of the four thin-edged blades wielded in the left hand.</t>
  </si>
  <si>
    <t>Swiftly nocks arrows with finesse after drawing the bow, allowing for consecutive shots.</t>
  </si>
  <si>
    <t>Spread right and left talons like a broad set of wings and launch into a tornado of consecutive attacks.</t>
  </si>
  <si>
    <t>Assume a quick stance, lunge forward, and execute a stunning chain attack. Sustain offensive with a strong attack.</t>
  </si>
  <si>
    <t>While in stance, use normal attack to cast Sacred Lothric Light, and strong attack to cast Flame of Lorian.</t>
  </si>
  <si>
    <t>Assume stance to imbue sword with sacred light, and use strong attack to release light together with a great thrust of the sword.</t>
  </si>
  <si>
    <t>Hold the giant blade with both hands and slash repeatedly at foe's feet.</t>
  </si>
  <si>
    <t>Scrape the blade to sharpen and enable a cleaner cut.</t>
  </si>
  <si>
    <t>Without lowering your guard, strike the enemy with the shield to knock them back or stagger them. Works while equipped in either hand.</t>
  </si>
  <si>
    <t>Aim carefully, and attack in a large forward lunge to pierce through enemy shields and inflict damage directly.</t>
  </si>
  <si>
    <t>Use shield to attack enemies. Works while equipped in either hand.</t>
  </si>
  <si>
    <t>Repel an attack at the right time to follow up with a critical hit. Works while equipped in either hand. Also deflects spells.</t>
  </si>
  <si>
    <t>Bash foes with a large spinning motion. and utilize momentum to transition into an overhanded strong attack smash.</t>
  </si>
  <si>
    <t>Slice into foes with a large spinning motion, and follow with a strong attack for a spinning vertical-slash.</t>
  </si>
  <si>
    <t>Slice into foes with a large spinning motion, and use strong attach to lengthen attack and end with a double-bladed thrust.</t>
  </si>
  <si>
    <t>Slice into foes with a large spinning motion, and follow with a strong attack for a spinning vertical-slash. Vertical Curved Greatsword variant.</t>
  </si>
  <si>
    <t>Slice into foes with a large spinning motion, and follow with a strong attack for a spinning vertical-slash. Horizontal Curved Greatsword variant.</t>
  </si>
  <si>
    <t>Sweep foes in a large spinning motion, and utilize momentum to transition into and overhanded strong attack slash.</t>
  </si>
  <si>
    <t>While in stance, use normal attack to break a foe's guard from below, and strong attack to slash upwards with a forward lunge.</t>
  </si>
  <si>
    <t>From stance, use normal attack to back step and execute a surprise attack, or strong attack for consecutive thrusting.</t>
  </si>
  <si>
    <t>Assume stance to unleash dark magic. Use normal attack for a lunging thrust, and strong attack to emit side-sweeping wave.</t>
  </si>
  <si>
    <t>Boost the strength of sorceries for a very short period. Works while equipped in either hand.</t>
  </si>
  <si>
    <t>Use one's weight to lunge forward with a low stance and increased poise, and follow with a strong attack for a spinning slash.</t>
  </si>
  <si>
    <t>Use one's weight to lunge forward with a low stance and increased poise, and follow with a strong attack for an upward slash.</t>
  </si>
  <si>
    <t>Use one's weight to lunge forward with a low stance and increased poise, and follow with a crushing strong attack.</t>
  </si>
  <si>
    <t>Raise the shield in silent prayer, turning the user's body into a solid mass of stone.</t>
  </si>
  <si>
    <t>Assume stance to imbue sword with storm. Most effective when facing giants.</t>
  </si>
  <si>
    <t>Lunge into a shoulder tackle, pushing back enemies to create distance.</t>
  </si>
  <si>
    <t>Imbue blade with the wrath of storm in a spinning motion, and follow with a string attack to bear that wrath upon foes.</t>
  </si>
  <si>
    <t>Temporarily increase poise while casting miracles, preventing enemy attacks from interrupting prayer. Works while equipped in either hand.</t>
  </si>
  <si>
    <t>Thrust the spear to unleash the strength of dragons, similar to an ancient dragon weapon, only with its power tragically faded.</t>
  </si>
  <si>
    <t>Arrows shot by large pulls of the bow are enchanted with a golden spell that turns them nearly invisible.</t>
  </si>
  <si>
    <t>Let out a spirited warcry that temporarily boosts attack.</t>
  </si>
  <si>
    <t>Let out a spirited warcry that temporarily boosts attack, and enables a special consecutive strong attack.</t>
  </si>
  <si>
    <t>Let out a spirited warcry that temporarily boosts attack, and pierce through shields to inflict direct damage.</t>
  </si>
  <si>
    <t>Let out a spirited warcry that temporarily boosts attack, and enables a crushing strong attack.</t>
  </si>
  <si>
    <t>The unique warcry of the Millwood Knights entailed a leap straight toward the enemy and a fearsome roar</t>
  </si>
  <si>
    <t>Equipping this shield in the left hand allows one to perform the Skill of the right hand weapon.</t>
  </si>
  <si>
    <t>Thrust out the wheel and give it a good spin, shredding enemies with the outer lining of spikes.</t>
  </si>
  <si>
    <t>Spin weapon vigorously above head and sweep foes, and transition with normal or strong attack for continued spin attacks, which whip up wind and gain momentum, strengthening subsequent attacks.</t>
  </si>
  <si>
    <t>Slice into foes with a large spinning motion, then leap out of harm's way and follow with a strong attack.</t>
  </si>
  <si>
    <t>While in stance, use normal attack for a low spinning slash, or strong attack to leap forward in a vertically-slashing somersault.</t>
  </si>
  <si>
    <t>Thrust weapon into earth to emit powerful shockwave. The wrath of those swallowed by the Abyss is a thing to be wary of indeed.</t>
  </si>
  <si>
    <t>Broadsword</t>
  </si>
  <si>
    <t>Broken Straight Sword</t>
  </si>
  <si>
    <t>Lothric Knight Sword</t>
  </si>
  <si>
    <t>Sunlight Straight Sword</t>
  </si>
  <si>
    <t>Rotten Ghru Curved Sword</t>
  </si>
  <si>
    <t>Cleric's Candlestick</t>
  </si>
  <si>
    <t>Astora Straight Sword</t>
  </si>
  <si>
    <t>Barbed Straight Sword</t>
  </si>
  <si>
    <t>Onyx Blade</t>
  </si>
  <si>
    <t>Ringed Knight Straight Sword</t>
  </si>
  <si>
    <t>Gael's Greatsword</t>
  </si>
  <si>
    <t>Estoc</t>
  </si>
  <si>
    <t>Mail Breaker</t>
  </si>
  <si>
    <t>Rapier</t>
  </si>
  <si>
    <t>Ricard's Rapier</t>
  </si>
  <si>
    <t>Irithyll Rapier</t>
  </si>
  <si>
    <t>Shotel</t>
  </si>
  <si>
    <t>Scimitar</t>
  </si>
  <si>
    <t>Falchion</t>
  </si>
  <si>
    <t>Pontiff Knight Curved Sword</t>
  </si>
  <si>
    <t>Storm Curved Sword</t>
  </si>
  <si>
    <t>Crescent Moon Sword</t>
  </si>
  <si>
    <t>Follower Sabre</t>
  </si>
  <si>
    <t>Demon's Scar</t>
  </si>
  <si>
    <t>Bastard Sword</t>
  </si>
  <si>
    <t>Claymore</t>
  </si>
  <si>
    <t>Zweihander</t>
  </si>
  <si>
    <t>Greatsword</t>
  </si>
  <si>
    <t>Astora Greatsword</t>
  </si>
  <si>
    <t>Murakumo</t>
  </si>
  <si>
    <t>Lothric Knight Greatsword</t>
  </si>
  <si>
    <t>Exile Greatsword</t>
  </si>
  <si>
    <t>Profaned Greatsword</t>
  </si>
  <si>
    <t>Greatsword of Judgment</t>
  </si>
  <si>
    <t>Cathedral Knight Greatsword</t>
  </si>
  <si>
    <t>Farron Greatsword</t>
  </si>
  <si>
    <t>Yhorm's Great Machete</t>
  </si>
  <si>
    <t>Dark Sword</t>
  </si>
  <si>
    <t>Lorian's Greatsword</t>
  </si>
  <si>
    <t>Twin Princes' Greatsword</t>
  </si>
  <si>
    <t>Lothric's Holy Sword</t>
  </si>
  <si>
    <t>Wolnir's Holy Sword</t>
  </si>
  <si>
    <t>Wolf Knight's Greatsword</t>
  </si>
  <si>
    <t>Hollowslayer Greatsword</t>
  </si>
  <si>
    <t>Moonlight Greatsword</t>
  </si>
  <si>
    <t>Drakeblood Greatsword</t>
  </si>
  <si>
    <t>Firelink Greatsword</t>
  </si>
  <si>
    <t>Fume Ultra Greatsword</t>
  </si>
  <si>
    <t>Storm Ruler</t>
  </si>
  <si>
    <t>Harald Curved Greatsword</t>
  </si>
  <si>
    <t>Hand Axe</t>
  </si>
  <si>
    <t>Battle Axe</t>
  </si>
  <si>
    <t>Brigand Axe</t>
  </si>
  <si>
    <t>Crescent Axe</t>
  </si>
  <si>
    <t>Greataxe</t>
  </si>
  <si>
    <t>Dragonslayer's Axe</t>
  </si>
  <si>
    <t>Thrall Axe</t>
  </si>
  <si>
    <t>Dragonslayer Greataxe</t>
  </si>
  <si>
    <t>Demon's Greataxe</t>
  </si>
  <si>
    <t>Man Serpent Hatchet</t>
  </si>
  <si>
    <t>Millwood Battle Axe</t>
  </si>
  <si>
    <t>Earth Seeker</t>
  </si>
  <si>
    <t>Club</t>
  </si>
  <si>
    <t>Large Club</t>
  </si>
  <si>
    <t>Great Club</t>
  </si>
  <si>
    <t>Great Wooden Hammer</t>
  </si>
  <si>
    <t>Gargoyle Flame Hammer</t>
  </si>
  <si>
    <t>Old King's Great Hammer</t>
  </si>
  <si>
    <t>Heysel Pick</t>
  </si>
  <si>
    <t>Warpick</t>
  </si>
  <si>
    <t>Pickaxe</t>
  </si>
  <si>
    <t>Blacksmith Hammer</t>
  </si>
  <si>
    <t>Morne's Great Hammer</t>
  </si>
  <si>
    <t>Quakestone Hammer</t>
  </si>
  <si>
    <t>Ledo's Great Hammer</t>
  </si>
  <si>
    <t>Partizan</t>
  </si>
  <si>
    <t>Four-Pronged Plow</t>
  </si>
  <si>
    <t>Gargoyle Flame Spear</t>
  </si>
  <si>
    <t>Soldering Iron</t>
  </si>
  <si>
    <t>Yorshka's Spear</t>
  </si>
  <si>
    <t>Pike</t>
  </si>
  <si>
    <t>Dragonslayer Spear</t>
  </si>
  <si>
    <t>Follower Javelin</t>
  </si>
  <si>
    <t>Crucifix of the Mad King</t>
  </si>
  <si>
    <t>Lucerne</t>
  </si>
  <si>
    <t>Black Knight Greataxe</t>
  </si>
  <si>
    <t>Gundyr's Halberd</t>
  </si>
  <si>
    <t>Black Knight Glaive</t>
  </si>
  <si>
    <t>Immolation Tinder</t>
  </si>
  <si>
    <t>Splitleaf Greatsword</t>
  </si>
  <si>
    <t>Demon's Fist</t>
  </si>
  <si>
    <t>Dark Hand</t>
  </si>
  <si>
    <t>Whip</t>
  </si>
  <si>
    <t>Witch's Locks</t>
  </si>
  <si>
    <t>Storyteller's Staff</t>
  </si>
  <si>
    <t>Man-grub's Staff</t>
  </si>
  <si>
    <t>Archdeacon's Great Staff</t>
  </si>
  <si>
    <t>Yorshka's Chime</t>
  </si>
  <si>
    <t>Heretic's Staff</t>
  </si>
  <si>
    <t>Izalith Staff</t>
  </si>
  <si>
    <t>Cleric's Sacred Chime</t>
  </si>
  <si>
    <t>Priest's Chime</t>
  </si>
  <si>
    <t>Caitha's Chime</t>
  </si>
  <si>
    <t>Crystal Chime</t>
  </si>
  <si>
    <t>Sunlight Talisman</t>
  </si>
  <si>
    <t>Canvas Talisman</t>
  </si>
  <si>
    <t>Sunless Talisman</t>
  </si>
  <si>
    <t>Pyromancy Flame</t>
  </si>
  <si>
    <t>Murky Longstaff</t>
  </si>
  <si>
    <t>Preacher's Right Arm</t>
  </si>
  <si>
    <t>Dragonslayer Greatbow</t>
  </si>
  <si>
    <t>Short Bow</t>
  </si>
  <si>
    <t>Composite Bow</t>
  </si>
  <si>
    <t>Light Crossbow</t>
  </si>
  <si>
    <t>Arbalest</t>
  </si>
  <si>
    <t>Longbow</t>
  </si>
  <si>
    <t>Dragonrider Bow</t>
  </si>
  <si>
    <t>Avelyn</t>
  </si>
  <si>
    <t>Knight's Crossbow</t>
  </si>
  <si>
    <t>Heavy Crossbow</t>
  </si>
  <si>
    <t>White Birch Bow</t>
  </si>
  <si>
    <t>Darkmoon Longbow</t>
  </si>
  <si>
    <t>Onislayer Greatbow</t>
  </si>
  <si>
    <t>Black Bow of Pharis</t>
  </si>
  <si>
    <t>Sniper Crossbow</t>
  </si>
  <si>
    <t>Millwood Greatbow</t>
  </si>
  <si>
    <t>Repeating Crossbow</t>
  </si>
  <si>
    <t>Dancer's Enchanted Swords</t>
  </si>
  <si>
    <t>Great Machete</t>
  </si>
  <si>
    <t>Giant Door Shield</t>
  </si>
  <si>
    <t>Valorheart</t>
  </si>
  <si>
    <t>Crow Quills</t>
  </si>
  <si>
    <t>Weapon Category</t>
  </si>
  <si>
    <t>Wep. Motion Category</t>
  </si>
  <si>
    <t>Throw Atk Rate</t>
  </si>
  <si>
    <t>spAttribute</t>
  </si>
  <si>
    <t>spAtkCategory</t>
  </si>
  <si>
    <t>Black Knight Greatsword</t>
  </si>
  <si>
    <t>Behavior ID</t>
  </si>
  <si>
    <t>FP</t>
  </si>
  <si>
    <t>Damage</t>
  </si>
  <si>
    <t>Damage per FP</t>
  </si>
  <si>
    <t xml:space="preserve">Great Soul Arrow </t>
  </si>
  <si>
    <t xml:space="preserve">Heavy Soul Arrow </t>
  </si>
  <si>
    <t xml:space="preserve">Homing Soulmass </t>
  </si>
  <si>
    <t xml:space="preserve">Crystal Soul Spear </t>
  </si>
  <si>
    <t xml:space="preserve">Snap Freeze </t>
  </si>
  <si>
    <t xml:space="preserve">Black Serpent </t>
  </si>
  <si>
    <t xml:space="preserve">Lightning Arrow </t>
  </si>
  <si>
    <t xml:space="preserve">Wrath of the Gods </t>
  </si>
  <si>
    <t xml:space="preserve">Emit Force </t>
  </si>
  <si>
    <t xml:space="preserve">Sunlight Spear </t>
  </si>
  <si>
    <t xml:space="preserve">Lightning Stake </t>
  </si>
  <si>
    <t xml:space="preserve">Divine Pillars of Light </t>
  </si>
  <si>
    <t>Speed</t>
  </si>
  <si>
    <t>DPS</t>
  </si>
  <si>
    <t>Physical</t>
  </si>
  <si>
    <t>Slash</t>
  </si>
  <si>
    <t>Strike</t>
  </si>
  <si>
    <t>Thrust</t>
  </si>
  <si>
    <t>Fire</t>
  </si>
  <si>
    <t>Lightning</t>
  </si>
  <si>
    <t>Dark</t>
  </si>
  <si>
    <t>Alva Helm</t>
  </si>
  <si>
    <t>Alva Armor</t>
  </si>
  <si>
    <t>Alva Gauntlets</t>
  </si>
  <si>
    <t>Alva Leggings</t>
  </si>
  <si>
    <t>Antiquated Dress</t>
  </si>
  <si>
    <t>Antiquated Gloves</t>
  </si>
  <si>
    <t>Antiquated Skirt</t>
  </si>
  <si>
    <t>Antiquated Plain Garb</t>
  </si>
  <si>
    <t>Violet Wrappings</t>
  </si>
  <si>
    <t>Loincloth</t>
  </si>
  <si>
    <t>Helm of Favor</t>
  </si>
  <si>
    <t>Embraced Armor of Favor</t>
  </si>
  <si>
    <t>Gauntlets of Favor</t>
  </si>
  <si>
    <t>Leggings of Favor</t>
  </si>
  <si>
    <t>Iron Helm</t>
  </si>
  <si>
    <t>Armor of the Sun</t>
  </si>
  <si>
    <t>Iron Bracelets</t>
  </si>
  <si>
    <t>Iron Leggings</t>
  </si>
  <si>
    <t>Archdeacon White Crown</t>
  </si>
  <si>
    <t>Archdeacon Holy Garb</t>
  </si>
  <si>
    <t>Archdeacon Skirt</t>
  </si>
  <si>
    <t>Assassin Gloves</t>
  </si>
  <si>
    <t>Assassin Trousers</t>
  </si>
  <si>
    <t>Assassin Hood</t>
  </si>
  <si>
    <t>Assassin Armor</t>
  </si>
  <si>
    <t>Billed Mask</t>
  </si>
  <si>
    <t>Black Dress</t>
  </si>
  <si>
    <t>Black Gauntlets</t>
  </si>
  <si>
    <t>Black Leggings</t>
  </si>
  <si>
    <t>Black Hand Hat</t>
  </si>
  <si>
    <t>Black Hand Armor</t>
  </si>
  <si>
    <t>Black Iron Helm</t>
  </si>
  <si>
    <t>Black Iron Armor</t>
  </si>
  <si>
    <t>Black Iron Gauntlets</t>
  </si>
  <si>
    <t>Black Iron Leggings</t>
  </si>
  <si>
    <t>Black Knight Helm</t>
  </si>
  <si>
    <t>Black Knight Armor</t>
  </si>
  <si>
    <t>Fallen Knight Helm</t>
  </si>
  <si>
    <t>Fallen Knight Armor</t>
  </si>
  <si>
    <t>Fallen Knight Gauntlets</t>
  </si>
  <si>
    <t>Fallen Knight Trousers</t>
  </si>
  <si>
    <t>Knight Helm</t>
  </si>
  <si>
    <t>Knight Armor</t>
  </si>
  <si>
    <t>Knight Gauntlets</t>
  </si>
  <si>
    <t>Knight Leggings</t>
  </si>
  <si>
    <t>Vilhelm's Helm</t>
  </si>
  <si>
    <t>Vilhelm's Armor</t>
  </si>
  <si>
    <t>Vilhelm's Gauntlets</t>
  </si>
  <si>
    <t>Vilhelm's Leggings</t>
  </si>
  <si>
    <t>Firelink Helm</t>
  </si>
  <si>
    <t>Firelink Armor</t>
  </si>
  <si>
    <t>Firelink Gauntlets</t>
  </si>
  <si>
    <t>Firelink Leggings</t>
  </si>
  <si>
    <t>Sellsword Helm</t>
  </si>
  <si>
    <t>Sellsword Armor</t>
  </si>
  <si>
    <t>Sellsword Gauntlet</t>
  </si>
  <si>
    <t>Sellsword Trousers</t>
  </si>
  <si>
    <t>Herald Helm</t>
  </si>
  <si>
    <t>Herald Armor</t>
  </si>
  <si>
    <t>Herald Gloves</t>
  </si>
  <si>
    <t>Herald Trousers</t>
  </si>
  <si>
    <t>Sunless Veil</t>
  </si>
  <si>
    <t>Sunless Armor</t>
  </si>
  <si>
    <t>Sunless Gauntlets</t>
  </si>
  <si>
    <t>Sunless Leggings</t>
  </si>
  <si>
    <t>Xanthous Crown</t>
  </si>
  <si>
    <t>Xanthous Overcoat</t>
  </si>
  <si>
    <t>Xanthous Gloves</t>
  </si>
  <si>
    <t>Xanthous Trousers</t>
  </si>
  <si>
    <t>Northern Helm</t>
  </si>
  <si>
    <t>Northern Armor</t>
  </si>
  <si>
    <t>Northern Gloves</t>
  </si>
  <si>
    <t>Northern Trousers</t>
  </si>
  <si>
    <t>Morne's Helm</t>
  </si>
  <si>
    <t>Morne's Armor</t>
  </si>
  <si>
    <t>Morne's Gauntlets</t>
  </si>
  <si>
    <t>Morne's Leggings</t>
  </si>
  <si>
    <t>Silver Mask</t>
  </si>
  <si>
    <t>Leonhard's Garb</t>
  </si>
  <si>
    <t>Leonhard's Gauntlets</t>
  </si>
  <si>
    <t>Leonhard's Trousers</t>
  </si>
  <si>
    <t>Sneering Mask</t>
  </si>
  <si>
    <t>Pale Shade Robe</t>
  </si>
  <si>
    <t>Pale Shade Gloves</t>
  </si>
  <si>
    <t>Pale Shade Trousers</t>
  </si>
  <si>
    <t>Sunset Helm</t>
  </si>
  <si>
    <t>Sunset Armor</t>
  </si>
  <si>
    <t>Sunset Gauntlets</t>
  </si>
  <si>
    <t>Sunset Leggings</t>
  </si>
  <si>
    <t>Old Sage's Blindfold</t>
  </si>
  <si>
    <t>Cornyx's Garb</t>
  </si>
  <si>
    <t>Cornyx's Wrap</t>
  </si>
  <si>
    <t>Cornyx's Skirt</t>
  </si>
  <si>
    <t>Executioner Helm</t>
  </si>
  <si>
    <t>Executioner Armor</t>
  </si>
  <si>
    <t>Executioner Gauntlets</t>
  </si>
  <si>
    <t>Executioner Leggings</t>
  </si>
  <si>
    <t>Pyromancer Crown</t>
  </si>
  <si>
    <t>Pyromancer Garb</t>
  </si>
  <si>
    <t>Pyromancer Wrap</t>
  </si>
  <si>
    <t>Pyromancer Trousers</t>
  </si>
  <si>
    <t>Court Sorcerer Hood</t>
  </si>
  <si>
    <t>Court Sorcerer Robe</t>
  </si>
  <si>
    <t>Court Sorcerer Gloves</t>
  </si>
  <si>
    <t>Court Sorcerer Trousers</t>
  </si>
  <si>
    <t>Shira's Crown</t>
  </si>
  <si>
    <t>Shira's Armor</t>
  </si>
  <si>
    <t>Shira's Gloves</t>
  </si>
  <si>
    <t>Shira's Trousers</t>
  </si>
  <si>
    <t>Sorcerer Hood</t>
  </si>
  <si>
    <t>Sorcerer Robe</t>
  </si>
  <si>
    <t>Sorcerer Gloves</t>
  </si>
  <si>
    <t>Sorcerer Trousers</t>
  </si>
  <si>
    <t>Clandestine Coat</t>
  </si>
  <si>
    <t>Cleric Hat</t>
  </si>
  <si>
    <t>Cleric Blue Robe</t>
  </si>
  <si>
    <t>Cleric Gloves</t>
  </si>
  <si>
    <t>Cleric Trousers</t>
  </si>
  <si>
    <t>Lapp's Helm</t>
  </si>
  <si>
    <t>Lapp's Armor</t>
  </si>
  <si>
    <t>Lapp's Gauntlets</t>
  </si>
  <si>
    <t>Lapp's Leggings</t>
  </si>
  <si>
    <t>Steel Soldier Helm</t>
  </si>
  <si>
    <t>Deserter Armor</t>
  </si>
  <si>
    <t>Deserter Trousers</t>
  </si>
  <si>
    <t>Thief Mask</t>
  </si>
  <si>
    <t>Sage's Big Hat</t>
  </si>
  <si>
    <t>Aristocrat's Mask</t>
  </si>
  <si>
    <t>Jailer Robe</t>
  </si>
  <si>
    <t>Jailer Gloves</t>
  </si>
  <si>
    <t>Jailer Trousers</t>
  </si>
  <si>
    <t>Grave Warden Hood</t>
  </si>
  <si>
    <t>Grave Warden Robe</t>
  </si>
  <si>
    <t>Grave Warden Wrap</t>
  </si>
  <si>
    <t>Grave Warden Skirt</t>
  </si>
  <si>
    <t>Worker Garb</t>
  </si>
  <si>
    <t>Worker Gloves</t>
  </si>
  <si>
    <t>Worker Trousers</t>
  </si>
  <si>
    <t>Thrall Hood</t>
  </si>
  <si>
    <t>Evangelist Robe</t>
  </si>
  <si>
    <t>Evangelist Gloves</t>
  </si>
  <si>
    <t>Evangelist Trousers</t>
  </si>
  <si>
    <t>Scholar's Shed Skin</t>
  </si>
  <si>
    <t>Scholar's Robe</t>
  </si>
  <si>
    <t>Winged Knight Helm</t>
  </si>
  <si>
    <t>Winged Knight Armor</t>
  </si>
  <si>
    <t>Winged Knight Gauntlets</t>
  </si>
  <si>
    <t>Winged Knight Leggings</t>
  </si>
  <si>
    <t>Cathedral Knight Helm</t>
  </si>
  <si>
    <t>Cathedral Knight Armor</t>
  </si>
  <si>
    <t>Cathedral Knight Gauntlets</t>
  </si>
  <si>
    <t>Cathedral Knight Leggings</t>
  </si>
  <si>
    <t>Lothric Knight Helm</t>
  </si>
  <si>
    <t>Lothric Knight Armor</t>
  </si>
  <si>
    <t>Lothric Knight Gauntlets</t>
  </si>
  <si>
    <t>Lothric Knight Leggings</t>
  </si>
  <si>
    <t>Outrider Knight Helm</t>
  </si>
  <si>
    <t>Outrider Knight Armor</t>
  </si>
  <si>
    <t>Outrider Knight Gauntlets</t>
  </si>
  <si>
    <t>Outrider Knight Leggings</t>
  </si>
  <si>
    <t>Black Knight Gauntlets</t>
  </si>
  <si>
    <t>Black Knight Leggings</t>
  </si>
  <si>
    <t>Dark Mask</t>
  </si>
  <si>
    <t>Dark Armor</t>
  </si>
  <si>
    <t>Dark Gauntlets</t>
  </si>
  <si>
    <t>Dark Leggings</t>
  </si>
  <si>
    <t>Exile Mask</t>
  </si>
  <si>
    <t>Exile Armor</t>
  </si>
  <si>
    <t>Exile Gauntlets</t>
  </si>
  <si>
    <t>Exile Leggings</t>
  </si>
  <si>
    <t>Slave Knight Hood</t>
  </si>
  <si>
    <t>Slave Knight Armor</t>
  </si>
  <si>
    <t>Slave Knight Gauntlets</t>
  </si>
  <si>
    <t>Slave Knight Leggings</t>
  </si>
  <si>
    <t>Pontiff Knight Crown</t>
  </si>
  <si>
    <t>Pontiff Knight Armor</t>
  </si>
  <si>
    <t>Pontiff Knight Gauntlets</t>
  </si>
  <si>
    <t>Pontiff Knight Leggings</t>
  </si>
  <si>
    <t>Ordained Hood</t>
  </si>
  <si>
    <t>Ordained Dress</t>
  </si>
  <si>
    <t>Ordained Trousers</t>
  </si>
  <si>
    <t>Golden Crown</t>
  </si>
  <si>
    <t>Dragonscale Armor</t>
  </si>
  <si>
    <t>Golden Bracelets</t>
  </si>
  <si>
    <t>Dragonscale Waistcloth</t>
  </si>
  <si>
    <t>Wolnir's Crown</t>
  </si>
  <si>
    <t>Undead Legion Helm</t>
  </si>
  <si>
    <t>Undead Legion Armor</t>
  </si>
  <si>
    <t>Undead Legion Gauntlet</t>
  </si>
  <si>
    <t>Undead Legion Leggings</t>
  </si>
  <si>
    <t>Follower Helm</t>
  </si>
  <si>
    <t>Follower Armor</t>
  </si>
  <si>
    <t>Follower Gloves</t>
  </si>
  <si>
    <t>Follower Boots</t>
  </si>
  <si>
    <t>Man Serpent's Mask</t>
  </si>
  <si>
    <t>Fire Witch Helm</t>
  </si>
  <si>
    <t>Fire Witch Armor</t>
  </si>
  <si>
    <t>Fire Witch Gauntlets</t>
  </si>
  <si>
    <t>Fire Witch Leggings</t>
  </si>
  <si>
    <t>Millwood Knight Helm</t>
  </si>
  <si>
    <t>Millwood Knight Armor</t>
  </si>
  <si>
    <t>Millwood Knight Gauntlets</t>
  </si>
  <si>
    <t>Millwood Knight Leggings</t>
  </si>
  <si>
    <t>Lorian's Helm</t>
  </si>
  <si>
    <t>Lorian's Armor</t>
  </si>
  <si>
    <t>Lorian's Gauntlets</t>
  </si>
  <si>
    <t>Lorian's Leggings</t>
  </si>
  <si>
    <t>Hood of Prayer</t>
  </si>
  <si>
    <t>Robe of Prayer</t>
  </si>
  <si>
    <t>Skirt of Prayer</t>
  </si>
  <si>
    <t>Dancer's Crown</t>
  </si>
  <si>
    <t>Dancer's Armor</t>
  </si>
  <si>
    <t>Dancer's Gauntlets</t>
  </si>
  <si>
    <t>Dancer's Leggings</t>
  </si>
  <si>
    <t>Ringed Knight Hood</t>
  </si>
  <si>
    <t>Ringed Knight Armor</t>
  </si>
  <si>
    <t>Ringed Knight Gauntlets</t>
  </si>
  <si>
    <t>Ringed Knight Leggings</t>
  </si>
  <si>
    <t>Gundyr's Helm</t>
  </si>
  <si>
    <t>Gundyr's Armor</t>
  </si>
  <si>
    <t>Gundyr's Gauntlets</t>
  </si>
  <si>
    <t>Gundyr's Leggings</t>
  </si>
  <si>
    <t>Harald Legion Armor</t>
  </si>
  <si>
    <t>Harald Legion Gauntlets</t>
  </si>
  <si>
    <t>Harald Legion Leggings</t>
  </si>
  <si>
    <t>Deacon Robe</t>
  </si>
  <si>
    <t>Deacon Skirt</t>
  </si>
  <si>
    <t>Iron Dragonslayer Helm</t>
  </si>
  <si>
    <t>Iron Dragonslayer Armor</t>
  </si>
  <si>
    <t>Iron Dragonslayer Gauntlets</t>
  </si>
  <si>
    <t>Iron Dragonslayer Leggings</t>
  </si>
  <si>
    <t>Fire Keeper Robe</t>
  </si>
  <si>
    <t>Fire Keeper Gloves</t>
  </si>
  <si>
    <t>Fire Keeper Skirt</t>
  </si>
  <si>
    <t>White Preacher Head</t>
  </si>
  <si>
    <t>Chain Helm</t>
  </si>
  <si>
    <t>Chain Armor</t>
  </si>
  <si>
    <t>Leather Gauntlets</t>
  </si>
  <si>
    <t>Chain Leggings</t>
  </si>
  <si>
    <t>Nameless Knight Helm</t>
  </si>
  <si>
    <t>Nameless Knight Armor</t>
  </si>
  <si>
    <t>Nameless Knight Gauntlets</t>
  </si>
  <si>
    <t>Nameless Knight Leggings</t>
  </si>
  <si>
    <t>Elite Knight Helm</t>
  </si>
  <si>
    <t>Elite Knight Armor</t>
  </si>
  <si>
    <t>Elite Knight Gauntlets</t>
  </si>
  <si>
    <t>Elite Knight Leggings</t>
  </si>
  <si>
    <t>Faraam Helm</t>
  </si>
  <si>
    <t>Faraam Armor</t>
  </si>
  <si>
    <t>Faraam Gauntlets</t>
  </si>
  <si>
    <t>Faraam Boots</t>
  </si>
  <si>
    <t>Catarina Helm</t>
  </si>
  <si>
    <t>Catarina Armor</t>
  </si>
  <si>
    <t>Catarina Gauntlets</t>
  </si>
  <si>
    <t>Catarina Leggings</t>
  </si>
  <si>
    <t>Standard Helm</t>
  </si>
  <si>
    <t>Hard Leather Armor</t>
  </si>
  <si>
    <t>Hard Leather Gauntlets</t>
  </si>
  <si>
    <t>Hard Leather Boots</t>
  </si>
  <si>
    <t>Havel's Helm</t>
  </si>
  <si>
    <t>Havel's Armor</t>
  </si>
  <si>
    <t>Havel's Gauntlets</t>
  </si>
  <si>
    <t>Havel's Leggings</t>
  </si>
  <si>
    <t>Brigand Hood</t>
  </si>
  <si>
    <t>Brigand Armor</t>
  </si>
  <si>
    <t>Brigand Gauntlets</t>
  </si>
  <si>
    <t>Brigand Trousers</t>
  </si>
  <si>
    <t>Pharis's Hat</t>
  </si>
  <si>
    <t>Leather Armor</t>
  </si>
  <si>
    <t>Leather Gloves</t>
  </si>
  <si>
    <t>Leather Boots</t>
  </si>
  <si>
    <t>Ragged Mask</t>
  </si>
  <si>
    <t>Master's Attire</t>
  </si>
  <si>
    <t>Master's Gloves</t>
  </si>
  <si>
    <t>Old Sorcerer Hat</t>
  </si>
  <si>
    <t>Old Sorcerer Coat</t>
  </si>
  <si>
    <t>Old Sorcerer Gauntlets</t>
  </si>
  <si>
    <t>Old Sorcerer Boots</t>
  </si>
  <si>
    <t>Conjurator Hood</t>
  </si>
  <si>
    <t>Conjurator Robe</t>
  </si>
  <si>
    <t>Conjurator Manchettes</t>
  </si>
  <si>
    <t>Conjurator Boots</t>
  </si>
  <si>
    <t>Black Leather Armor</t>
  </si>
  <si>
    <t>Black Leather Gloves</t>
  </si>
  <si>
    <t>Black Leather Boots</t>
  </si>
  <si>
    <t>Creighton's Steel Mask</t>
  </si>
  <si>
    <t>Mirrah Chain Mail</t>
  </si>
  <si>
    <t>Mirrah Chain Gloves</t>
  </si>
  <si>
    <t>Mirrah Chain Leggings</t>
  </si>
  <si>
    <t>Maiden Hood</t>
  </si>
  <si>
    <t>Maiden Robe</t>
  </si>
  <si>
    <t>Maiden Gloves</t>
  </si>
  <si>
    <t>Maiden Skirt</t>
  </si>
  <si>
    <t>Ruin Helm</t>
  </si>
  <si>
    <t>Ruin Armor</t>
  </si>
  <si>
    <t>Ruin Gauntlets</t>
  </si>
  <si>
    <t>Ruin Leggings</t>
  </si>
  <si>
    <t>Shadow Mask</t>
  </si>
  <si>
    <t>Shadow Garb</t>
  </si>
  <si>
    <t>Shadow Gauntlets</t>
  </si>
  <si>
    <t>Shadow Leggings</t>
  </si>
  <si>
    <t>Desert Pyromancer Hood</t>
  </si>
  <si>
    <t>Desert Pyromancer Garb</t>
  </si>
  <si>
    <t>Desert Pyromancer Gloves</t>
  </si>
  <si>
    <t>Desert Pyromancer Skirt</t>
  </si>
  <si>
    <t>Eastern Helm</t>
  </si>
  <si>
    <t>Eastern Armor</t>
  </si>
  <si>
    <t>Eastern Gauntlets</t>
  </si>
  <si>
    <t>Eastern Leggings</t>
  </si>
  <si>
    <t>Black Witch Hat</t>
  </si>
  <si>
    <t>Black Witch Garb</t>
  </si>
  <si>
    <t>Black Witch Wrappings</t>
  </si>
  <si>
    <t>Black Witch Trousers</t>
  </si>
  <si>
    <t>Black Witch Veil</t>
  </si>
  <si>
    <t>Brass Helm</t>
  </si>
  <si>
    <t>Brass Armor</t>
  </si>
  <si>
    <t>Brass Gauntlets</t>
  </si>
  <si>
    <t>Brass Leggings</t>
  </si>
  <si>
    <t>Silver Knight Helm</t>
  </si>
  <si>
    <t>Silver Knight Armor</t>
  </si>
  <si>
    <t>Silver Knight Gauntlets</t>
  </si>
  <si>
    <t>Silver Knight Leggings</t>
  </si>
  <si>
    <t>Lucatiel's Mask</t>
  </si>
  <si>
    <t>Mirrah Vest</t>
  </si>
  <si>
    <t>Mirrah Gloves</t>
  </si>
  <si>
    <t>Mirrah Trousers</t>
  </si>
  <si>
    <t>Drakeblood Helm</t>
  </si>
  <si>
    <t>Drakeblood Armor</t>
  </si>
  <si>
    <t>Drakeblood Gauntlets</t>
  </si>
  <si>
    <t>Drakeblood Leggings</t>
  </si>
  <si>
    <t>Drang Armor</t>
  </si>
  <si>
    <t>Drang Gauntlets</t>
  </si>
  <si>
    <t>Drang Shoes</t>
  </si>
  <si>
    <t>Painting Guardian Hood</t>
  </si>
  <si>
    <t>Painting Guardian Gown</t>
  </si>
  <si>
    <t>Painting Guardian Gloves</t>
  </si>
  <si>
    <t>Painting Guardian Waistcloth</t>
  </si>
  <si>
    <t>Wolf Knight Helm</t>
  </si>
  <si>
    <t>Wolf Knight Armor</t>
  </si>
  <si>
    <t>Wolf Knight Gauntlets</t>
  </si>
  <si>
    <t>Wolf Knight Leggings</t>
  </si>
  <si>
    <t>Dragonslayer Helm</t>
  </si>
  <si>
    <t>Dragonslayer Armor</t>
  </si>
  <si>
    <t>Dragonslayer Gauntlets</t>
  </si>
  <si>
    <t>Dragonslayer Leggings</t>
  </si>
  <si>
    <t>Smough's Helm</t>
  </si>
  <si>
    <t>Smough's Armor</t>
  </si>
  <si>
    <t>Smough's Gauntlets</t>
  </si>
  <si>
    <t>Smough's Leggings</t>
  </si>
  <si>
    <t>Karla's Pointed Hat</t>
  </si>
  <si>
    <t>Karla's Coat</t>
  </si>
  <si>
    <t>Karla's Gloves</t>
  </si>
  <si>
    <t>Karla's Trousers</t>
  </si>
  <si>
    <t>VIG</t>
  </si>
  <si>
    <t>ATN</t>
  </si>
  <si>
    <t>END</t>
  </si>
  <si>
    <t>VIT</t>
  </si>
  <si>
    <t>STR</t>
  </si>
  <si>
    <t>DEX</t>
  </si>
  <si>
    <t>INT</t>
  </si>
  <si>
    <t>FTH</t>
  </si>
  <si>
    <t>LCK</t>
  </si>
  <si>
    <t>Knight</t>
  </si>
  <si>
    <t>Warrior</t>
  </si>
  <si>
    <t>Thief</t>
  </si>
  <si>
    <t>Sorcerer</t>
  </si>
  <si>
    <t>Pyromancer</t>
  </si>
  <si>
    <t>Cleric</t>
  </si>
  <si>
    <t>Deprived</t>
  </si>
  <si>
    <t>Total</t>
  </si>
  <si>
    <t>Attribute</t>
  </si>
  <si>
    <t>STR/DEX</t>
  </si>
  <si>
    <t>ANY</t>
  </si>
  <si>
    <t>INT/FTH</t>
  </si>
  <si>
    <t>Explorer</t>
  </si>
  <si>
    <t>Gravetender</t>
  </si>
  <si>
    <t>Sentinel</t>
  </si>
  <si>
    <t>STR/VIT</t>
  </si>
  <si>
    <t>Weight</t>
  </si>
  <si>
    <t>Head</t>
  </si>
  <si>
    <t>Body</t>
  </si>
  <si>
    <t>Hands</t>
  </si>
  <si>
    <t>Legs</t>
  </si>
  <si>
    <t>Absorption Const</t>
  </si>
  <si>
    <t>Fallen Knight Set</t>
  </si>
  <si>
    <t>Poise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</si>
</sst>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2"/>
  <sheetViews>
    <sheetView workbookViewId="0">
      <pane ySplit="1" topLeftCell="A118" activePane="bottomLeft" state="frozen"/>
      <selection pane="bottomLeft" activeCell="B134" sqref="B134"/>
    </sheetView>
  </sheetViews>
  <sheetFormatPr defaultColWidth="15.7109375" defaultRowHeight="15"/>
  <cols>
    <col min="1" max="1" width="37.5703125" customWidth="1"/>
    <col min="2" max="2" width="21.5703125" customWidth="1"/>
    <col min="3" max="6" width="10.7109375" customWidth="1"/>
    <col min="7" max="7" width="15" customWidth="1"/>
  </cols>
  <sheetData>
    <row r="1" spans="1:7" s="1" customFormat="1">
      <c r="A1" s="1" t="s">
        <v>0</v>
      </c>
      <c r="B1" s="1" t="s">
        <v>580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</row>
    <row r="2" spans="1:7">
      <c r="A2" s="2" t="s">
        <v>553</v>
      </c>
      <c r="B2" s="2">
        <v>1000</v>
      </c>
      <c r="C2" s="2">
        <v>13</v>
      </c>
      <c r="D2">
        <v>0</v>
      </c>
      <c r="E2" s="2">
        <v>0</v>
      </c>
      <c r="F2" s="2">
        <v>1</v>
      </c>
      <c r="G2" s="2">
        <v>0</v>
      </c>
    </row>
    <row r="3" spans="1:7">
      <c r="A3" s="2" t="s">
        <v>556</v>
      </c>
      <c r="B3" s="2">
        <v>1001</v>
      </c>
      <c r="C3" s="2">
        <v>13</v>
      </c>
      <c r="D3">
        <v>0</v>
      </c>
      <c r="E3" s="2">
        <v>0</v>
      </c>
      <c r="F3" s="2">
        <v>1</v>
      </c>
      <c r="G3" s="2">
        <v>0</v>
      </c>
    </row>
    <row r="4" spans="1:7">
      <c r="A4" s="2" t="s">
        <v>557</v>
      </c>
      <c r="B4" s="2">
        <v>1002</v>
      </c>
      <c r="C4" s="2">
        <v>13</v>
      </c>
      <c r="D4">
        <v>0</v>
      </c>
      <c r="E4" s="2">
        <v>0</v>
      </c>
      <c r="F4" s="2">
        <v>1</v>
      </c>
      <c r="G4" s="2">
        <v>0</v>
      </c>
    </row>
    <row r="5" spans="1:7">
      <c r="A5" s="2" t="s">
        <v>554</v>
      </c>
      <c r="B5" s="2">
        <v>1003</v>
      </c>
      <c r="C5" s="2">
        <v>13</v>
      </c>
      <c r="D5">
        <v>0</v>
      </c>
      <c r="E5" s="2">
        <v>0</v>
      </c>
      <c r="F5" s="2">
        <v>1</v>
      </c>
      <c r="G5" s="2">
        <v>0</v>
      </c>
    </row>
    <row r="6" spans="1:7">
      <c r="A6" s="2" t="s">
        <v>555</v>
      </c>
      <c r="B6" s="2">
        <v>1004</v>
      </c>
      <c r="C6" s="2">
        <v>13</v>
      </c>
      <c r="D6">
        <v>0</v>
      </c>
      <c r="E6" s="2">
        <v>0</v>
      </c>
      <c r="F6" s="2">
        <v>1</v>
      </c>
      <c r="G6" s="2">
        <v>0</v>
      </c>
    </row>
    <row r="7" spans="1:7">
      <c r="A7" s="2" t="s">
        <v>558</v>
      </c>
      <c r="B7" s="2">
        <v>1005</v>
      </c>
      <c r="C7" s="2">
        <v>13</v>
      </c>
      <c r="D7">
        <v>0</v>
      </c>
      <c r="E7" s="2">
        <v>0</v>
      </c>
      <c r="F7" s="2">
        <v>1</v>
      </c>
      <c r="G7" s="2">
        <v>0</v>
      </c>
    </row>
    <row r="8" spans="1:7">
      <c r="A8" s="2" t="s">
        <v>559</v>
      </c>
      <c r="B8" s="2">
        <v>1006</v>
      </c>
      <c r="C8" s="2">
        <v>13</v>
      </c>
      <c r="D8">
        <v>0</v>
      </c>
      <c r="E8" s="2">
        <v>0</v>
      </c>
      <c r="F8" s="2">
        <v>1</v>
      </c>
      <c r="G8" s="2">
        <v>0</v>
      </c>
    </row>
    <row r="9" spans="1:7">
      <c r="A9" s="2" t="s">
        <v>560</v>
      </c>
      <c r="B9" s="2">
        <v>1007</v>
      </c>
      <c r="C9" s="2">
        <v>13</v>
      </c>
      <c r="D9">
        <v>0</v>
      </c>
      <c r="E9" s="2">
        <v>0</v>
      </c>
      <c r="F9" s="2">
        <v>1</v>
      </c>
      <c r="G9" s="2">
        <v>0</v>
      </c>
    </row>
    <row r="10" spans="1:7">
      <c r="A10" s="2" t="s">
        <v>561</v>
      </c>
      <c r="B10" s="2">
        <v>1050</v>
      </c>
      <c r="C10" s="2">
        <v>13</v>
      </c>
      <c r="D10">
        <v>0</v>
      </c>
      <c r="E10" s="2">
        <v>0</v>
      </c>
      <c r="F10" s="2">
        <v>1</v>
      </c>
      <c r="G10" s="2">
        <v>0</v>
      </c>
    </row>
    <row r="11" spans="1:7">
      <c r="A11" s="2" t="s">
        <v>562</v>
      </c>
      <c r="B11" s="2">
        <v>1051</v>
      </c>
      <c r="C11" s="2">
        <v>13</v>
      </c>
      <c r="D11">
        <v>0</v>
      </c>
      <c r="E11" s="2">
        <v>0</v>
      </c>
      <c r="F11" s="2">
        <v>1</v>
      </c>
      <c r="G11" s="2">
        <v>0</v>
      </c>
    </row>
    <row r="12" spans="1:7">
      <c r="A12" s="2" t="s">
        <v>563</v>
      </c>
      <c r="B12" s="2">
        <v>1052</v>
      </c>
      <c r="C12" s="2">
        <v>13</v>
      </c>
      <c r="D12">
        <v>0</v>
      </c>
      <c r="E12" s="2">
        <v>0</v>
      </c>
      <c r="F12" s="2">
        <v>1</v>
      </c>
      <c r="G12" s="2">
        <v>0</v>
      </c>
    </row>
    <row r="13" spans="1:7">
      <c r="A13" s="2" t="s">
        <v>564</v>
      </c>
      <c r="B13" s="2">
        <v>1054</v>
      </c>
      <c r="C13" s="2">
        <v>13</v>
      </c>
      <c r="D13">
        <v>0</v>
      </c>
      <c r="E13" s="2">
        <v>0</v>
      </c>
      <c r="F13" s="2">
        <v>1</v>
      </c>
      <c r="G13" s="2">
        <v>0</v>
      </c>
    </row>
    <row r="14" spans="1:7">
      <c r="A14" s="2" t="s">
        <v>565</v>
      </c>
      <c r="B14" s="2">
        <v>1100</v>
      </c>
      <c r="C14" s="2">
        <v>14</v>
      </c>
      <c r="D14">
        <v>0</v>
      </c>
      <c r="E14" s="2">
        <v>0</v>
      </c>
      <c r="F14" s="2">
        <v>1</v>
      </c>
      <c r="G14" s="2">
        <v>0</v>
      </c>
    </row>
    <row r="15" spans="1:7">
      <c r="A15" s="2" t="s">
        <v>566</v>
      </c>
      <c r="B15" s="2">
        <v>1101</v>
      </c>
      <c r="C15" s="2">
        <v>14</v>
      </c>
      <c r="D15">
        <v>0</v>
      </c>
      <c r="E15" s="2">
        <v>0</v>
      </c>
      <c r="F15" s="2">
        <v>1</v>
      </c>
      <c r="G15" s="2">
        <v>0</v>
      </c>
    </row>
    <row r="16" spans="1:7">
      <c r="A16" s="2" t="s">
        <v>567</v>
      </c>
      <c r="B16" s="2">
        <v>1102</v>
      </c>
      <c r="C16" s="2">
        <v>14</v>
      </c>
      <c r="D16">
        <v>0</v>
      </c>
      <c r="E16" s="2">
        <v>0</v>
      </c>
      <c r="F16" s="2">
        <v>1</v>
      </c>
      <c r="G16" s="2">
        <v>0</v>
      </c>
    </row>
    <row r="17" spans="1:7">
      <c r="A17" s="2" t="s">
        <v>568</v>
      </c>
      <c r="B17" s="2">
        <v>1103</v>
      </c>
      <c r="C17" s="2">
        <v>14</v>
      </c>
      <c r="D17">
        <v>0</v>
      </c>
      <c r="E17" s="2">
        <v>0</v>
      </c>
      <c r="F17" s="2">
        <v>1</v>
      </c>
      <c r="G17" s="2">
        <v>0</v>
      </c>
    </row>
    <row r="18" spans="1:7">
      <c r="A18" s="2" t="s">
        <v>569</v>
      </c>
      <c r="B18" s="2">
        <v>1104</v>
      </c>
      <c r="C18" s="2">
        <v>14</v>
      </c>
      <c r="D18">
        <v>0</v>
      </c>
      <c r="E18" s="2">
        <v>0</v>
      </c>
      <c r="F18" s="2">
        <v>1</v>
      </c>
      <c r="G18" s="2">
        <v>0</v>
      </c>
    </row>
    <row r="19" spans="1:7">
      <c r="A19" s="2" t="s">
        <v>570</v>
      </c>
      <c r="B19" s="2">
        <v>1105</v>
      </c>
      <c r="C19" s="2">
        <v>14</v>
      </c>
      <c r="D19">
        <v>0</v>
      </c>
      <c r="E19" s="2">
        <v>0</v>
      </c>
      <c r="F19" s="2">
        <v>1</v>
      </c>
      <c r="G19" s="2">
        <v>0</v>
      </c>
    </row>
    <row r="20" spans="1:7">
      <c r="A20" s="2" t="s">
        <v>571</v>
      </c>
      <c r="B20" s="2">
        <v>1106</v>
      </c>
      <c r="C20" s="2">
        <v>14</v>
      </c>
      <c r="D20">
        <v>0</v>
      </c>
      <c r="E20" s="2">
        <v>0</v>
      </c>
      <c r="F20" s="2">
        <v>1</v>
      </c>
      <c r="G20" s="2">
        <v>0</v>
      </c>
    </row>
    <row r="21" spans="1:7">
      <c r="A21" s="2" t="s">
        <v>572</v>
      </c>
      <c r="B21" s="2">
        <v>2000</v>
      </c>
      <c r="C21" s="2">
        <v>0</v>
      </c>
      <c r="D21">
        <v>20</v>
      </c>
      <c r="E21" s="2">
        <v>10</v>
      </c>
      <c r="F21" s="2">
        <v>1</v>
      </c>
      <c r="G21" s="2">
        <v>71</v>
      </c>
    </row>
    <row r="22" spans="1:7">
      <c r="A22" s="2" t="s">
        <v>489</v>
      </c>
      <c r="B22" s="2">
        <v>2001</v>
      </c>
      <c r="C22" s="2">
        <v>0</v>
      </c>
      <c r="D22">
        <v>20</v>
      </c>
      <c r="E22" s="2">
        <v>10</v>
      </c>
      <c r="F22" s="2">
        <v>1</v>
      </c>
      <c r="G22" s="2">
        <v>72</v>
      </c>
    </row>
    <row r="23" spans="1:7">
      <c r="A23" s="2" t="s">
        <v>573</v>
      </c>
      <c r="B23" s="2">
        <v>2001</v>
      </c>
      <c r="C23" s="2">
        <v>0</v>
      </c>
      <c r="D23">
        <v>20</v>
      </c>
      <c r="E23" s="2">
        <v>0</v>
      </c>
      <c r="F23" s="2">
        <v>1</v>
      </c>
      <c r="G23" s="2">
        <v>72</v>
      </c>
    </row>
    <row r="24" spans="1:7">
      <c r="A24" s="2" t="s">
        <v>575</v>
      </c>
      <c r="B24" s="2">
        <v>2001</v>
      </c>
      <c r="C24" s="2">
        <v>0</v>
      </c>
      <c r="D24">
        <v>20</v>
      </c>
      <c r="E24" s="2">
        <v>10</v>
      </c>
      <c r="F24" s="2">
        <v>1</v>
      </c>
      <c r="G24" s="2">
        <v>72</v>
      </c>
    </row>
    <row r="25" spans="1:7">
      <c r="A25" s="2" t="s">
        <v>500</v>
      </c>
      <c r="B25" s="2">
        <v>2010</v>
      </c>
      <c r="C25" s="2">
        <v>0</v>
      </c>
      <c r="D25">
        <v>20</v>
      </c>
      <c r="E25" s="2">
        <v>10</v>
      </c>
      <c r="F25" s="2">
        <v>1</v>
      </c>
      <c r="G25" s="2">
        <v>153</v>
      </c>
    </row>
    <row r="26" spans="1:7">
      <c r="A26" s="2" t="s">
        <v>712</v>
      </c>
      <c r="B26" s="2">
        <v>2020</v>
      </c>
      <c r="C26" s="2">
        <v>0</v>
      </c>
      <c r="D26">
        <v>20</v>
      </c>
      <c r="E26" s="2">
        <v>25</v>
      </c>
      <c r="F26" s="2">
        <v>1</v>
      </c>
      <c r="G26" s="2">
        <v>205</v>
      </c>
    </row>
    <row r="27" spans="1:7">
      <c r="A27" s="2" t="s">
        <v>114</v>
      </c>
      <c r="B27" s="2">
        <v>2030</v>
      </c>
      <c r="C27">
        <v>0</v>
      </c>
      <c r="D27">
        <v>20</v>
      </c>
      <c r="E27">
        <v>10</v>
      </c>
      <c r="F27">
        <v>1</v>
      </c>
      <c r="G27">
        <v>204</v>
      </c>
    </row>
    <row r="28" spans="1:7">
      <c r="A28" s="2" t="s">
        <v>551</v>
      </c>
      <c r="B28" s="2">
        <v>2040</v>
      </c>
      <c r="C28">
        <v>0</v>
      </c>
      <c r="D28" s="2">
        <v>20</v>
      </c>
      <c r="E28" s="2">
        <v>30</v>
      </c>
      <c r="F28" s="2">
        <v>1</v>
      </c>
      <c r="G28" s="2">
        <v>153</v>
      </c>
    </row>
    <row r="29" spans="1:7">
      <c r="A29" s="2" t="s">
        <v>574</v>
      </c>
      <c r="B29" s="2">
        <v>2041</v>
      </c>
      <c r="C29">
        <v>0</v>
      </c>
      <c r="D29">
        <v>20</v>
      </c>
      <c r="E29">
        <v>0</v>
      </c>
      <c r="F29">
        <v>1</v>
      </c>
      <c r="G29">
        <v>72</v>
      </c>
    </row>
    <row r="30" spans="1:7">
      <c r="A30" s="2" t="s">
        <v>577</v>
      </c>
      <c r="B30" s="2">
        <v>2041</v>
      </c>
      <c r="C30">
        <v>0</v>
      </c>
      <c r="D30">
        <v>20</v>
      </c>
      <c r="E30">
        <v>0</v>
      </c>
      <c r="F30">
        <v>9</v>
      </c>
      <c r="G30">
        <v>72</v>
      </c>
    </row>
    <row r="31" spans="1:7">
      <c r="A31" s="2" t="s">
        <v>497</v>
      </c>
      <c r="B31" s="2">
        <v>2042</v>
      </c>
      <c r="C31">
        <v>0</v>
      </c>
      <c r="D31">
        <v>20</v>
      </c>
      <c r="E31">
        <v>15</v>
      </c>
      <c r="F31">
        <v>1</v>
      </c>
      <c r="G31">
        <v>206</v>
      </c>
    </row>
    <row r="32" spans="1:7">
      <c r="A32" s="2" t="s">
        <v>576</v>
      </c>
      <c r="B32" s="2">
        <v>2050</v>
      </c>
      <c r="C32">
        <v>0</v>
      </c>
      <c r="D32">
        <v>20</v>
      </c>
      <c r="E32">
        <v>0</v>
      </c>
      <c r="F32">
        <v>3</v>
      </c>
      <c r="G32">
        <v>256</v>
      </c>
    </row>
    <row r="33" spans="1:7">
      <c r="A33" s="2" t="s">
        <v>135</v>
      </c>
      <c r="B33" s="2">
        <v>2090</v>
      </c>
      <c r="C33">
        <v>0</v>
      </c>
      <c r="D33">
        <v>20</v>
      </c>
      <c r="E33">
        <v>25</v>
      </c>
      <c r="F33">
        <v>1</v>
      </c>
      <c r="G33">
        <v>141</v>
      </c>
    </row>
    <row r="34" spans="1:7">
      <c r="A34" s="2" t="s">
        <v>579</v>
      </c>
      <c r="B34" s="2">
        <v>2300</v>
      </c>
      <c r="C34">
        <v>1</v>
      </c>
      <c r="D34">
        <v>23</v>
      </c>
      <c r="E34">
        <v>0</v>
      </c>
      <c r="F34">
        <v>1</v>
      </c>
      <c r="G34">
        <v>0</v>
      </c>
    </row>
    <row r="35" spans="1:7">
      <c r="A35" s="2" t="s">
        <v>499</v>
      </c>
      <c r="B35" s="2">
        <v>2300</v>
      </c>
      <c r="C35">
        <v>1</v>
      </c>
      <c r="D35">
        <v>23</v>
      </c>
      <c r="E35">
        <v>0</v>
      </c>
      <c r="F35">
        <v>1</v>
      </c>
      <c r="G35">
        <v>208</v>
      </c>
    </row>
    <row r="36" spans="1:7">
      <c r="A36" s="2" t="s">
        <v>501</v>
      </c>
      <c r="B36" s="2">
        <v>2300</v>
      </c>
      <c r="C36">
        <v>1</v>
      </c>
      <c r="D36">
        <v>23</v>
      </c>
      <c r="E36">
        <v>0</v>
      </c>
      <c r="F36">
        <v>1</v>
      </c>
      <c r="G36">
        <v>0</v>
      </c>
    </row>
    <row r="37" spans="1:7">
      <c r="A37" s="2" t="s">
        <v>706</v>
      </c>
      <c r="B37" s="2">
        <v>2300</v>
      </c>
      <c r="C37">
        <v>1</v>
      </c>
      <c r="D37">
        <v>23</v>
      </c>
      <c r="E37">
        <v>0</v>
      </c>
      <c r="F37">
        <v>1</v>
      </c>
      <c r="G37">
        <v>0</v>
      </c>
    </row>
    <row r="38" spans="1:7">
      <c r="A38" s="2" t="s">
        <v>707</v>
      </c>
      <c r="B38" s="2">
        <v>2300</v>
      </c>
      <c r="C38">
        <v>1</v>
      </c>
      <c r="D38">
        <v>23</v>
      </c>
      <c r="E38">
        <v>0</v>
      </c>
      <c r="F38">
        <v>1</v>
      </c>
      <c r="G38">
        <v>0</v>
      </c>
    </row>
    <row r="39" spans="1:7">
      <c r="A39" s="2" t="s">
        <v>502</v>
      </c>
      <c r="B39" s="2">
        <v>2300</v>
      </c>
      <c r="C39">
        <v>1</v>
      </c>
      <c r="D39">
        <v>23</v>
      </c>
      <c r="E39">
        <v>0</v>
      </c>
      <c r="F39">
        <v>1</v>
      </c>
      <c r="G39">
        <v>0</v>
      </c>
    </row>
    <row r="40" spans="1:7">
      <c r="A40" s="2" t="s">
        <v>700</v>
      </c>
      <c r="B40" s="2">
        <v>2301</v>
      </c>
      <c r="C40">
        <v>1</v>
      </c>
      <c r="D40">
        <v>23</v>
      </c>
      <c r="E40">
        <v>0</v>
      </c>
      <c r="F40">
        <v>1</v>
      </c>
      <c r="G40">
        <v>53</v>
      </c>
    </row>
    <row r="41" spans="1:7">
      <c r="A41" s="2" t="s">
        <v>701</v>
      </c>
      <c r="B41" s="2">
        <v>2301</v>
      </c>
      <c r="C41">
        <v>1</v>
      </c>
      <c r="D41">
        <v>23</v>
      </c>
      <c r="E41">
        <v>0</v>
      </c>
      <c r="F41">
        <v>1</v>
      </c>
      <c r="G41">
        <v>53</v>
      </c>
    </row>
    <row r="42" spans="1:7">
      <c r="A42" s="2" t="s">
        <v>578</v>
      </c>
      <c r="B42" s="2">
        <v>2302</v>
      </c>
      <c r="C42">
        <v>1</v>
      </c>
      <c r="D42">
        <v>23</v>
      </c>
      <c r="E42">
        <v>10</v>
      </c>
      <c r="F42">
        <v>1</v>
      </c>
      <c r="G42">
        <v>54</v>
      </c>
    </row>
    <row r="43" spans="1:7">
      <c r="A43" s="2" t="s">
        <v>737</v>
      </c>
      <c r="B43" s="2">
        <v>2304</v>
      </c>
      <c r="C43">
        <v>1</v>
      </c>
      <c r="D43">
        <v>23</v>
      </c>
      <c r="E43">
        <v>0</v>
      </c>
      <c r="F43">
        <v>1</v>
      </c>
      <c r="G43">
        <v>57</v>
      </c>
    </row>
    <row r="44" spans="1:7">
      <c r="A44" s="2" t="s">
        <v>702</v>
      </c>
      <c r="B44" s="2">
        <v>2306</v>
      </c>
      <c r="C44">
        <v>1</v>
      </c>
      <c r="D44">
        <v>23</v>
      </c>
      <c r="E44">
        <v>10</v>
      </c>
      <c r="F44">
        <v>1</v>
      </c>
      <c r="G44">
        <v>54</v>
      </c>
    </row>
    <row r="45" spans="1:7">
      <c r="A45" s="2" t="s">
        <v>740</v>
      </c>
      <c r="B45" s="2">
        <v>2310</v>
      </c>
      <c r="C45">
        <v>1</v>
      </c>
      <c r="D45">
        <v>23</v>
      </c>
      <c r="E45">
        <v>0</v>
      </c>
      <c r="F45">
        <v>1</v>
      </c>
      <c r="G45">
        <v>188</v>
      </c>
    </row>
    <row r="46" spans="1:7">
      <c r="A46" s="2" t="s">
        <v>703</v>
      </c>
      <c r="B46" s="2">
        <v>2320</v>
      </c>
      <c r="C46">
        <v>1</v>
      </c>
      <c r="D46">
        <v>23</v>
      </c>
      <c r="E46">
        <v>0</v>
      </c>
      <c r="F46">
        <v>1</v>
      </c>
      <c r="G46">
        <v>209</v>
      </c>
    </row>
    <row r="47" spans="1:7">
      <c r="A47" s="2" t="s">
        <v>709</v>
      </c>
      <c r="B47" s="2">
        <v>2330</v>
      </c>
      <c r="C47">
        <v>1</v>
      </c>
      <c r="D47">
        <v>23</v>
      </c>
      <c r="E47">
        <v>0</v>
      </c>
      <c r="F47">
        <v>2</v>
      </c>
      <c r="G47">
        <v>251</v>
      </c>
    </row>
    <row r="48" spans="1:7">
      <c r="A48" s="2" t="s">
        <v>705</v>
      </c>
      <c r="B48" s="2">
        <v>2340</v>
      </c>
      <c r="C48">
        <v>1</v>
      </c>
      <c r="D48">
        <v>23</v>
      </c>
      <c r="E48">
        <v>0</v>
      </c>
      <c r="F48">
        <v>3</v>
      </c>
      <c r="G48">
        <v>207</v>
      </c>
    </row>
    <row r="49" spans="1:7">
      <c r="A49" s="2" t="s">
        <v>136</v>
      </c>
      <c r="B49" s="2">
        <v>2390</v>
      </c>
      <c r="C49">
        <v>1</v>
      </c>
      <c r="D49">
        <v>23</v>
      </c>
      <c r="E49">
        <v>0</v>
      </c>
      <c r="F49">
        <v>1</v>
      </c>
      <c r="G49">
        <v>142</v>
      </c>
    </row>
    <row r="50" spans="1:7">
      <c r="A50" s="2" t="s">
        <v>830</v>
      </c>
      <c r="B50" s="2">
        <v>2391</v>
      </c>
      <c r="C50">
        <v>1</v>
      </c>
      <c r="D50">
        <v>23</v>
      </c>
      <c r="E50">
        <v>0</v>
      </c>
      <c r="F50">
        <v>1</v>
      </c>
      <c r="G50">
        <v>236</v>
      </c>
    </row>
    <row r="51" spans="1:7">
      <c r="A51" s="2" t="s">
        <v>724</v>
      </c>
      <c r="B51" s="2">
        <v>2500</v>
      </c>
      <c r="C51">
        <v>1</v>
      </c>
      <c r="D51">
        <v>25</v>
      </c>
      <c r="E51">
        <v>0</v>
      </c>
      <c r="F51">
        <v>1</v>
      </c>
      <c r="G51">
        <v>0</v>
      </c>
    </row>
    <row r="52" spans="1:7">
      <c r="A52" s="2" t="s">
        <v>514</v>
      </c>
      <c r="B52" s="2">
        <v>2502</v>
      </c>
      <c r="C52">
        <v>1</v>
      </c>
      <c r="D52">
        <v>25</v>
      </c>
      <c r="E52">
        <v>0</v>
      </c>
      <c r="F52">
        <v>1</v>
      </c>
      <c r="G52">
        <v>0</v>
      </c>
    </row>
    <row r="53" spans="1:7">
      <c r="A53" s="2" t="s">
        <v>743</v>
      </c>
      <c r="B53" s="2">
        <v>2503</v>
      </c>
      <c r="C53">
        <v>1</v>
      </c>
      <c r="D53">
        <v>25</v>
      </c>
      <c r="E53">
        <v>0</v>
      </c>
      <c r="F53">
        <v>1</v>
      </c>
      <c r="G53">
        <v>157</v>
      </c>
    </row>
    <row r="54" spans="1:7">
      <c r="A54" s="2" t="s">
        <v>725</v>
      </c>
      <c r="B54" s="2">
        <v>2505</v>
      </c>
      <c r="C54">
        <v>1</v>
      </c>
      <c r="D54">
        <v>25</v>
      </c>
      <c r="E54">
        <v>0</v>
      </c>
      <c r="F54">
        <v>1</v>
      </c>
      <c r="G54">
        <v>74</v>
      </c>
    </row>
    <row r="55" spans="1:7">
      <c r="A55" s="2" t="s">
        <v>742</v>
      </c>
      <c r="B55" s="2">
        <v>2508</v>
      </c>
      <c r="C55">
        <v>1</v>
      </c>
      <c r="D55">
        <v>25</v>
      </c>
      <c r="E55">
        <v>0</v>
      </c>
      <c r="F55">
        <v>1</v>
      </c>
      <c r="G55">
        <v>31</v>
      </c>
    </row>
    <row r="56" spans="1:7">
      <c r="A56" s="2" t="s">
        <v>733</v>
      </c>
      <c r="B56" s="2">
        <v>2510</v>
      </c>
      <c r="C56">
        <v>1</v>
      </c>
      <c r="D56">
        <v>25</v>
      </c>
      <c r="E56">
        <v>0</v>
      </c>
      <c r="F56">
        <v>3</v>
      </c>
      <c r="G56">
        <v>154</v>
      </c>
    </row>
    <row r="57" spans="1:7">
      <c r="A57" s="2" t="s">
        <v>739</v>
      </c>
      <c r="B57" s="2">
        <v>2511</v>
      </c>
      <c r="C57">
        <v>1</v>
      </c>
      <c r="D57">
        <v>25</v>
      </c>
      <c r="E57">
        <v>0</v>
      </c>
      <c r="F57">
        <v>2</v>
      </c>
      <c r="G57">
        <v>155</v>
      </c>
    </row>
    <row r="58" spans="1:7">
      <c r="A58" s="2" t="s">
        <v>741</v>
      </c>
      <c r="B58" s="2">
        <v>2512</v>
      </c>
      <c r="C58">
        <v>1</v>
      </c>
      <c r="D58">
        <v>25</v>
      </c>
      <c r="E58">
        <v>0</v>
      </c>
      <c r="F58">
        <v>1</v>
      </c>
      <c r="G58">
        <v>156</v>
      </c>
    </row>
    <row r="59" spans="1:7">
      <c r="A59" s="2" t="s">
        <v>744</v>
      </c>
      <c r="B59" s="2">
        <v>2513</v>
      </c>
      <c r="C59">
        <v>1</v>
      </c>
      <c r="D59">
        <v>25</v>
      </c>
      <c r="E59">
        <v>0</v>
      </c>
      <c r="F59">
        <v>3</v>
      </c>
      <c r="G59">
        <v>158</v>
      </c>
    </row>
    <row r="60" spans="1:7">
      <c r="A60" s="2" t="s">
        <v>746</v>
      </c>
      <c r="B60" s="2">
        <v>2514</v>
      </c>
      <c r="C60">
        <v>1</v>
      </c>
      <c r="D60">
        <v>25</v>
      </c>
      <c r="E60">
        <v>0</v>
      </c>
      <c r="F60">
        <v>2</v>
      </c>
      <c r="G60">
        <v>159</v>
      </c>
    </row>
    <row r="61" spans="1:7">
      <c r="A61" s="2" t="s">
        <v>748</v>
      </c>
      <c r="B61" s="2">
        <v>2515</v>
      </c>
      <c r="C61">
        <v>1</v>
      </c>
      <c r="D61">
        <v>25</v>
      </c>
      <c r="E61">
        <v>0</v>
      </c>
      <c r="F61">
        <v>1</v>
      </c>
      <c r="G61">
        <v>0</v>
      </c>
    </row>
    <row r="62" spans="1:7">
      <c r="A62" s="2" t="s">
        <v>503</v>
      </c>
      <c r="B62" s="2">
        <v>2516</v>
      </c>
      <c r="C62">
        <v>1</v>
      </c>
      <c r="D62">
        <v>25</v>
      </c>
      <c r="E62">
        <v>0</v>
      </c>
      <c r="F62">
        <v>1</v>
      </c>
      <c r="G62">
        <v>221</v>
      </c>
    </row>
    <row r="63" spans="1:7">
      <c r="A63" s="2" t="s">
        <v>745</v>
      </c>
      <c r="B63">
        <v>2517</v>
      </c>
      <c r="C63">
        <v>1</v>
      </c>
      <c r="D63">
        <v>25</v>
      </c>
      <c r="E63">
        <v>0</v>
      </c>
      <c r="F63">
        <v>6</v>
      </c>
      <c r="G63">
        <v>196</v>
      </c>
    </row>
    <row r="64" spans="1:7">
      <c r="A64" s="2" t="s">
        <v>708</v>
      </c>
      <c r="B64" s="2">
        <v>2518</v>
      </c>
      <c r="C64">
        <v>1</v>
      </c>
      <c r="D64">
        <v>25</v>
      </c>
      <c r="E64">
        <v>0</v>
      </c>
      <c r="F64">
        <v>9</v>
      </c>
      <c r="G64">
        <v>245</v>
      </c>
    </row>
    <row r="65" spans="1:7">
      <c r="A65" s="2" t="s">
        <v>710</v>
      </c>
      <c r="B65" s="2">
        <v>2519</v>
      </c>
      <c r="C65">
        <v>1</v>
      </c>
      <c r="D65">
        <v>25</v>
      </c>
      <c r="E65">
        <v>0</v>
      </c>
      <c r="F65">
        <v>1</v>
      </c>
      <c r="G65">
        <v>263</v>
      </c>
    </row>
    <row r="66" spans="1:7">
      <c r="A66" s="2" t="s">
        <v>727</v>
      </c>
      <c r="B66" s="2">
        <v>2601</v>
      </c>
      <c r="C66">
        <v>1</v>
      </c>
      <c r="D66">
        <v>26</v>
      </c>
      <c r="E66">
        <v>0</v>
      </c>
      <c r="F66">
        <v>1</v>
      </c>
      <c r="G66">
        <v>193</v>
      </c>
    </row>
    <row r="67" spans="1:7">
      <c r="A67" s="2" t="s">
        <v>837</v>
      </c>
      <c r="B67" s="2">
        <v>2602</v>
      </c>
      <c r="C67">
        <v>1</v>
      </c>
      <c r="D67">
        <v>26</v>
      </c>
      <c r="E67">
        <v>0</v>
      </c>
      <c r="F67">
        <v>1</v>
      </c>
      <c r="G67">
        <v>128</v>
      </c>
    </row>
    <row r="68" spans="1:7">
      <c r="A68" s="2" t="s">
        <v>728</v>
      </c>
      <c r="B68" s="2">
        <v>2603</v>
      </c>
      <c r="C68">
        <v>1</v>
      </c>
      <c r="D68">
        <v>26</v>
      </c>
      <c r="E68">
        <v>0</v>
      </c>
      <c r="F68">
        <v>1</v>
      </c>
      <c r="G68">
        <v>160</v>
      </c>
    </row>
    <row r="69" spans="1:7">
      <c r="A69" s="2" t="s">
        <v>738</v>
      </c>
      <c r="B69" s="2">
        <v>2604</v>
      </c>
      <c r="C69">
        <v>1</v>
      </c>
      <c r="D69">
        <v>26</v>
      </c>
      <c r="E69">
        <v>0</v>
      </c>
      <c r="F69">
        <v>2</v>
      </c>
      <c r="G69">
        <v>189</v>
      </c>
    </row>
    <row r="70" spans="1:7">
      <c r="A70" s="2" t="s">
        <v>726</v>
      </c>
      <c r="B70" s="2">
        <v>2605</v>
      </c>
      <c r="C70">
        <v>1</v>
      </c>
      <c r="D70">
        <v>26</v>
      </c>
      <c r="E70">
        <v>0</v>
      </c>
      <c r="F70">
        <v>1</v>
      </c>
      <c r="G70">
        <v>203</v>
      </c>
    </row>
    <row r="71" spans="1:7">
      <c r="A71" s="2" t="s">
        <v>747</v>
      </c>
      <c r="B71" s="2">
        <v>2610</v>
      </c>
      <c r="C71">
        <v>1</v>
      </c>
      <c r="D71">
        <v>26</v>
      </c>
      <c r="E71">
        <v>0</v>
      </c>
      <c r="F71">
        <v>1</v>
      </c>
      <c r="G71">
        <v>163</v>
      </c>
    </row>
    <row r="72" spans="1:7">
      <c r="A72" s="2" t="s">
        <v>732</v>
      </c>
      <c r="B72" s="2">
        <v>2611</v>
      </c>
      <c r="C72">
        <v>1</v>
      </c>
      <c r="D72">
        <v>26</v>
      </c>
      <c r="E72">
        <v>0</v>
      </c>
      <c r="F72">
        <v>1</v>
      </c>
      <c r="G72">
        <v>162</v>
      </c>
    </row>
    <row r="73" spans="1:7">
      <c r="A73" s="2" t="s">
        <v>730</v>
      </c>
      <c r="B73" s="2">
        <v>2613</v>
      </c>
      <c r="C73">
        <v>1</v>
      </c>
      <c r="D73">
        <v>26</v>
      </c>
      <c r="E73">
        <v>0</v>
      </c>
      <c r="F73">
        <v>6</v>
      </c>
      <c r="G73">
        <v>202</v>
      </c>
    </row>
    <row r="74" spans="1:7">
      <c r="A74" s="2" t="s">
        <v>734</v>
      </c>
      <c r="B74" s="2">
        <v>2614</v>
      </c>
      <c r="C74">
        <v>1</v>
      </c>
      <c r="D74">
        <v>26</v>
      </c>
      <c r="E74">
        <v>0</v>
      </c>
      <c r="F74">
        <v>1</v>
      </c>
      <c r="G74">
        <v>95</v>
      </c>
    </row>
    <row r="75" spans="1:7">
      <c r="A75" s="2" t="s">
        <v>139</v>
      </c>
      <c r="B75" s="2">
        <v>2615</v>
      </c>
      <c r="C75">
        <v>1</v>
      </c>
      <c r="D75">
        <v>26</v>
      </c>
      <c r="E75">
        <v>0</v>
      </c>
      <c r="F75">
        <v>2</v>
      </c>
      <c r="G75">
        <v>253</v>
      </c>
    </row>
    <row r="76" spans="1:7">
      <c r="A76" s="2" t="s">
        <v>735</v>
      </c>
      <c r="B76" s="2">
        <v>2620</v>
      </c>
      <c r="C76">
        <v>1</v>
      </c>
      <c r="D76">
        <v>26</v>
      </c>
      <c r="E76">
        <v>0</v>
      </c>
      <c r="F76">
        <v>1</v>
      </c>
      <c r="G76">
        <v>161</v>
      </c>
    </row>
    <row r="77" spans="1:7">
      <c r="A77" s="2" t="s">
        <v>713</v>
      </c>
      <c r="B77" s="2">
        <v>2700</v>
      </c>
      <c r="C77">
        <v>2</v>
      </c>
      <c r="D77">
        <v>27</v>
      </c>
      <c r="E77">
        <v>30</v>
      </c>
      <c r="F77">
        <v>1</v>
      </c>
      <c r="G77">
        <v>218</v>
      </c>
    </row>
    <row r="78" spans="1:7">
      <c r="A78" s="2" t="s">
        <v>504</v>
      </c>
      <c r="B78" s="2">
        <v>2700</v>
      </c>
      <c r="C78">
        <v>2</v>
      </c>
      <c r="D78">
        <v>27</v>
      </c>
      <c r="E78">
        <v>0</v>
      </c>
      <c r="F78">
        <v>3</v>
      </c>
      <c r="G78">
        <v>0</v>
      </c>
    </row>
    <row r="79" spans="1:7">
      <c r="A79" s="2" t="s">
        <v>711</v>
      </c>
      <c r="B79" s="2">
        <v>2702</v>
      </c>
      <c r="C79">
        <v>2</v>
      </c>
      <c r="D79">
        <v>27</v>
      </c>
      <c r="E79">
        <v>0</v>
      </c>
      <c r="F79">
        <v>1</v>
      </c>
      <c r="G79">
        <v>113</v>
      </c>
    </row>
    <row r="80" spans="1:7">
      <c r="A80" s="2" t="s">
        <v>714</v>
      </c>
      <c r="B80" s="2">
        <v>2704</v>
      </c>
      <c r="C80">
        <v>2</v>
      </c>
      <c r="D80">
        <v>27</v>
      </c>
      <c r="E80">
        <v>0</v>
      </c>
      <c r="F80">
        <v>1</v>
      </c>
      <c r="G80">
        <v>115</v>
      </c>
    </row>
    <row r="81" spans="1:7">
      <c r="A81" s="2" t="s">
        <v>715</v>
      </c>
      <c r="B81" s="2">
        <v>2710</v>
      </c>
      <c r="C81">
        <v>2</v>
      </c>
      <c r="D81">
        <v>27</v>
      </c>
      <c r="E81">
        <v>10</v>
      </c>
      <c r="F81">
        <v>1</v>
      </c>
      <c r="G81">
        <v>187</v>
      </c>
    </row>
    <row r="82" spans="1:7">
      <c r="A82" s="2" t="s">
        <v>831</v>
      </c>
      <c r="B82" s="2">
        <v>2711</v>
      </c>
      <c r="C82">
        <v>1</v>
      </c>
      <c r="D82">
        <v>23</v>
      </c>
      <c r="E82">
        <v>0</v>
      </c>
      <c r="F82">
        <v>1</v>
      </c>
      <c r="G82">
        <v>236</v>
      </c>
    </row>
    <row r="83" spans="1:7">
      <c r="A83" s="2" t="s">
        <v>718</v>
      </c>
      <c r="B83" s="2">
        <v>2800</v>
      </c>
      <c r="C83">
        <v>3</v>
      </c>
      <c r="D83">
        <v>28</v>
      </c>
      <c r="E83">
        <v>0</v>
      </c>
      <c r="F83">
        <v>1</v>
      </c>
      <c r="G83">
        <v>0</v>
      </c>
    </row>
    <row r="84" spans="1:7">
      <c r="A84" s="2" t="s">
        <v>505</v>
      </c>
      <c r="B84" s="2">
        <v>2800</v>
      </c>
      <c r="C84">
        <v>3</v>
      </c>
      <c r="D84">
        <v>28</v>
      </c>
      <c r="E84">
        <v>0</v>
      </c>
      <c r="F84">
        <v>1</v>
      </c>
      <c r="G84">
        <v>0</v>
      </c>
    </row>
    <row r="85" spans="1:7">
      <c r="A85" s="2" t="s">
        <v>827</v>
      </c>
      <c r="B85" s="2">
        <v>2806</v>
      </c>
      <c r="C85">
        <v>3</v>
      </c>
      <c r="D85">
        <v>28</v>
      </c>
      <c r="E85">
        <v>0</v>
      </c>
      <c r="F85">
        <v>1</v>
      </c>
      <c r="G85">
        <v>139</v>
      </c>
    </row>
    <row r="86" spans="1:7">
      <c r="A86" s="2" t="s">
        <v>508</v>
      </c>
      <c r="B86" s="2">
        <v>2807</v>
      </c>
      <c r="C86">
        <v>3</v>
      </c>
      <c r="D86">
        <v>28</v>
      </c>
      <c r="E86">
        <v>0</v>
      </c>
      <c r="F86">
        <v>1</v>
      </c>
      <c r="G86">
        <v>0</v>
      </c>
    </row>
    <row r="87" spans="1:7">
      <c r="A87" s="2" t="s">
        <v>721</v>
      </c>
      <c r="B87" s="2">
        <v>2810</v>
      </c>
      <c r="C87">
        <v>3</v>
      </c>
      <c r="D87">
        <v>28</v>
      </c>
      <c r="E87">
        <v>0</v>
      </c>
      <c r="F87">
        <v>3</v>
      </c>
      <c r="G87">
        <v>165</v>
      </c>
    </row>
    <row r="88" spans="1:7">
      <c r="A88" s="2" t="s">
        <v>720</v>
      </c>
      <c r="B88" s="2">
        <v>2811</v>
      </c>
      <c r="C88">
        <v>3</v>
      </c>
      <c r="D88">
        <v>28</v>
      </c>
      <c r="E88">
        <v>0</v>
      </c>
      <c r="F88">
        <v>1</v>
      </c>
      <c r="G88">
        <v>212</v>
      </c>
    </row>
    <row r="89" spans="1:7">
      <c r="A89" s="2" t="s">
        <v>722</v>
      </c>
      <c r="B89" s="2">
        <v>2812</v>
      </c>
      <c r="C89">
        <v>3</v>
      </c>
      <c r="D89">
        <v>28</v>
      </c>
      <c r="E89">
        <v>0</v>
      </c>
      <c r="F89">
        <v>1</v>
      </c>
      <c r="G89">
        <v>247</v>
      </c>
    </row>
    <row r="90" spans="1:7">
      <c r="A90" s="2" t="s">
        <v>513</v>
      </c>
      <c r="B90" s="2">
        <v>2813</v>
      </c>
      <c r="C90">
        <v>3</v>
      </c>
      <c r="D90">
        <v>29</v>
      </c>
      <c r="E90">
        <v>0</v>
      </c>
      <c r="F90">
        <v>9</v>
      </c>
      <c r="G90">
        <v>258</v>
      </c>
    </row>
    <row r="91" spans="1:7">
      <c r="A91" s="2" t="s">
        <v>509</v>
      </c>
      <c r="B91" s="2">
        <v>2900</v>
      </c>
      <c r="C91">
        <v>3</v>
      </c>
      <c r="D91">
        <v>29</v>
      </c>
      <c r="E91">
        <v>0</v>
      </c>
      <c r="F91">
        <v>1</v>
      </c>
      <c r="G91">
        <v>0</v>
      </c>
    </row>
    <row r="92" spans="1:7">
      <c r="A92" s="2" t="s">
        <v>511</v>
      </c>
      <c r="B92" s="2">
        <v>2900</v>
      </c>
      <c r="C92">
        <v>3</v>
      </c>
      <c r="D92">
        <v>29</v>
      </c>
      <c r="E92">
        <v>0</v>
      </c>
      <c r="F92">
        <v>1</v>
      </c>
      <c r="G92">
        <v>0</v>
      </c>
    </row>
    <row r="93" spans="1:7">
      <c r="A93" s="2" t="s">
        <v>512</v>
      </c>
      <c r="B93" s="2">
        <v>2902</v>
      </c>
      <c r="C93">
        <v>3</v>
      </c>
      <c r="D93">
        <v>29</v>
      </c>
      <c r="E93">
        <v>0</v>
      </c>
      <c r="F93">
        <v>1</v>
      </c>
      <c r="G93">
        <v>90</v>
      </c>
    </row>
    <row r="94" spans="1:7">
      <c r="A94" s="2" t="s">
        <v>5</v>
      </c>
      <c r="B94" s="2">
        <v>2903</v>
      </c>
      <c r="C94">
        <v>3</v>
      </c>
      <c r="D94">
        <v>29</v>
      </c>
      <c r="E94">
        <v>0</v>
      </c>
      <c r="F94">
        <v>1</v>
      </c>
      <c r="G94">
        <v>198</v>
      </c>
    </row>
    <row r="95" spans="1:7">
      <c r="A95" s="2" t="s">
        <v>510</v>
      </c>
      <c r="B95" s="2">
        <v>2904</v>
      </c>
      <c r="C95">
        <v>3</v>
      </c>
      <c r="D95">
        <v>29</v>
      </c>
      <c r="E95">
        <v>0</v>
      </c>
      <c r="F95">
        <v>1</v>
      </c>
      <c r="G95">
        <v>0</v>
      </c>
    </row>
    <row r="96" spans="1:7">
      <c r="A96" s="2" t="s">
        <v>17</v>
      </c>
      <c r="B96" s="2">
        <v>2905</v>
      </c>
      <c r="C96">
        <v>3</v>
      </c>
      <c r="D96">
        <v>29</v>
      </c>
      <c r="E96">
        <v>0</v>
      </c>
      <c r="F96">
        <v>1</v>
      </c>
      <c r="G96">
        <v>0</v>
      </c>
    </row>
    <row r="97" spans="1:7">
      <c r="A97" s="2" t="s">
        <v>540</v>
      </c>
      <c r="B97" s="2">
        <v>2990</v>
      </c>
      <c r="C97">
        <v>3</v>
      </c>
      <c r="D97">
        <v>29</v>
      </c>
      <c r="E97">
        <v>0</v>
      </c>
      <c r="F97">
        <v>1</v>
      </c>
      <c r="G97">
        <v>144</v>
      </c>
    </row>
    <row r="98" spans="1:7">
      <c r="A98" s="2" t="s">
        <v>751</v>
      </c>
      <c r="B98" s="2">
        <v>3000</v>
      </c>
      <c r="C98">
        <v>4</v>
      </c>
      <c r="D98">
        <v>30</v>
      </c>
      <c r="E98">
        <v>0</v>
      </c>
      <c r="F98">
        <v>1</v>
      </c>
      <c r="G98">
        <v>0</v>
      </c>
    </row>
    <row r="99" spans="1:7">
      <c r="A99" s="2" t="s">
        <v>752</v>
      </c>
      <c r="B99" s="2">
        <v>3000</v>
      </c>
      <c r="C99">
        <v>4</v>
      </c>
      <c r="D99">
        <v>30</v>
      </c>
      <c r="E99">
        <v>0</v>
      </c>
      <c r="F99">
        <v>1</v>
      </c>
      <c r="G99">
        <v>0</v>
      </c>
    </row>
    <row r="100" spans="1:7">
      <c r="A100" s="2" t="s">
        <v>755</v>
      </c>
      <c r="B100" s="2">
        <v>3000</v>
      </c>
      <c r="C100">
        <v>4</v>
      </c>
      <c r="D100">
        <v>30</v>
      </c>
      <c r="E100">
        <v>0</v>
      </c>
      <c r="F100">
        <v>6</v>
      </c>
      <c r="G100">
        <v>0</v>
      </c>
    </row>
    <row r="101" spans="1:7">
      <c r="A101" s="2" t="s">
        <v>133</v>
      </c>
      <c r="B101" s="2">
        <v>3001</v>
      </c>
      <c r="C101">
        <v>4</v>
      </c>
      <c r="D101">
        <v>30</v>
      </c>
      <c r="E101">
        <v>0</v>
      </c>
      <c r="F101">
        <v>1</v>
      </c>
      <c r="G101">
        <v>138</v>
      </c>
    </row>
    <row r="102" spans="1:7">
      <c r="A102" s="2" t="s">
        <v>760</v>
      </c>
      <c r="B102" s="2">
        <v>3002</v>
      </c>
      <c r="C102">
        <v>4</v>
      </c>
      <c r="D102">
        <v>30</v>
      </c>
      <c r="E102">
        <v>0</v>
      </c>
      <c r="F102">
        <v>1</v>
      </c>
      <c r="G102">
        <v>241</v>
      </c>
    </row>
    <row r="103" spans="1:7">
      <c r="A103" s="2" t="s">
        <v>750</v>
      </c>
      <c r="B103" s="2">
        <v>3010</v>
      </c>
      <c r="C103">
        <v>4</v>
      </c>
      <c r="D103">
        <v>30</v>
      </c>
      <c r="E103">
        <v>0</v>
      </c>
      <c r="F103">
        <v>1</v>
      </c>
      <c r="G103">
        <v>102</v>
      </c>
    </row>
    <row r="104" spans="1:7">
      <c r="A104" s="2" t="s">
        <v>756</v>
      </c>
      <c r="B104" s="2">
        <v>3011</v>
      </c>
      <c r="C104">
        <v>4</v>
      </c>
      <c r="D104">
        <v>30</v>
      </c>
      <c r="E104">
        <v>0</v>
      </c>
      <c r="F104">
        <v>1</v>
      </c>
      <c r="G104">
        <v>102</v>
      </c>
    </row>
    <row r="105" spans="1:7">
      <c r="A105" s="2" t="s">
        <v>516</v>
      </c>
      <c r="B105" s="2">
        <v>3030</v>
      </c>
      <c r="C105">
        <v>4</v>
      </c>
      <c r="D105">
        <v>30</v>
      </c>
      <c r="E105">
        <v>0</v>
      </c>
      <c r="F105">
        <v>1</v>
      </c>
      <c r="G105">
        <v>103</v>
      </c>
    </row>
    <row r="106" spans="1:7">
      <c r="A106" s="2" t="s">
        <v>517</v>
      </c>
      <c r="B106" s="2">
        <v>3050</v>
      </c>
      <c r="C106">
        <v>4</v>
      </c>
      <c r="D106">
        <v>30</v>
      </c>
      <c r="E106">
        <v>0</v>
      </c>
      <c r="F106">
        <v>1</v>
      </c>
      <c r="G106">
        <v>167</v>
      </c>
    </row>
    <row r="107" spans="1:7">
      <c r="A107" s="2" t="s">
        <v>759</v>
      </c>
      <c r="B107" s="2">
        <v>3060</v>
      </c>
      <c r="C107">
        <v>4</v>
      </c>
      <c r="D107">
        <v>30</v>
      </c>
      <c r="E107">
        <v>0</v>
      </c>
      <c r="F107">
        <v>1</v>
      </c>
      <c r="G107">
        <v>0</v>
      </c>
    </row>
    <row r="108" spans="1:7">
      <c r="A108" s="2" t="s">
        <v>754</v>
      </c>
      <c r="B108" s="2">
        <v>3200</v>
      </c>
      <c r="C108">
        <v>4</v>
      </c>
      <c r="D108">
        <v>32</v>
      </c>
      <c r="E108">
        <v>0</v>
      </c>
      <c r="F108">
        <v>1</v>
      </c>
      <c r="G108">
        <v>0</v>
      </c>
    </row>
    <row r="109" spans="1:7">
      <c r="A109" s="2" t="s">
        <v>785</v>
      </c>
      <c r="B109" s="2">
        <v>3203</v>
      </c>
      <c r="C109">
        <v>4</v>
      </c>
      <c r="D109">
        <v>32</v>
      </c>
      <c r="E109">
        <v>0</v>
      </c>
      <c r="F109">
        <v>1</v>
      </c>
      <c r="G109">
        <v>242</v>
      </c>
    </row>
    <row r="110" spans="1:7">
      <c r="A110" s="2" t="s">
        <v>761</v>
      </c>
      <c r="B110" s="2">
        <v>3205</v>
      </c>
      <c r="C110">
        <v>4</v>
      </c>
      <c r="D110">
        <v>32</v>
      </c>
      <c r="E110">
        <v>0</v>
      </c>
      <c r="F110">
        <v>1</v>
      </c>
      <c r="G110">
        <v>242</v>
      </c>
    </row>
    <row r="111" spans="1:7">
      <c r="A111" s="2" t="s">
        <v>736</v>
      </c>
      <c r="B111" s="2">
        <v>3210</v>
      </c>
      <c r="C111">
        <v>4</v>
      </c>
      <c r="D111">
        <v>32</v>
      </c>
      <c r="E111">
        <v>0</v>
      </c>
      <c r="F111">
        <v>1</v>
      </c>
      <c r="G111">
        <v>169</v>
      </c>
    </row>
    <row r="112" spans="1:7">
      <c r="A112" s="2" t="s">
        <v>758</v>
      </c>
      <c r="B112">
        <v>3211</v>
      </c>
      <c r="C112">
        <v>4</v>
      </c>
      <c r="D112">
        <v>32</v>
      </c>
      <c r="E112">
        <v>0</v>
      </c>
      <c r="F112">
        <v>2</v>
      </c>
      <c r="G112">
        <v>168</v>
      </c>
    </row>
    <row r="113" spans="1:7">
      <c r="A113" s="2" t="s">
        <v>757</v>
      </c>
      <c r="B113" s="2">
        <v>3212</v>
      </c>
      <c r="C113">
        <v>4</v>
      </c>
      <c r="D113">
        <v>32</v>
      </c>
      <c r="E113">
        <v>0</v>
      </c>
      <c r="F113">
        <v>6</v>
      </c>
      <c r="G113">
        <v>199</v>
      </c>
    </row>
    <row r="114" spans="1:7">
      <c r="A114" s="2" t="s">
        <v>828</v>
      </c>
      <c r="B114" s="2">
        <v>3213</v>
      </c>
      <c r="C114">
        <v>4</v>
      </c>
      <c r="D114">
        <v>32</v>
      </c>
      <c r="E114">
        <v>0</v>
      </c>
      <c r="F114">
        <v>1</v>
      </c>
      <c r="G114">
        <v>0</v>
      </c>
    </row>
    <row r="115" spans="1:7">
      <c r="A115" s="2" t="s">
        <v>107</v>
      </c>
      <c r="B115" s="2">
        <v>3300</v>
      </c>
      <c r="C115">
        <v>5</v>
      </c>
      <c r="D115">
        <v>33</v>
      </c>
      <c r="E115">
        <v>0</v>
      </c>
      <c r="F115">
        <v>1</v>
      </c>
      <c r="G115">
        <v>0</v>
      </c>
    </row>
    <row r="116" spans="1:7">
      <c r="A116" s="2" t="s">
        <v>518</v>
      </c>
      <c r="B116" s="2">
        <v>3300</v>
      </c>
      <c r="C116">
        <v>5</v>
      </c>
      <c r="D116">
        <v>33</v>
      </c>
      <c r="E116">
        <v>0</v>
      </c>
      <c r="F116">
        <v>1</v>
      </c>
      <c r="G116">
        <v>0</v>
      </c>
    </row>
    <row r="117" spans="1:7">
      <c r="A117" s="2" t="s">
        <v>768</v>
      </c>
      <c r="B117" s="2">
        <v>3301</v>
      </c>
      <c r="C117">
        <v>5</v>
      </c>
      <c r="D117">
        <v>33</v>
      </c>
      <c r="E117">
        <v>0</v>
      </c>
      <c r="F117">
        <v>3</v>
      </c>
      <c r="G117">
        <v>220</v>
      </c>
    </row>
    <row r="118" spans="1:7">
      <c r="A118" s="2" t="s">
        <v>769</v>
      </c>
      <c r="B118" s="2">
        <v>3301</v>
      </c>
      <c r="C118">
        <v>5</v>
      </c>
      <c r="D118">
        <v>33</v>
      </c>
      <c r="E118">
        <v>0</v>
      </c>
      <c r="F118">
        <v>1</v>
      </c>
      <c r="G118">
        <v>228</v>
      </c>
    </row>
    <row r="119" spans="1:7">
      <c r="A119" s="2" t="s">
        <v>762</v>
      </c>
      <c r="B119" s="2">
        <v>3302</v>
      </c>
      <c r="C119">
        <v>5</v>
      </c>
      <c r="D119">
        <v>33</v>
      </c>
      <c r="E119">
        <v>0</v>
      </c>
      <c r="F119">
        <v>1</v>
      </c>
      <c r="G119">
        <v>59</v>
      </c>
    </row>
    <row r="120" spans="1:7">
      <c r="A120" s="2" t="s">
        <v>771</v>
      </c>
      <c r="B120" s="2">
        <v>3302</v>
      </c>
      <c r="C120">
        <v>5</v>
      </c>
      <c r="D120">
        <v>33</v>
      </c>
      <c r="E120">
        <v>0</v>
      </c>
      <c r="F120">
        <v>1</v>
      </c>
      <c r="G120">
        <v>0</v>
      </c>
    </row>
    <row r="121" spans="1:7">
      <c r="A121" s="2" t="s">
        <v>519</v>
      </c>
      <c r="B121" s="2">
        <v>3310</v>
      </c>
      <c r="C121">
        <v>5</v>
      </c>
      <c r="D121">
        <v>33</v>
      </c>
      <c r="E121">
        <v>0</v>
      </c>
      <c r="F121">
        <v>1</v>
      </c>
      <c r="G121">
        <v>210</v>
      </c>
    </row>
    <row r="122" spans="1:7">
      <c r="A122" s="2" t="s">
        <v>138</v>
      </c>
      <c r="B122" s="2">
        <v>3390</v>
      </c>
      <c r="C122">
        <v>5</v>
      </c>
      <c r="D122">
        <v>33</v>
      </c>
      <c r="E122">
        <v>0</v>
      </c>
      <c r="F122">
        <v>1</v>
      </c>
      <c r="G122">
        <v>148</v>
      </c>
    </row>
    <row r="123" spans="1:7">
      <c r="A123" s="2" t="s">
        <v>106</v>
      </c>
      <c r="B123" s="2">
        <v>3500</v>
      </c>
      <c r="C123">
        <v>5</v>
      </c>
      <c r="D123">
        <v>35</v>
      </c>
      <c r="E123">
        <v>0</v>
      </c>
      <c r="F123">
        <v>1</v>
      </c>
      <c r="G123">
        <v>0</v>
      </c>
    </row>
    <row r="124" spans="1:7">
      <c r="A124" s="2" t="s">
        <v>520</v>
      </c>
      <c r="B124" s="2">
        <v>3500</v>
      </c>
      <c r="C124">
        <v>5</v>
      </c>
      <c r="D124">
        <v>35</v>
      </c>
      <c r="E124">
        <v>0</v>
      </c>
      <c r="F124">
        <v>1</v>
      </c>
      <c r="G124">
        <v>173</v>
      </c>
    </row>
    <row r="125" spans="1:7">
      <c r="A125" s="2" t="s">
        <v>521</v>
      </c>
      <c r="B125" s="2">
        <v>3500</v>
      </c>
      <c r="C125">
        <v>5</v>
      </c>
      <c r="D125">
        <v>35</v>
      </c>
      <c r="E125">
        <v>0</v>
      </c>
      <c r="F125">
        <v>1</v>
      </c>
      <c r="G125">
        <v>0</v>
      </c>
    </row>
    <row r="126" spans="1:7">
      <c r="A126" s="2" t="s">
        <v>108</v>
      </c>
      <c r="B126" s="2">
        <v>3503</v>
      </c>
      <c r="C126">
        <v>5</v>
      </c>
      <c r="D126">
        <v>35</v>
      </c>
      <c r="E126">
        <v>0</v>
      </c>
      <c r="F126">
        <v>1</v>
      </c>
      <c r="G126">
        <v>70</v>
      </c>
    </row>
    <row r="127" spans="1:7">
      <c r="A127" s="2" t="s">
        <v>766</v>
      </c>
      <c r="B127" s="2">
        <v>3504</v>
      </c>
      <c r="C127">
        <v>5</v>
      </c>
      <c r="D127">
        <v>35</v>
      </c>
      <c r="E127">
        <v>0</v>
      </c>
      <c r="F127">
        <v>2</v>
      </c>
      <c r="G127">
        <v>172</v>
      </c>
    </row>
    <row r="128" spans="1:7">
      <c r="A128" s="2" t="s">
        <v>767</v>
      </c>
      <c r="B128" s="2">
        <v>3505</v>
      </c>
      <c r="C128">
        <v>5</v>
      </c>
      <c r="D128">
        <v>35</v>
      </c>
      <c r="E128">
        <v>0</v>
      </c>
      <c r="F128">
        <v>2</v>
      </c>
      <c r="G128">
        <v>174</v>
      </c>
    </row>
    <row r="129" spans="1:7">
      <c r="A129" s="2" t="s">
        <v>763</v>
      </c>
      <c r="B129" s="2">
        <v>3506</v>
      </c>
      <c r="C129">
        <v>5</v>
      </c>
      <c r="D129">
        <v>35</v>
      </c>
      <c r="E129">
        <v>0</v>
      </c>
      <c r="F129">
        <v>1</v>
      </c>
      <c r="G129">
        <v>69</v>
      </c>
    </row>
    <row r="130" spans="1:7">
      <c r="A130" s="2" t="s">
        <v>764</v>
      </c>
      <c r="B130" s="2">
        <v>3507</v>
      </c>
      <c r="C130">
        <v>5</v>
      </c>
      <c r="D130">
        <v>35</v>
      </c>
      <c r="E130">
        <v>0</v>
      </c>
      <c r="F130">
        <v>1</v>
      </c>
      <c r="G130">
        <v>213</v>
      </c>
    </row>
    <row r="131" spans="1:7">
      <c r="A131" s="2" t="s">
        <v>765</v>
      </c>
      <c r="B131" s="2">
        <v>3508</v>
      </c>
      <c r="C131">
        <v>5</v>
      </c>
      <c r="D131">
        <v>35</v>
      </c>
      <c r="E131">
        <v>0</v>
      </c>
      <c r="F131">
        <v>1</v>
      </c>
      <c r="G131">
        <v>0</v>
      </c>
    </row>
    <row r="132" spans="1:7">
      <c r="A132" s="2" t="s">
        <v>522</v>
      </c>
      <c r="B132" s="2">
        <v>3509</v>
      </c>
      <c r="C132">
        <v>5</v>
      </c>
      <c r="D132">
        <v>35</v>
      </c>
      <c r="E132">
        <v>0</v>
      </c>
      <c r="F132">
        <v>1</v>
      </c>
      <c r="G132">
        <v>0</v>
      </c>
    </row>
    <row r="133" spans="1:7">
      <c r="A133" s="2" t="s">
        <v>772</v>
      </c>
      <c r="B133" s="2">
        <v>3510</v>
      </c>
      <c r="C133">
        <v>5</v>
      </c>
      <c r="D133">
        <v>35</v>
      </c>
      <c r="E133">
        <v>0</v>
      </c>
      <c r="F133">
        <v>1</v>
      </c>
      <c r="G133">
        <v>211</v>
      </c>
    </row>
    <row r="134" spans="1:7">
      <c r="A134" s="2" t="s">
        <v>773</v>
      </c>
      <c r="B134" s="2">
        <v>3511</v>
      </c>
      <c r="C134">
        <v>5</v>
      </c>
      <c r="D134">
        <v>35</v>
      </c>
      <c r="E134">
        <v>0</v>
      </c>
      <c r="F134">
        <v>1</v>
      </c>
      <c r="G134">
        <v>243</v>
      </c>
    </row>
    <row r="135" spans="1:7">
      <c r="A135" s="2" t="s">
        <v>774</v>
      </c>
      <c r="B135" s="2">
        <v>3512</v>
      </c>
      <c r="C135">
        <v>5</v>
      </c>
      <c r="D135">
        <v>35</v>
      </c>
      <c r="E135">
        <v>0</v>
      </c>
      <c r="F135">
        <v>1</v>
      </c>
      <c r="G135">
        <v>259</v>
      </c>
    </row>
    <row r="136" spans="1:7">
      <c r="A136" s="2" t="s">
        <v>770</v>
      </c>
      <c r="B136" s="2">
        <v>3520</v>
      </c>
      <c r="C136">
        <v>5</v>
      </c>
      <c r="D136">
        <v>35</v>
      </c>
      <c r="E136">
        <v>0</v>
      </c>
      <c r="F136">
        <v>1</v>
      </c>
      <c r="G136">
        <v>171</v>
      </c>
    </row>
    <row r="137" spans="1:7">
      <c r="A137" s="2" t="s">
        <v>110</v>
      </c>
      <c r="B137" s="2">
        <v>3600</v>
      </c>
      <c r="C137">
        <v>6</v>
      </c>
      <c r="D137">
        <v>36</v>
      </c>
      <c r="E137">
        <v>0</v>
      </c>
      <c r="F137">
        <v>1</v>
      </c>
      <c r="G137">
        <v>0</v>
      </c>
    </row>
    <row r="138" spans="1:7">
      <c r="A138" s="2" t="s">
        <v>524</v>
      </c>
      <c r="B138" s="2">
        <v>3600</v>
      </c>
      <c r="C138">
        <v>6</v>
      </c>
      <c r="D138">
        <v>36</v>
      </c>
      <c r="E138">
        <v>0</v>
      </c>
      <c r="F138">
        <v>1</v>
      </c>
      <c r="G138">
        <v>0</v>
      </c>
    </row>
    <row r="139" spans="1:7">
      <c r="A139" s="2" t="s">
        <v>116</v>
      </c>
      <c r="B139" s="2">
        <v>3600</v>
      </c>
      <c r="C139">
        <v>6</v>
      </c>
      <c r="D139">
        <v>36</v>
      </c>
      <c r="E139">
        <v>0</v>
      </c>
      <c r="F139">
        <v>1</v>
      </c>
      <c r="G139">
        <v>0</v>
      </c>
    </row>
    <row r="140" spans="1:7">
      <c r="A140" s="2" t="s">
        <v>123</v>
      </c>
      <c r="B140" s="2">
        <v>3600</v>
      </c>
      <c r="C140">
        <v>6</v>
      </c>
      <c r="D140">
        <v>36</v>
      </c>
      <c r="E140">
        <v>0</v>
      </c>
      <c r="F140">
        <v>3</v>
      </c>
      <c r="G140">
        <v>178</v>
      </c>
    </row>
    <row r="141" spans="1:7">
      <c r="A141" s="2" t="s">
        <v>781</v>
      </c>
      <c r="B141" s="2">
        <v>3603</v>
      </c>
      <c r="C141">
        <v>6</v>
      </c>
      <c r="D141">
        <v>36</v>
      </c>
      <c r="E141">
        <v>0</v>
      </c>
      <c r="F141">
        <v>6</v>
      </c>
      <c r="G141">
        <v>68</v>
      </c>
    </row>
    <row r="142" spans="1:7">
      <c r="A142" s="2" t="s">
        <v>775</v>
      </c>
      <c r="B142" s="2">
        <v>3604</v>
      </c>
      <c r="C142">
        <v>6</v>
      </c>
      <c r="D142">
        <v>36</v>
      </c>
      <c r="E142">
        <v>0</v>
      </c>
      <c r="F142">
        <v>1</v>
      </c>
      <c r="G142">
        <v>63</v>
      </c>
    </row>
    <row r="143" spans="1:7">
      <c r="A143" s="2" t="s">
        <v>776</v>
      </c>
      <c r="B143" s="2">
        <v>3607</v>
      </c>
      <c r="C143">
        <v>6</v>
      </c>
      <c r="D143">
        <v>36</v>
      </c>
      <c r="E143">
        <v>0</v>
      </c>
      <c r="F143">
        <v>1</v>
      </c>
      <c r="G143">
        <v>134</v>
      </c>
    </row>
    <row r="144" spans="1:7">
      <c r="A144" s="2" t="s">
        <v>523</v>
      </c>
      <c r="B144" s="2">
        <v>3608</v>
      </c>
      <c r="C144">
        <v>6</v>
      </c>
      <c r="D144">
        <v>36</v>
      </c>
      <c r="E144">
        <v>0</v>
      </c>
      <c r="F144">
        <v>1</v>
      </c>
      <c r="G144">
        <v>67</v>
      </c>
    </row>
    <row r="145" spans="1:7">
      <c r="A145" s="2" t="s">
        <v>780</v>
      </c>
      <c r="B145" s="2">
        <v>3608</v>
      </c>
      <c r="C145">
        <v>6</v>
      </c>
      <c r="D145">
        <v>36</v>
      </c>
      <c r="E145">
        <v>0</v>
      </c>
      <c r="F145">
        <v>1</v>
      </c>
      <c r="G145">
        <v>67</v>
      </c>
    </row>
    <row r="146" spans="1:7">
      <c r="A146" s="2" t="s">
        <v>111</v>
      </c>
      <c r="B146" s="2">
        <v>3610</v>
      </c>
      <c r="C146">
        <v>6</v>
      </c>
      <c r="D146">
        <v>36</v>
      </c>
      <c r="E146">
        <v>0</v>
      </c>
      <c r="F146">
        <v>1</v>
      </c>
      <c r="G146">
        <v>177</v>
      </c>
    </row>
    <row r="147" spans="1:7">
      <c r="A147" s="2" t="s">
        <v>115</v>
      </c>
      <c r="B147" s="2">
        <v>3611</v>
      </c>
      <c r="C147">
        <v>6</v>
      </c>
      <c r="D147">
        <v>36</v>
      </c>
      <c r="E147">
        <v>0</v>
      </c>
      <c r="F147">
        <v>6</v>
      </c>
      <c r="G147">
        <v>176</v>
      </c>
    </row>
    <row r="148" spans="1:7">
      <c r="A148" s="2" t="s">
        <v>46</v>
      </c>
      <c r="B148" s="2">
        <v>3612</v>
      </c>
      <c r="C148">
        <v>6</v>
      </c>
      <c r="D148">
        <v>36</v>
      </c>
      <c r="E148">
        <v>0</v>
      </c>
      <c r="F148">
        <v>1</v>
      </c>
      <c r="G148">
        <v>260</v>
      </c>
    </row>
    <row r="149" spans="1:7">
      <c r="A149" s="2" t="s">
        <v>109</v>
      </c>
      <c r="B149" s="2">
        <v>3620</v>
      </c>
      <c r="C149">
        <v>6</v>
      </c>
      <c r="D149">
        <v>36</v>
      </c>
      <c r="E149">
        <v>0</v>
      </c>
      <c r="F149">
        <v>1</v>
      </c>
      <c r="G149">
        <v>200</v>
      </c>
    </row>
    <row r="150" spans="1:7">
      <c r="A150" s="2" t="s">
        <v>525</v>
      </c>
      <c r="B150" s="2">
        <v>3620</v>
      </c>
      <c r="C150">
        <v>6</v>
      </c>
      <c r="D150">
        <v>36</v>
      </c>
      <c r="E150">
        <v>0</v>
      </c>
      <c r="F150">
        <v>1</v>
      </c>
      <c r="G150">
        <v>200</v>
      </c>
    </row>
    <row r="151" spans="1:7">
      <c r="A151" s="2" t="s">
        <v>113</v>
      </c>
      <c r="B151" s="2">
        <v>3630</v>
      </c>
      <c r="C151">
        <v>6</v>
      </c>
      <c r="D151">
        <v>36</v>
      </c>
      <c r="E151">
        <v>0</v>
      </c>
      <c r="F151">
        <v>1</v>
      </c>
      <c r="G151">
        <v>0</v>
      </c>
    </row>
    <row r="152" spans="1:7">
      <c r="A152" s="2" t="s">
        <v>782</v>
      </c>
      <c r="B152" s="2">
        <v>3635</v>
      </c>
      <c r="C152">
        <v>6</v>
      </c>
      <c r="D152">
        <v>36</v>
      </c>
      <c r="E152">
        <v>0</v>
      </c>
      <c r="F152">
        <v>1</v>
      </c>
      <c r="G152">
        <v>246</v>
      </c>
    </row>
    <row r="153" spans="1:7">
      <c r="A153" s="2" t="s">
        <v>779</v>
      </c>
      <c r="B153" s="2">
        <v>3640</v>
      </c>
      <c r="C153">
        <v>6</v>
      </c>
      <c r="D153">
        <v>36</v>
      </c>
      <c r="E153">
        <v>0</v>
      </c>
      <c r="F153">
        <v>1</v>
      </c>
      <c r="G153">
        <v>197</v>
      </c>
    </row>
    <row r="154" spans="1:7">
      <c r="A154" s="2" t="s">
        <v>777</v>
      </c>
      <c r="B154" s="2">
        <v>3650</v>
      </c>
      <c r="C154">
        <v>6</v>
      </c>
      <c r="D154">
        <v>36</v>
      </c>
      <c r="E154">
        <v>0</v>
      </c>
      <c r="F154">
        <v>2</v>
      </c>
      <c r="G154">
        <v>175</v>
      </c>
    </row>
    <row r="155" spans="1:7">
      <c r="A155" s="2" t="s">
        <v>778</v>
      </c>
      <c r="B155" s="2">
        <v>3660</v>
      </c>
      <c r="C155">
        <v>6</v>
      </c>
      <c r="D155">
        <v>36</v>
      </c>
      <c r="E155">
        <v>0</v>
      </c>
      <c r="F155">
        <v>2</v>
      </c>
      <c r="G155">
        <v>0</v>
      </c>
    </row>
    <row r="156" spans="1:7">
      <c r="A156" s="2" t="s">
        <v>140</v>
      </c>
      <c r="B156" s="2">
        <v>3670</v>
      </c>
      <c r="C156">
        <v>6</v>
      </c>
      <c r="D156">
        <v>36</v>
      </c>
      <c r="E156">
        <v>0</v>
      </c>
      <c r="F156">
        <v>2</v>
      </c>
      <c r="G156">
        <v>252</v>
      </c>
    </row>
    <row r="157" spans="1:7">
      <c r="A157" s="2" t="s">
        <v>137</v>
      </c>
      <c r="B157" s="2">
        <v>3690</v>
      </c>
      <c r="C157">
        <v>6</v>
      </c>
      <c r="D157">
        <v>36</v>
      </c>
      <c r="E157">
        <v>0</v>
      </c>
      <c r="F157">
        <v>1</v>
      </c>
      <c r="G157">
        <v>145</v>
      </c>
    </row>
    <row r="158" spans="1:7">
      <c r="A158" s="2" t="s">
        <v>784</v>
      </c>
      <c r="B158" s="2">
        <v>3802</v>
      </c>
      <c r="C158">
        <v>7</v>
      </c>
      <c r="D158">
        <v>38</v>
      </c>
      <c r="E158">
        <v>0</v>
      </c>
      <c r="F158">
        <v>1</v>
      </c>
      <c r="G158">
        <v>0</v>
      </c>
    </row>
    <row r="159" spans="1:7">
      <c r="A159" s="2" t="s">
        <v>787</v>
      </c>
      <c r="B159" s="2">
        <v>3805</v>
      </c>
      <c r="C159">
        <v>7</v>
      </c>
      <c r="D159">
        <v>38</v>
      </c>
      <c r="E159">
        <v>0</v>
      </c>
      <c r="F159">
        <v>1</v>
      </c>
      <c r="G159">
        <v>112</v>
      </c>
    </row>
    <row r="160" spans="1:7">
      <c r="A160" s="2" t="s">
        <v>134</v>
      </c>
      <c r="B160" s="2">
        <v>3806</v>
      </c>
      <c r="C160">
        <v>7</v>
      </c>
      <c r="D160">
        <v>38</v>
      </c>
      <c r="E160">
        <v>0</v>
      </c>
      <c r="F160">
        <v>1</v>
      </c>
      <c r="G160">
        <v>201</v>
      </c>
    </row>
    <row r="161" spans="1:7">
      <c r="A161" s="2" t="s">
        <v>786</v>
      </c>
      <c r="B161" s="2">
        <v>3807</v>
      </c>
      <c r="C161">
        <v>7</v>
      </c>
      <c r="D161">
        <v>38</v>
      </c>
      <c r="E161">
        <v>0</v>
      </c>
      <c r="F161">
        <v>1</v>
      </c>
      <c r="G161">
        <v>215</v>
      </c>
    </row>
    <row r="162" spans="1:7">
      <c r="A162" s="2" t="s">
        <v>117</v>
      </c>
      <c r="B162" s="2">
        <v>3809</v>
      </c>
      <c r="C162">
        <v>7</v>
      </c>
      <c r="D162">
        <v>38</v>
      </c>
      <c r="E162">
        <v>0</v>
      </c>
      <c r="F162">
        <v>1</v>
      </c>
      <c r="G162">
        <v>108</v>
      </c>
    </row>
    <row r="163" spans="1:7">
      <c r="A163" s="2" t="s">
        <v>118</v>
      </c>
      <c r="B163" s="2">
        <v>3809</v>
      </c>
      <c r="C163">
        <v>7</v>
      </c>
      <c r="D163">
        <v>38</v>
      </c>
      <c r="E163">
        <v>0</v>
      </c>
      <c r="F163">
        <v>1</v>
      </c>
      <c r="G163">
        <v>108</v>
      </c>
    </row>
    <row r="164" spans="1:7">
      <c r="A164" s="2" t="s">
        <v>788</v>
      </c>
      <c r="B164" s="2">
        <v>3810</v>
      </c>
      <c r="C164">
        <v>7</v>
      </c>
      <c r="D164">
        <v>38</v>
      </c>
      <c r="E164">
        <v>0</v>
      </c>
      <c r="F164">
        <v>2</v>
      </c>
      <c r="G164">
        <v>217</v>
      </c>
    </row>
    <row r="165" spans="1:7">
      <c r="A165" s="2" t="s">
        <v>753</v>
      </c>
      <c r="B165" s="2">
        <v>3811</v>
      </c>
      <c r="C165">
        <v>7</v>
      </c>
      <c r="D165">
        <v>38</v>
      </c>
      <c r="E165">
        <v>0</v>
      </c>
      <c r="F165">
        <v>1</v>
      </c>
      <c r="G165">
        <v>0</v>
      </c>
    </row>
    <row r="166" spans="1:7">
      <c r="A166" s="2" t="s">
        <v>119</v>
      </c>
      <c r="B166" s="2">
        <v>3812</v>
      </c>
      <c r="C166">
        <v>7</v>
      </c>
      <c r="D166">
        <v>38</v>
      </c>
      <c r="E166">
        <v>0</v>
      </c>
      <c r="F166">
        <v>1</v>
      </c>
      <c r="G166">
        <v>0</v>
      </c>
    </row>
    <row r="167" spans="1:7">
      <c r="A167" s="2" t="s">
        <v>789</v>
      </c>
      <c r="B167" s="2">
        <v>3813</v>
      </c>
      <c r="C167">
        <v>7</v>
      </c>
      <c r="D167">
        <v>38</v>
      </c>
      <c r="E167">
        <v>0</v>
      </c>
      <c r="F167">
        <v>1</v>
      </c>
      <c r="G167">
        <v>248</v>
      </c>
    </row>
    <row r="168" spans="1:7">
      <c r="A168" s="2" t="s">
        <v>783</v>
      </c>
      <c r="B168" s="2">
        <v>3814</v>
      </c>
      <c r="C168">
        <v>6</v>
      </c>
      <c r="D168">
        <v>38</v>
      </c>
      <c r="E168">
        <v>0</v>
      </c>
      <c r="F168">
        <v>9</v>
      </c>
      <c r="G168">
        <v>261</v>
      </c>
    </row>
    <row r="169" spans="1:7">
      <c r="A169" s="2" t="s">
        <v>122</v>
      </c>
      <c r="B169" s="2">
        <v>4101</v>
      </c>
      <c r="C169">
        <v>8</v>
      </c>
      <c r="D169">
        <v>41</v>
      </c>
      <c r="E169">
        <v>0</v>
      </c>
      <c r="F169">
        <v>1</v>
      </c>
      <c r="G169">
        <v>0</v>
      </c>
    </row>
    <row r="170" spans="1:7">
      <c r="A170" s="2" t="s">
        <v>794</v>
      </c>
      <c r="B170" s="2">
        <v>4101</v>
      </c>
      <c r="C170">
        <v>8</v>
      </c>
      <c r="D170">
        <v>41</v>
      </c>
      <c r="E170">
        <v>0</v>
      </c>
      <c r="F170">
        <v>1</v>
      </c>
      <c r="G170">
        <v>224</v>
      </c>
    </row>
    <row r="171" spans="1:7">
      <c r="A171" s="2" t="s">
        <v>535</v>
      </c>
      <c r="B171" s="2">
        <v>4101</v>
      </c>
      <c r="C171">
        <v>8</v>
      </c>
      <c r="D171">
        <v>41</v>
      </c>
      <c r="E171">
        <v>0</v>
      </c>
      <c r="F171">
        <v>1</v>
      </c>
      <c r="G171">
        <v>0</v>
      </c>
    </row>
    <row r="172" spans="1:7">
      <c r="A172" s="2" t="s">
        <v>795</v>
      </c>
      <c r="B172" s="2">
        <v>4101</v>
      </c>
      <c r="C172">
        <v>8</v>
      </c>
      <c r="D172">
        <v>41</v>
      </c>
      <c r="E172">
        <v>0</v>
      </c>
      <c r="F172">
        <v>1</v>
      </c>
      <c r="G172">
        <v>0</v>
      </c>
    </row>
    <row r="173" spans="1:7">
      <c r="A173" s="2" t="s">
        <v>796</v>
      </c>
      <c r="B173" s="2">
        <v>4101</v>
      </c>
      <c r="C173">
        <v>8</v>
      </c>
      <c r="D173">
        <v>41</v>
      </c>
      <c r="E173">
        <v>0</v>
      </c>
      <c r="F173">
        <v>1</v>
      </c>
      <c r="G173">
        <v>0</v>
      </c>
    </row>
    <row r="174" spans="1:7">
      <c r="A174" s="2" t="s">
        <v>124</v>
      </c>
      <c r="B174" s="2">
        <v>4101</v>
      </c>
      <c r="C174">
        <v>8</v>
      </c>
      <c r="D174">
        <v>41</v>
      </c>
      <c r="E174">
        <v>0</v>
      </c>
      <c r="F174">
        <v>1</v>
      </c>
      <c r="G174">
        <v>223</v>
      </c>
    </row>
    <row r="175" spans="1:7">
      <c r="A175" s="2" t="s">
        <v>798</v>
      </c>
      <c r="B175" s="2">
        <v>4101</v>
      </c>
      <c r="C175">
        <v>8</v>
      </c>
      <c r="D175">
        <v>41</v>
      </c>
      <c r="E175">
        <v>0</v>
      </c>
      <c r="F175">
        <v>1</v>
      </c>
      <c r="G175">
        <v>0</v>
      </c>
    </row>
    <row r="176" spans="1:7">
      <c r="A176" s="2" t="s">
        <v>125</v>
      </c>
      <c r="B176" s="2">
        <v>4101</v>
      </c>
      <c r="C176">
        <v>8</v>
      </c>
      <c r="D176">
        <v>41</v>
      </c>
      <c r="E176">
        <v>0</v>
      </c>
      <c r="F176">
        <v>1</v>
      </c>
      <c r="G176">
        <v>0</v>
      </c>
    </row>
    <row r="177" spans="1:7">
      <c r="A177" s="2" t="s">
        <v>536</v>
      </c>
      <c r="B177" s="2">
        <v>4101</v>
      </c>
      <c r="C177">
        <v>8</v>
      </c>
      <c r="D177">
        <v>41</v>
      </c>
      <c r="E177">
        <v>0</v>
      </c>
      <c r="F177">
        <v>1</v>
      </c>
      <c r="G177">
        <v>0</v>
      </c>
    </row>
    <row r="178" spans="1:7">
      <c r="A178" s="2" t="s">
        <v>799</v>
      </c>
      <c r="B178" s="2">
        <v>4101</v>
      </c>
      <c r="C178">
        <v>8</v>
      </c>
      <c r="D178">
        <v>41</v>
      </c>
      <c r="E178">
        <v>0</v>
      </c>
      <c r="F178">
        <v>1</v>
      </c>
      <c r="G178">
        <v>0</v>
      </c>
    </row>
    <row r="179" spans="1:7">
      <c r="A179" s="2" t="s">
        <v>808</v>
      </c>
      <c r="B179" s="2">
        <v>4101</v>
      </c>
      <c r="C179">
        <v>8</v>
      </c>
      <c r="D179">
        <v>41</v>
      </c>
      <c r="E179">
        <v>0</v>
      </c>
      <c r="F179">
        <v>9</v>
      </c>
      <c r="G179">
        <v>266</v>
      </c>
    </row>
    <row r="180" spans="1:7">
      <c r="A180" s="2" t="s">
        <v>126</v>
      </c>
      <c r="B180" s="2">
        <v>4102</v>
      </c>
      <c r="C180">
        <v>8</v>
      </c>
      <c r="D180">
        <v>41</v>
      </c>
      <c r="E180">
        <v>0</v>
      </c>
      <c r="F180">
        <v>1</v>
      </c>
      <c r="G180">
        <v>127</v>
      </c>
    </row>
    <row r="181" spans="1:7">
      <c r="A181" s="2" t="s">
        <v>797</v>
      </c>
      <c r="B181" s="2">
        <v>4102</v>
      </c>
      <c r="C181">
        <v>8</v>
      </c>
      <c r="D181">
        <v>41</v>
      </c>
      <c r="E181">
        <v>0</v>
      </c>
      <c r="F181">
        <v>1</v>
      </c>
      <c r="G181">
        <v>185</v>
      </c>
    </row>
    <row r="182" spans="1:7">
      <c r="A182" s="2" t="s">
        <v>800</v>
      </c>
      <c r="B182" s="2">
        <v>4102</v>
      </c>
      <c r="C182">
        <v>8</v>
      </c>
      <c r="D182">
        <v>41</v>
      </c>
      <c r="E182">
        <v>0</v>
      </c>
      <c r="F182">
        <v>1</v>
      </c>
      <c r="G182">
        <v>185</v>
      </c>
    </row>
    <row r="183" spans="1:7">
      <c r="A183" s="2" t="s">
        <v>801</v>
      </c>
      <c r="B183" s="2">
        <v>4102</v>
      </c>
      <c r="C183">
        <v>8</v>
      </c>
      <c r="D183">
        <v>41</v>
      </c>
      <c r="E183">
        <v>0</v>
      </c>
      <c r="F183">
        <v>1</v>
      </c>
      <c r="G183">
        <v>185</v>
      </c>
    </row>
    <row r="184" spans="1:7">
      <c r="A184" s="2" t="s">
        <v>537</v>
      </c>
      <c r="B184" s="2">
        <v>4102</v>
      </c>
      <c r="C184">
        <v>8</v>
      </c>
      <c r="D184">
        <v>41</v>
      </c>
      <c r="E184">
        <v>0</v>
      </c>
      <c r="F184">
        <v>1</v>
      </c>
      <c r="G184">
        <v>185</v>
      </c>
    </row>
    <row r="185" spans="1:7">
      <c r="A185" s="2" t="s">
        <v>802</v>
      </c>
      <c r="B185" s="2">
        <v>4102</v>
      </c>
      <c r="C185">
        <v>8</v>
      </c>
      <c r="D185">
        <v>41</v>
      </c>
      <c r="E185">
        <v>0</v>
      </c>
      <c r="F185">
        <v>1</v>
      </c>
      <c r="G185">
        <v>185</v>
      </c>
    </row>
    <row r="186" spans="1:7">
      <c r="A186" s="2" t="s">
        <v>803</v>
      </c>
      <c r="B186" s="2">
        <v>4102</v>
      </c>
      <c r="C186">
        <v>8</v>
      </c>
      <c r="D186">
        <v>41</v>
      </c>
      <c r="E186">
        <v>0</v>
      </c>
      <c r="F186">
        <v>1</v>
      </c>
      <c r="G186">
        <v>185</v>
      </c>
    </row>
    <row r="187" spans="1:7">
      <c r="A187" s="2" t="s">
        <v>804</v>
      </c>
      <c r="B187" s="2">
        <v>4102</v>
      </c>
      <c r="C187">
        <v>8</v>
      </c>
      <c r="D187">
        <v>41</v>
      </c>
      <c r="E187">
        <v>0</v>
      </c>
      <c r="F187">
        <v>1</v>
      </c>
      <c r="G187">
        <v>127</v>
      </c>
    </row>
    <row r="188" spans="1:7">
      <c r="A188" s="2" t="s">
        <v>805</v>
      </c>
      <c r="B188" s="2">
        <v>4102</v>
      </c>
      <c r="C188">
        <v>8</v>
      </c>
      <c r="D188">
        <v>41</v>
      </c>
      <c r="E188">
        <v>0</v>
      </c>
      <c r="F188">
        <v>1</v>
      </c>
      <c r="G188">
        <v>127</v>
      </c>
    </row>
    <row r="189" spans="1:7">
      <c r="A189" s="2" t="s">
        <v>806</v>
      </c>
      <c r="B189" s="2">
        <v>4102</v>
      </c>
      <c r="C189">
        <v>8</v>
      </c>
      <c r="D189">
        <v>41</v>
      </c>
      <c r="E189">
        <v>0</v>
      </c>
      <c r="F189">
        <v>1</v>
      </c>
      <c r="G189">
        <v>127</v>
      </c>
    </row>
    <row r="190" spans="1:7">
      <c r="A190" s="2" t="s">
        <v>128</v>
      </c>
      <c r="B190" s="2">
        <v>4102</v>
      </c>
      <c r="C190">
        <v>8</v>
      </c>
      <c r="D190">
        <v>41</v>
      </c>
      <c r="E190">
        <v>0</v>
      </c>
      <c r="F190">
        <v>1</v>
      </c>
      <c r="G190">
        <v>127</v>
      </c>
    </row>
    <row r="191" spans="1:7">
      <c r="A191" s="2" t="s">
        <v>129</v>
      </c>
      <c r="B191" s="2">
        <v>4105</v>
      </c>
      <c r="C191">
        <v>8</v>
      </c>
      <c r="D191">
        <v>41</v>
      </c>
      <c r="E191">
        <v>0</v>
      </c>
      <c r="F191">
        <v>1</v>
      </c>
      <c r="G191">
        <v>127</v>
      </c>
    </row>
    <row r="192" spans="1:7">
      <c r="A192" s="2" t="s">
        <v>807</v>
      </c>
      <c r="B192" s="2">
        <v>4105</v>
      </c>
      <c r="C192">
        <v>8</v>
      </c>
      <c r="D192">
        <v>41</v>
      </c>
      <c r="E192">
        <v>0</v>
      </c>
      <c r="F192">
        <v>2</v>
      </c>
      <c r="G192">
        <v>149</v>
      </c>
    </row>
    <row r="193" spans="1:7">
      <c r="A193" s="2" t="s">
        <v>538</v>
      </c>
      <c r="B193" s="2">
        <v>4106</v>
      </c>
      <c r="C193">
        <v>8</v>
      </c>
      <c r="D193">
        <v>41</v>
      </c>
      <c r="E193">
        <v>0</v>
      </c>
      <c r="F193">
        <v>2</v>
      </c>
      <c r="G193">
        <v>239</v>
      </c>
    </row>
    <row r="194" spans="1:7">
      <c r="A194" s="2" t="s">
        <v>539</v>
      </c>
      <c r="B194" s="2">
        <v>4107</v>
      </c>
      <c r="C194">
        <v>8</v>
      </c>
      <c r="D194">
        <v>41</v>
      </c>
      <c r="E194">
        <v>0</v>
      </c>
      <c r="F194">
        <v>1</v>
      </c>
      <c r="G194">
        <v>267</v>
      </c>
    </row>
    <row r="195" spans="1:7">
      <c r="A195" s="2" t="s">
        <v>809</v>
      </c>
      <c r="B195" s="2">
        <v>4108</v>
      </c>
      <c r="C195">
        <v>8</v>
      </c>
      <c r="D195">
        <v>41</v>
      </c>
      <c r="E195">
        <v>0</v>
      </c>
      <c r="F195">
        <v>1</v>
      </c>
      <c r="G195">
        <v>265</v>
      </c>
    </row>
    <row r="196" spans="1:7">
      <c r="A196" s="2" t="s">
        <v>120</v>
      </c>
      <c r="B196" s="2">
        <v>4200</v>
      </c>
      <c r="C196">
        <v>9</v>
      </c>
      <c r="D196">
        <v>42</v>
      </c>
      <c r="E196">
        <v>0</v>
      </c>
      <c r="F196">
        <v>1</v>
      </c>
      <c r="G196">
        <v>152</v>
      </c>
    </row>
    <row r="197" spans="1:7">
      <c r="A197" s="2" t="s">
        <v>552</v>
      </c>
      <c r="B197" s="2">
        <v>4201</v>
      </c>
      <c r="C197">
        <v>9</v>
      </c>
      <c r="D197">
        <v>42</v>
      </c>
      <c r="E197">
        <v>0</v>
      </c>
      <c r="F197">
        <v>1</v>
      </c>
      <c r="G197">
        <v>152</v>
      </c>
    </row>
    <row r="198" spans="1:7">
      <c r="A198" s="2" t="s">
        <v>530</v>
      </c>
      <c r="B198" s="2">
        <v>4202</v>
      </c>
      <c r="C198">
        <v>9</v>
      </c>
      <c r="D198">
        <v>42</v>
      </c>
      <c r="E198">
        <v>10</v>
      </c>
      <c r="F198">
        <v>1</v>
      </c>
      <c r="G198">
        <v>146</v>
      </c>
    </row>
    <row r="199" spans="1:7">
      <c r="A199" s="2" t="s">
        <v>121</v>
      </c>
      <c r="B199" s="2">
        <v>4202</v>
      </c>
      <c r="C199">
        <v>9</v>
      </c>
      <c r="D199">
        <v>42</v>
      </c>
      <c r="E199">
        <v>10</v>
      </c>
      <c r="F199">
        <v>1</v>
      </c>
      <c r="G199">
        <v>146</v>
      </c>
    </row>
    <row r="200" spans="1:7">
      <c r="A200" s="2" t="s">
        <v>791</v>
      </c>
      <c r="B200" s="2">
        <v>4203</v>
      </c>
      <c r="C200">
        <v>9</v>
      </c>
      <c r="D200">
        <v>42</v>
      </c>
      <c r="E200">
        <v>0</v>
      </c>
      <c r="F200">
        <v>9</v>
      </c>
      <c r="G200">
        <v>123</v>
      </c>
    </row>
    <row r="201" spans="1:7">
      <c r="A201" s="2" t="s">
        <v>790</v>
      </c>
      <c r="B201" s="2">
        <v>4205</v>
      </c>
      <c r="C201">
        <v>9</v>
      </c>
      <c r="D201">
        <v>42</v>
      </c>
      <c r="E201">
        <v>0</v>
      </c>
      <c r="F201">
        <v>2</v>
      </c>
      <c r="G201">
        <v>152</v>
      </c>
    </row>
    <row r="202" spans="1:7">
      <c r="A202" s="2" t="s">
        <v>531</v>
      </c>
      <c r="B202" s="2">
        <v>4206</v>
      </c>
      <c r="C202">
        <v>9</v>
      </c>
      <c r="D202">
        <v>42</v>
      </c>
      <c r="E202">
        <v>10</v>
      </c>
      <c r="F202">
        <v>1</v>
      </c>
      <c r="G202">
        <v>235</v>
      </c>
    </row>
    <row r="203" spans="1:7">
      <c r="A203" s="2" t="s">
        <v>792</v>
      </c>
      <c r="B203" s="2">
        <v>4300</v>
      </c>
      <c r="C203">
        <v>1</v>
      </c>
      <c r="D203">
        <v>43</v>
      </c>
      <c r="E203">
        <v>0</v>
      </c>
      <c r="F203">
        <v>1</v>
      </c>
      <c r="G203">
        <v>231</v>
      </c>
    </row>
    <row r="204" spans="1:7">
      <c r="A204" s="2" t="s">
        <v>793</v>
      </c>
      <c r="B204" s="2">
        <v>4300</v>
      </c>
      <c r="C204">
        <v>1</v>
      </c>
      <c r="D204">
        <v>43</v>
      </c>
      <c r="E204">
        <v>0</v>
      </c>
      <c r="F204">
        <v>2</v>
      </c>
      <c r="G204">
        <v>229</v>
      </c>
    </row>
    <row r="205" spans="1:7">
      <c r="A205" s="2" t="s">
        <v>532</v>
      </c>
      <c r="B205" s="2">
        <v>4300</v>
      </c>
      <c r="C205">
        <v>1</v>
      </c>
      <c r="D205">
        <v>43</v>
      </c>
      <c r="E205">
        <v>0</v>
      </c>
      <c r="F205">
        <v>1</v>
      </c>
      <c r="G205">
        <v>103</v>
      </c>
    </row>
    <row r="206" spans="1:7">
      <c r="A206" s="2" t="s">
        <v>533</v>
      </c>
      <c r="B206" s="2">
        <v>4300</v>
      </c>
      <c r="C206">
        <v>1</v>
      </c>
      <c r="D206">
        <v>43</v>
      </c>
      <c r="E206">
        <v>0</v>
      </c>
      <c r="F206">
        <v>1</v>
      </c>
      <c r="G206">
        <v>231</v>
      </c>
    </row>
    <row r="207" spans="1:7">
      <c r="A207" s="2" t="s">
        <v>534</v>
      </c>
      <c r="B207" s="2">
        <v>4302</v>
      </c>
      <c r="C207">
        <v>9</v>
      </c>
      <c r="D207">
        <v>43</v>
      </c>
      <c r="E207">
        <v>0</v>
      </c>
      <c r="F207">
        <v>1</v>
      </c>
      <c r="G207">
        <v>234</v>
      </c>
    </row>
    <row r="208" spans="1:7">
      <c r="A208" s="2" t="s">
        <v>810</v>
      </c>
      <c r="B208" s="2">
        <v>4400</v>
      </c>
      <c r="C208">
        <v>10</v>
      </c>
      <c r="D208">
        <v>45</v>
      </c>
      <c r="E208">
        <v>0</v>
      </c>
      <c r="F208">
        <v>1</v>
      </c>
      <c r="G208">
        <v>83</v>
      </c>
    </row>
    <row r="209" spans="1:7">
      <c r="A209" s="2" t="s">
        <v>811</v>
      </c>
      <c r="B209" s="2">
        <v>4400</v>
      </c>
      <c r="C209">
        <v>10</v>
      </c>
      <c r="D209">
        <v>44</v>
      </c>
      <c r="E209">
        <v>0</v>
      </c>
      <c r="F209">
        <v>1</v>
      </c>
      <c r="G209">
        <v>81</v>
      </c>
    </row>
    <row r="210" spans="1:7">
      <c r="A210" s="2" t="s">
        <v>812</v>
      </c>
      <c r="B210" s="2">
        <v>4400</v>
      </c>
      <c r="C210">
        <v>10</v>
      </c>
      <c r="D210">
        <v>44</v>
      </c>
      <c r="E210">
        <v>0</v>
      </c>
      <c r="F210">
        <v>1</v>
      </c>
      <c r="G210">
        <v>81</v>
      </c>
    </row>
    <row r="211" spans="1:7">
      <c r="A211" s="2" t="s">
        <v>815</v>
      </c>
      <c r="B211" s="2">
        <v>4400</v>
      </c>
      <c r="C211">
        <v>10</v>
      </c>
      <c r="D211">
        <v>44</v>
      </c>
      <c r="E211">
        <v>0</v>
      </c>
      <c r="F211">
        <v>1</v>
      </c>
      <c r="G211">
        <v>0</v>
      </c>
    </row>
    <row r="212" spans="1:7">
      <c r="A212" s="2" t="s">
        <v>816</v>
      </c>
      <c r="B212" s="2">
        <v>4400</v>
      </c>
      <c r="C212">
        <v>10</v>
      </c>
      <c r="D212">
        <v>44</v>
      </c>
      <c r="E212">
        <v>0</v>
      </c>
      <c r="F212">
        <v>1</v>
      </c>
      <c r="G212">
        <v>0</v>
      </c>
    </row>
    <row r="213" spans="1:7">
      <c r="A213" s="2" t="s">
        <v>820</v>
      </c>
      <c r="B213" s="2">
        <v>4400</v>
      </c>
      <c r="C213">
        <v>10</v>
      </c>
      <c r="D213">
        <v>44</v>
      </c>
      <c r="E213">
        <v>0</v>
      </c>
      <c r="F213">
        <v>1</v>
      </c>
      <c r="G213">
        <v>249</v>
      </c>
    </row>
    <row r="214" spans="1:7">
      <c r="A214" s="2" t="s">
        <v>821</v>
      </c>
      <c r="B214" s="2">
        <v>4400</v>
      </c>
      <c r="C214">
        <v>10</v>
      </c>
      <c r="D214">
        <v>44</v>
      </c>
      <c r="E214">
        <v>0</v>
      </c>
      <c r="F214">
        <v>3</v>
      </c>
      <c r="G214">
        <v>230</v>
      </c>
    </row>
    <row r="215" spans="1:7">
      <c r="A215" s="2" t="s">
        <v>822</v>
      </c>
      <c r="B215" s="2">
        <v>4400</v>
      </c>
      <c r="C215">
        <v>10</v>
      </c>
      <c r="D215">
        <v>45</v>
      </c>
      <c r="E215">
        <v>0</v>
      </c>
      <c r="F215">
        <v>1</v>
      </c>
      <c r="G215">
        <v>184</v>
      </c>
    </row>
    <row r="216" spans="1:7">
      <c r="A216" s="2" t="s">
        <v>823</v>
      </c>
      <c r="B216" s="2">
        <v>4400</v>
      </c>
      <c r="C216">
        <v>10</v>
      </c>
      <c r="D216">
        <v>44</v>
      </c>
      <c r="E216">
        <v>0</v>
      </c>
      <c r="F216">
        <v>1</v>
      </c>
      <c r="G216">
        <v>82</v>
      </c>
    </row>
    <row r="217" spans="1:7">
      <c r="A217" s="2" t="s">
        <v>825</v>
      </c>
      <c r="B217" s="2">
        <v>4400</v>
      </c>
      <c r="C217">
        <v>10</v>
      </c>
      <c r="D217">
        <v>45</v>
      </c>
      <c r="E217">
        <v>0</v>
      </c>
      <c r="F217">
        <v>1</v>
      </c>
      <c r="G217">
        <v>244</v>
      </c>
    </row>
    <row r="218" spans="1:7">
      <c r="A218" s="2" t="s">
        <v>813</v>
      </c>
      <c r="B218" s="2">
        <v>4600</v>
      </c>
      <c r="C218">
        <v>11</v>
      </c>
      <c r="D218">
        <v>46</v>
      </c>
      <c r="E218">
        <v>0</v>
      </c>
      <c r="F218">
        <v>1</v>
      </c>
      <c r="G218">
        <v>0</v>
      </c>
    </row>
    <row r="219" spans="1:7">
      <c r="A219" s="2" t="s">
        <v>814</v>
      </c>
      <c r="B219" s="2">
        <v>4600</v>
      </c>
      <c r="C219">
        <v>11</v>
      </c>
      <c r="D219">
        <v>46</v>
      </c>
      <c r="E219">
        <v>0</v>
      </c>
      <c r="F219">
        <v>1</v>
      </c>
      <c r="G219">
        <v>0</v>
      </c>
    </row>
    <row r="220" spans="1:7">
      <c r="A220" s="2" t="s">
        <v>817</v>
      </c>
      <c r="B220" s="2">
        <v>4600</v>
      </c>
      <c r="C220">
        <v>11</v>
      </c>
      <c r="D220">
        <v>46</v>
      </c>
      <c r="E220">
        <v>0</v>
      </c>
      <c r="F220">
        <v>1</v>
      </c>
      <c r="G220">
        <v>84</v>
      </c>
    </row>
    <row r="221" spans="1:7">
      <c r="A221" s="2" t="s">
        <v>818</v>
      </c>
      <c r="B221" s="2">
        <v>4600</v>
      </c>
      <c r="C221">
        <v>11</v>
      </c>
      <c r="D221">
        <v>46</v>
      </c>
      <c r="E221">
        <v>0</v>
      </c>
      <c r="F221">
        <v>6</v>
      </c>
      <c r="G221">
        <v>0</v>
      </c>
    </row>
    <row r="222" spans="1:7">
      <c r="A222" s="2" t="s">
        <v>819</v>
      </c>
      <c r="B222" s="2">
        <v>4600</v>
      </c>
      <c r="C222">
        <v>11</v>
      </c>
      <c r="D222">
        <v>46</v>
      </c>
      <c r="E222">
        <v>0</v>
      </c>
      <c r="F222">
        <v>1</v>
      </c>
      <c r="G222">
        <v>0</v>
      </c>
    </row>
    <row r="223" spans="1:7">
      <c r="A223" s="2" t="s">
        <v>824</v>
      </c>
      <c r="B223" s="2">
        <v>4600</v>
      </c>
      <c r="C223">
        <v>11</v>
      </c>
      <c r="D223">
        <v>46</v>
      </c>
      <c r="E223">
        <v>0</v>
      </c>
      <c r="F223">
        <v>1</v>
      </c>
      <c r="G223">
        <v>85</v>
      </c>
    </row>
    <row r="224" spans="1:7">
      <c r="A224" s="2" t="s">
        <v>826</v>
      </c>
      <c r="B224" s="2">
        <v>4600</v>
      </c>
      <c r="C224">
        <v>11</v>
      </c>
      <c r="D224">
        <v>46</v>
      </c>
      <c r="E224">
        <v>0</v>
      </c>
      <c r="F224">
        <v>1</v>
      </c>
      <c r="G224">
        <v>262</v>
      </c>
    </row>
    <row r="225" spans="1:7">
      <c r="A225" s="2" t="s">
        <v>829</v>
      </c>
      <c r="B225" s="2">
        <v>4706</v>
      </c>
      <c r="C225">
        <v>12</v>
      </c>
      <c r="D225">
        <v>47</v>
      </c>
      <c r="E225">
        <v>0</v>
      </c>
      <c r="F225">
        <v>1</v>
      </c>
      <c r="G225">
        <v>250</v>
      </c>
    </row>
    <row r="226" spans="1:7">
      <c r="A226" s="2" t="s">
        <v>526</v>
      </c>
      <c r="B226" s="2">
        <v>5000</v>
      </c>
      <c r="C226">
        <v>7</v>
      </c>
      <c r="D226">
        <v>38</v>
      </c>
      <c r="E226">
        <v>0</v>
      </c>
      <c r="F226">
        <v>1</v>
      </c>
      <c r="G226">
        <v>50</v>
      </c>
    </row>
    <row r="227" spans="1:7">
      <c r="A227" s="2" t="s">
        <v>528</v>
      </c>
      <c r="B227" s="2">
        <v>5000</v>
      </c>
      <c r="C227">
        <v>7</v>
      </c>
      <c r="D227">
        <v>38</v>
      </c>
      <c r="E227">
        <v>0</v>
      </c>
      <c r="F227">
        <v>1</v>
      </c>
      <c r="G227">
        <v>50</v>
      </c>
    </row>
    <row r="228" spans="1:7">
      <c r="A228" s="2" t="s">
        <v>527</v>
      </c>
      <c r="B228" s="2">
        <v>5010</v>
      </c>
      <c r="C228">
        <v>7</v>
      </c>
      <c r="D228">
        <v>38</v>
      </c>
      <c r="E228">
        <v>0</v>
      </c>
      <c r="F228">
        <v>1</v>
      </c>
      <c r="G228">
        <v>179</v>
      </c>
    </row>
    <row r="229" spans="1:7">
      <c r="A229" s="2" t="s">
        <v>529</v>
      </c>
      <c r="B229" s="2">
        <v>5030</v>
      </c>
      <c r="C229">
        <v>7</v>
      </c>
      <c r="D229">
        <v>38</v>
      </c>
      <c r="E229">
        <v>0</v>
      </c>
      <c r="F229">
        <v>1</v>
      </c>
      <c r="G229">
        <v>232</v>
      </c>
    </row>
    <row r="230" spans="1:7">
      <c r="A230" s="2" t="s">
        <v>506</v>
      </c>
      <c r="B230" s="2">
        <v>5100</v>
      </c>
      <c r="C230">
        <v>3</v>
      </c>
      <c r="D230">
        <v>28</v>
      </c>
      <c r="E230">
        <v>0</v>
      </c>
      <c r="F230">
        <v>1</v>
      </c>
      <c r="G230">
        <v>51</v>
      </c>
    </row>
    <row r="231" spans="1:7">
      <c r="A231" s="2" t="s">
        <v>729</v>
      </c>
      <c r="B231" s="2">
        <v>5110</v>
      </c>
      <c r="C231">
        <v>3</v>
      </c>
      <c r="D231">
        <v>28</v>
      </c>
      <c r="E231">
        <v>0</v>
      </c>
      <c r="F231">
        <v>1</v>
      </c>
      <c r="G231">
        <v>195</v>
      </c>
    </row>
    <row r="232" spans="1:7">
      <c r="A232" s="2" t="s">
        <v>731</v>
      </c>
      <c r="B232" s="2">
        <v>5110</v>
      </c>
      <c r="C232">
        <v>3</v>
      </c>
      <c r="D232">
        <v>28</v>
      </c>
      <c r="E232">
        <v>0</v>
      </c>
      <c r="F232">
        <v>1</v>
      </c>
      <c r="G232">
        <v>195</v>
      </c>
    </row>
    <row r="233" spans="1:7">
      <c r="A233" s="2" t="s">
        <v>515</v>
      </c>
      <c r="B233" s="2">
        <v>5111</v>
      </c>
      <c r="C233">
        <v>3</v>
      </c>
      <c r="D233">
        <v>28</v>
      </c>
      <c r="E233">
        <v>0</v>
      </c>
      <c r="F233">
        <v>1</v>
      </c>
      <c r="G233">
        <v>166</v>
      </c>
    </row>
    <row r="234" spans="1:7">
      <c r="A234" s="2" t="s">
        <v>749</v>
      </c>
      <c r="B234" s="2">
        <v>5112</v>
      </c>
      <c r="C234">
        <v>3</v>
      </c>
      <c r="D234">
        <v>28</v>
      </c>
      <c r="E234">
        <v>0</v>
      </c>
      <c r="F234">
        <v>1</v>
      </c>
      <c r="G234">
        <v>264</v>
      </c>
    </row>
    <row r="235" spans="1:7">
      <c r="A235" s="2" t="s">
        <v>704</v>
      </c>
      <c r="B235" s="2">
        <v>5300</v>
      </c>
      <c r="C235">
        <v>3</v>
      </c>
      <c r="D235">
        <v>28</v>
      </c>
      <c r="E235">
        <v>0</v>
      </c>
      <c r="F235">
        <v>1</v>
      </c>
      <c r="G235">
        <v>151</v>
      </c>
    </row>
    <row r="236" spans="1:7">
      <c r="A236" s="2" t="s">
        <v>717</v>
      </c>
      <c r="B236" s="2">
        <v>5300</v>
      </c>
      <c r="C236">
        <v>3</v>
      </c>
      <c r="D236">
        <v>28</v>
      </c>
      <c r="E236">
        <v>0</v>
      </c>
      <c r="F236">
        <v>1</v>
      </c>
      <c r="G236">
        <v>151</v>
      </c>
    </row>
    <row r="237" spans="1:7">
      <c r="A237" s="2" t="s">
        <v>507</v>
      </c>
      <c r="B237" s="2">
        <v>5301</v>
      </c>
      <c r="C237">
        <v>3</v>
      </c>
      <c r="D237">
        <v>28</v>
      </c>
      <c r="E237">
        <v>0</v>
      </c>
      <c r="F237">
        <v>1</v>
      </c>
      <c r="G237">
        <v>101</v>
      </c>
    </row>
    <row r="238" spans="1:7">
      <c r="A238" s="2" t="s">
        <v>716</v>
      </c>
      <c r="B238" s="2">
        <v>5302</v>
      </c>
      <c r="C238">
        <v>3</v>
      </c>
      <c r="D238">
        <v>28</v>
      </c>
      <c r="E238">
        <v>0</v>
      </c>
      <c r="F238">
        <v>1</v>
      </c>
      <c r="G238">
        <v>99</v>
      </c>
    </row>
    <row r="239" spans="1:7">
      <c r="A239" s="2" t="s">
        <v>719</v>
      </c>
      <c r="B239" s="2">
        <v>5303</v>
      </c>
      <c r="C239">
        <v>3</v>
      </c>
      <c r="D239">
        <v>28</v>
      </c>
      <c r="E239">
        <v>0</v>
      </c>
      <c r="F239">
        <v>1</v>
      </c>
      <c r="G239">
        <v>164</v>
      </c>
    </row>
    <row r="240" spans="1:7">
      <c r="A240" s="2" t="s">
        <v>132</v>
      </c>
      <c r="B240" s="2">
        <v>5304</v>
      </c>
      <c r="C240">
        <v>3</v>
      </c>
      <c r="D240">
        <v>28</v>
      </c>
      <c r="E240">
        <v>0</v>
      </c>
      <c r="F240">
        <v>1</v>
      </c>
      <c r="G240">
        <v>137</v>
      </c>
    </row>
    <row r="241" spans="1:7">
      <c r="A241" s="2" t="s">
        <v>131</v>
      </c>
      <c r="B241" s="2">
        <v>5304</v>
      </c>
      <c r="C241">
        <v>3</v>
      </c>
      <c r="D241">
        <v>28</v>
      </c>
      <c r="E241">
        <v>0</v>
      </c>
      <c r="F241">
        <v>1</v>
      </c>
      <c r="G241">
        <v>137</v>
      </c>
    </row>
    <row r="242" spans="1:7">
      <c r="A242" s="2" t="s">
        <v>723</v>
      </c>
      <c r="B242" s="2">
        <v>5305</v>
      </c>
      <c r="C242">
        <v>3</v>
      </c>
      <c r="D242">
        <v>28</v>
      </c>
      <c r="E242">
        <v>0</v>
      </c>
      <c r="F242">
        <v>2</v>
      </c>
      <c r="G242">
        <v>257</v>
      </c>
    </row>
  </sheetData>
  <autoFilter ref="A1:G1">
    <sortState ref="A2:G242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E6" sqref="E6"/>
    </sheetView>
  </sheetViews>
  <sheetFormatPr defaultRowHeight="15"/>
  <cols>
    <col min="1" max="1" width="22" customWidth="1"/>
    <col min="12" max="12" width="22.7109375" customWidth="1"/>
  </cols>
  <sheetData>
    <row r="1" spans="1:12">
      <c r="A1" s="11"/>
      <c r="B1" s="11" t="s">
        <v>1216</v>
      </c>
      <c r="C1" s="11" t="s">
        <v>1217</v>
      </c>
      <c r="D1" s="11" t="s">
        <v>1218</v>
      </c>
      <c r="E1" s="11" t="s">
        <v>1219</v>
      </c>
      <c r="F1" s="11" t="s">
        <v>1220</v>
      </c>
      <c r="G1" s="11" t="s">
        <v>1221</v>
      </c>
      <c r="H1" s="11" t="s">
        <v>1222</v>
      </c>
      <c r="I1" s="11" t="s">
        <v>1223</v>
      </c>
      <c r="J1" s="11" t="s">
        <v>1224</v>
      </c>
      <c r="K1" s="11" t="s">
        <v>1232</v>
      </c>
      <c r="L1" s="11" t="s">
        <v>1233</v>
      </c>
    </row>
    <row r="2" spans="1:12">
      <c r="A2" s="12" t="s">
        <v>1225</v>
      </c>
      <c r="B2">
        <v>12</v>
      </c>
      <c r="C2">
        <v>11</v>
      </c>
      <c r="D2">
        <v>12</v>
      </c>
      <c r="E2">
        <v>11</v>
      </c>
      <c r="F2">
        <v>14</v>
      </c>
      <c r="G2">
        <v>14</v>
      </c>
      <c r="H2">
        <v>6</v>
      </c>
      <c r="I2">
        <v>8</v>
      </c>
      <c r="J2">
        <v>7</v>
      </c>
      <c r="K2">
        <f>B2+C2+D2+E2+F2+G2+H2+I2+J2</f>
        <v>95</v>
      </c>
      <c r="L2" t="s">
        <v>1234</v>
      </c>
    </row>
    <row r="3" spans="1:12">
      <c r="A3" s="12" t="s">
        <v>1226</v>
      </c>
      <c r="B3">
        <v>14</v>
      </c>
      <c r="C3">
        <v>8</v>
      </c>
      <c r="D3">
        <v>13</v>
      </c>
      <c r="E3">
        <v>12</v>
      </c>
      <c r="F3">
        <v>18</v>
      </c>
      <c r="G3">
        <v>8</v>
      </c>
      <c r="H3">
        <v>7</v>
      </c>
      <c r="I3">
        <v>6</v>
      </c>
      <c r="J3">
        <v>9</v>
      </c>
      <c r="K3">
        <f t="shared" ref="K3:K11" si="0">B3+C3+D3+E3+F3+G3+H3+I3+J3</f>
        <v>95</v>
      </c>
      <c r="L3" t="s">
        <v>1220</v>
      </c>
    </row>
    <row r="4" spans="1:12">
      <c r="A4" s="12" t="s">
        <v>1227</v>
      </c>
      <c r="B4">
        <v>11</v>
      </c>
      <c r="C4">
        <v>9</v>
      </c>
      <c r="D4">
        <v>16</v>
      </c>
      <c r="E4">
        <v>7</v>
      </c>
      <c r="F4">
        <v>8</v>
      </c>
      <c r="G4">
        <v>18</v>
      </c>
      <c r="H4">
        <v>10</v>
      </c>
      <c r="I4">
        <v>9</v>
      </c>
      <c r="J4">
        <v>8</v>
      </c>
      <c r="K4">
        <f t="shared" si="0"/>
        <v>96</v>
      </c>
      <c r="L4" t="s">
        <v>1221</v>
      </c>
    </row>
    <row r="5" spans="1:12">
      <c r="A5" s="12" t="s">
        <v>1237</v>
      </c>
      <c r="B5">
        <v>10</v>
      </c>
      <c r="C5">
        <v>5</v>
      </c>
      <c r="D5">
        <v>9</v>
      </c>
      <c r="E5">
        <v>8</v>
      </c>
      <c r="F5">
        <v>14</v>
      </c>
      <c r="G5">
        <v>20</v>
      </c>
      <c r="H5">
        <v>6</v>
      </c>
      <c r="I5">
        <v>6</v>
      </c>
      <c r="J5">
        <v>18</v>
      </c>
      <c r="K5">
        <f t="shared" si="0"/>
        <v>96</v>
      </c>
      <c r="L5" t="s">
        <v>1224</v>
      </c>
    </row>
    <row r="6" spans="1:12">
      <c r="A6" s="12" t="s">
        <v>1239</v>
      </c>
      <c r="B6">
        <v>13</v>
      </c>
      <c r="C6">
        <v>8</v>
      </c>
      <c r="D6">
        <v>11</v>
      </c>
      <c r="E6">
        <v>13</v>
      </c>
      <c r="F6">
        <v>16</v>
      </c>
      <c r="G6">
        <v>10</v>
      </c>
      <c r="H6">
        <v>7</v>
      </c>
      <c r="I6">
        <v>8</v>
      </c>
      <c r="J6">
        <v>9</v>
      </c>
      <c r="K6">
        <f t="shared" si="0"/>
        <v>95</v>
      </c>
      <c r="L6" t="s">
        <v>1240</v>
      </c>
    </row>
    <row r="7" spans="1:12">
      <c r="A7" s="12" t="s">
        <v>1238</v>
      </c>
      <c r="B7">
        <v>10</v>
      </c>
      <c r="C7">
        <v>12</v>
      </c>
      <c r="D7">
        <v>9</v>
      </c>
      <c r="E7">
        <v>8</v>
      </c>
      <c r="F7">
        <v>9</v>
      </c>
      <c r="G7">
        <v>10</v>
      </c>
      <c r="H7">
        <v>16</v>
      </c>
      <c r="I7">
        <v>16</v>
      </c>
      <c r="J7">
        <v>6</v>
      </c>
      <c r="K7">
        <f t="shared" si="0"/>
        <v>96</v>
      </c>
      <c r="L7" t="s">
        <v>1236</v>
      </c>
    </row>
    <row r="8" spans="1:12">
      <c r="A8" s="12" t="s">
        <v>1228</v>
      </c>
      <c r="B8">
        <v>10</v>
      </c>
      <c r="C8">
        <v>16</v>
      </c>
      <c r="D8">
        <v>10</v>
      </c>
      <c r="E8">
        <v>7</v>
      </c>
      <c r="F8">
        <v>7</v>
      </c>
      <c r="G8">
        <v>12</v>
      </c>
      <c r="H8">
        <v>18</v>
      </c>
      <c r="I8">
        <v>7</v>
      </c>
      <c r="J8">
        <v>8</v>
      </c>
      <c r="K8">
        <f t="shared" si="0"/>
        <v>95</v>
      </c>
      <c r="L8" t="s">
        <v>1222</v>
      </c>
    </row>
    <row r="9" spans="1:12">
      <c r="A9" s="12" t="s">
        <v>1229</v>
      </c>
      <c r="B9">
        <v>11</v>
      </c>
      <c r="C9">
        <v>11</v>
      </c>
      <c r="D9">
        <v>10</v>
      </c>
      <c r="E9">
        <v>8</v>
      </c>
      <c r="F9">
        <v>10</v>
      </c>
      <c r="G9">
        <v>10</v>
      </c>
      <c r="H9">
        <v>14</v>
      </c>
      <c r="I9">
        <v>14</v>
      </c>
      <c r="J9">
        <v>7</v>
      </c>
      <c r="K9">
        <f t="shared" si="0"/>
        <v>95</v>
      </c>
      <c r="L9" t="s">
        <v>1236</v>
      </c>
    </row>
    <row r="10" spans="1:12">
      <c r="A10" s="12" t="s">
        <v>1230</v>
      </c>
      <c r="B10">
        <v>10</v>
      </c>
      <c r="C10">
        <v>12</v>
      </c>
      <c r="D10">
        <v>11</v>
      </c>
      <c r="E10">
        <v>9</v>
      </c>
      <c r="F10">
        <v>12</v>
      </c>
      <c r="G10">
        <v>11</v>
      </c>
      <c r="H10">
        <v>7</v>
      </c>
      <c r="I10">
        <v>18</v>
      </c>
      <c r="J10">
        <v>6</v>
      </c>
      <c r="K10">
        <f t="shared" si="0"/>
        <v>96</v>
      </c>
      <c r="L10" t="s">
        <v>1223</v>
      </c>
    </row>
    <row r="11" spans="1:12">
      <c r="A11" s="12" t="s">
        <v>1231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f t="shared" si="0"/>
        <v>90</v>
      </c>
      <c r="L11" t="s">
        <v>1235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E13" sqref="E13"/>
    </sheetView>
  </sheetViews>
  <sheetFormatPr defaultColWidth="15.7109375" defaultRowHeight="15"/>
  <cols>
    <col min="1" max="1" width="18.140625" customWidth="1"/>
  </cols>
  <sheetData>
    <row r="1" spans="1:5" s="1" customFormat="1">
      <c r="A1" s="1" t="s">
        <v>1241</v>
      </c>
      <c r="B1" s="1" t="s">
        <v>1242</v>
      </c>
      <c r="C1" s="1" t="s">
        <v>1243</v>
      </c>
      <c r="D1" s="1" t="s">
        <v>1244</v>
      </c>
      <c r="E1" s="1" t="s">
        <v>1245</v>
      </c>
    </row>
    <row r="2" spans="1:5">
      <c r="A2">
        <v>80</v>
      </c>
      <c r="B2">
        <f>1-(A2*B9)</f>
        <v>-1.4</v>
      </c>
      <c r="C2">
        <f>1-(A2*C9)</f>
        <v>-0.19999999999999996</v>
      </c>
      <c r="D2">
        <f>1-(A2*D9)</f>
        <v>-1.4</v>
      </c>
      <c r="E2">
        <f>1-(A2*E9)</f>
        <v>-0.60000000000000009</v>
      </c>
    </row>
    <row r="9" spans="1:5">
      <c r="A9" s="1" t="s">
        <v>1246</v>
      </c>
      <c r="B9">
        <v>0.03</v>
      </c>
      <c r="C9">
        <v>1.4999999999999999E-2</v>
      </c>
      <c r="D9">
        <v>0.03</v>
      </c>
      <c r="E9">
        <v>0.02</v>
      </c>
    </row>
    <row r="12" spans="1:5">
      <c r="A12" s="1" t="s">
        <v>1241</v>
      </c>
      <c r="B12">
        <v>0.15</v>
      </c>
      <c r="C12">
        <v>0.4</v>
      </c>
      <c r="D12">
        <v>0.15</v>
      </c>
      <c r="E12">
        <v>0.3</v>
      </c>
    </row>
    <row r="13" spans="1:5">
      <c r="A13">
        <v>36</v>
      </c>
      <c r="B13">
        <f>$A$13*B12</f>
        <v>5.3999999999999995</v>
      </c>
      <c r="C13">
        <f t="shared" ref="C13:E13" si="0">$A$13*C12</f>
        <v>14.4</v>
      </c>
      <c r="D13">
        <f t="shared" si="0"/>
        <v>5.3999999999999995</v>
      </c>
      <c r="E13">
        <f t="shared" si="0"/>
        <v>10.799999999999999</v>
      </c>
    </row>
    <row r="15" spans="1:5">
      <c r="A15" s="1" t="s">
        <v>1248</v>
      </c>
      <c r="B15">
        <v>0.1</v>
      </c>
      <c r="C15">
        <v>0.5</v>
      </c>
      <c r="D15">
        <v>0.1</v>
      </c>
      <c r="E15">
        <v>0.3</v>
      </c>
    </row>
    <row r="16" spans="1:5">
      <c r="A16">
        <v>4</v>
      </c>
      <c r="B16">
        <f>$A$16*B15</f>
        <v>0.4</v>
      </c>
      <c r="C16">
        <f>$A$16*C15</f>
        <v>2</v>
      </c>
      <c r="D16">
        <f>$A$16*D15</f>
        <v>0.4</v>
      </c>
      <c r="E16">
        <f>$A$16*E15</f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5"/>
  <sheetViews>
    <sheetView workbookViewId="0">
      <pane ySplit="1" topLeftCell="A2" activePane="bottomLeft" state="frozen"/>
      <selection pane="bottomLeft" activeCell="B3" sqref="B3"/>
    </sheetView>
  </sheetViews>
  <sheetFormatPr defaultColWidth="15.7109375" defaultRowHeight="15"/>
  <cols>
    <col min="1" max="1" width="25.140625" customWidth="1"/>
    <col min="2" max="15" width="10.7109375" customWidth="1"/>
  </cols>
  <sheetData>
    <row r="1" spans="1:9" s="11" customFormat="1">
      <c r="A1" s="11" t="s">
        <v>0</v>
      </c>
      <c r="B1" s="11" t="s">
        <v>856</v>
      </c>
      <c r="C1" s="11" t="s">
        <v>857</v>
      </c>
      <c r="D1" s="11" t="s">
        <v>858</v>
      </c>
      <c r="E1" s="11" t="s">
        <v>859</v>
      </c>
      <c r="F1" s="11" t="s">
        <v>141</v>
      </c>
      <c r="G1" s="11" t="s">
        <v>860</v>
      </c>
      <c r="H1" s="11" t="s">
        <v>861</v>
      </c>
      <c r="I1" s="11" t="s">
        <v>862</v>
      </c>
    </row>
    <row r="2" spans="1:9" s="13" customFormat="1">
      <c r="A2" s="13" t="s">
        <v>1247</v>
      </c>
      <c r="B2" s="13">
        <v>0.7</v>
      </c>
      <c r="C2" s="13">
        <v>0.7</v>
      </c>
      <c r="D2" s="13">
        <v>0.7</v>
      </c>
      <c r="E2" s="13">
        <v>0.8</v>
      </c>
      <c r="F2" s="13">
        <v>0.9</v>
      </c>
      <c r="G2" s="13">
        <v>0.9</v>
      </c>
      <c r="H2" s="13">
        <v>0.9</v>
      </c>
      <c r="I2" s="13">
        <v>0.9</v>
      </c>
    </row>
    <row r="3" spans="1:9">
      <c r="A3" t="s">
        <v>900</v>
      </c>
      <c r="B3" s="2">
        <v>0.95399999999999996</v>
      </c>
      <c r="C3" s="2">
        <v>0.96399999999999997</v>
      </c>
      <c r="D3" s="2">
        <v>0.95499999999999996</v>
      </c>
      <c r="E3" s="2">
        <v>0.96</v>
      </c>
      <c r="F3" s="2">
        <v>0.96899999999999997</v>
      </c>
      <c r="G3" s="2">
        <v>0.95799999999999996</v>
      </c>
      <c r="H3" s="2">
        <v>0.96499999999999997</v>
      </c>
      <c r="I3" s="2">
        <v>0.97399999999999998</v>
      </c>
    </row>
    <row r="4" spans="1:9">
      <c r="A4" t="s">
        <v>901</v>
      </c>
      <c r="B4" s="2">
        <v>0.873</v>
      </c>
      <c r="C4" s="2">
        <v>0.9</v>
      </c>
      <c r="D4" s="2">
        <v>0.878</v>
      </c>
      <c r="E4" s="2">
        <v>0.88900000000000001</v>
      </c>
      <c r="F4" s="2">
        <v>0.91700000000000004</v>
      </c>
      <c r="G4" s="2">
        <v>0.875</v>
      </c>
      <c r="H4" s="2">
        <v>0.89600000000000002</v>
      </c>
      <c r="I4" s="2">
        <v>0.91</v>
      </c>
    </row>
    <row r="5" spans="1:9">
      <c r="A5" t="s">
        <v>902</v>
      </c>
      <c r="B5" s="2">
        <v>0.96699999999999997</v>
      </c>
      <c r="C5" s="2">
        <v>0.97399999999999998</v>
      </c>
      <c r="D5" s="2">
        <v>0.96799999999999997</v>
      </c>
      <c r="E5" s="2">
        <v>0.97099999999999997</v>
      </c>
      <c r="F5" s="2">
        <v>0.97599999999999998</v>
      </c>
      <c r="G5" s="2">
        <v>0.96299999999999997</v>
      </c>
      <c r="H5" s="2">
        <v>0.97</v>
      </c>
      <c r="I5" s="2">
        <v>0.97799999999999998</v>
      </c>
    </row>
    <row r="6" spans="1:9">
      <c r="A6" t="s">
        <v>903</v>
      </c>
      <c r="B6" s="2">
        <v>0.92700000000000005</v>
      </c>
      <c r="C6" s="2">
        <v>0.94399999999999995</v>
      </c>
      <c r="D6" s="2">
        <v>0.93</v>
      </c>
      <c r="E6" s="2">
        <v>0.93600000000000005</v>
      </c>
      <c r="F6" s="2">
        <v>0.95</v>
      </c>
      <c r="G6" s="2">
        <v>0.92200000000000004</v>
      </c>
      <c r="H6" s="2">
        <v>0.93700000000000006</v>
      </c>
      <c r="I6" s="2">
        <v>0.94499999999999995</v>
      </c>
    </row>
    <row r="7" spans="1:9">
      <c r="A7" t="s">
        <v>904</v>
      </c>
      <c r="B7" s="2">
        <v>0.94699999999999995</v>
      </c>
      <c r="C7" s="2">
        <v>0.94699999999999995</v>
      </c>
      <c r="D7" s="2">
        <v>0.95799999999999996</v>
      </c>
      <c r="E7" s="2">
        <v>0.95199999999999996</v>
      </c>
      <c r="F7" s="2">
        <v>0.97</v>
      </c>
      <c r="G7" s="2">
        <v>0.96</v>
      </c>
      <c r="H7" s="2">
        <v>0.97299999999999998</v>
      </c>
      <c r="I7" s="2">
        <v>0.96799999999999997</v>
      </c>
    </row>
    <row r="8" spans="1:9">
      <c r="A8" t="s">
        <v>905</v>
      </c>
      <c r="B8" s="2">
        <v>0.86199999999999999</v>
      </c>
      <c r="C8" s="2">
        <v>0.86199999999999999</v>
      </c>
      <c r="D8">
        <v>0.88300000000000001</v>
      </c>
      <c r="E8" s="2">
        <v>0.86799999999999999</v>
      </c>
      <c r="F8" s="2">
        <v>0.91600000000000004</v>
      </c>
      <c r="G8" s="2">
        <v>0.89</v>
      </c>
      <c r="H8" s="2">
        <v>0.93300000000000005</v>
      </c>
      <c r="I8" s="2">
        <v>0.91600000000000004</v>
      </c>
    </row>
    <row r="9" spans="1:9">
      <c r="A9" t="s">
        <v>906</v>
      </c>
      <c r="B9" s="2">
        <v>0.96299999999999997</v>
      </c>
      <c r="C9" s="2">
        <v>0.96299999999999997</v>
      </c>
      <c r="D9" s="2">
        <v>0.96799999999999997</v>
      </c>
      <c r="E9" s="2">
        <v>0.96399999999999997</v>
      </c>
      <c r="F9" s="2">
        <v>0.97499999999999998</v>
      </c>
      <c r="G9" s="2">
        <v>0.97099999999999997</v>
      </c>
      <c r="H9" s="2">
        <v>0.97899999999999998</v>
      </c>
      <c r="I9" s="2">
        <v>0.97499999999999998</v>
      </c>
    </row>
    <row r="10" spans="1:9">
      <c r="A10" t="s">
        <v>907</v>
      </c>
      <c r="B10" s="2">
        <v>0.91700000000000004</v>
      </c>
      <c r="C10" s="2">
        <v>0.91700000000000004</v>
      </c>
      <c r="D10" s="2">
        <v>0.93</v>
      </c>
      <c r="E10" s="2">
        <v>0.92100000000000004</v>
      </c>
      <c r="F10" s="2">
        <v>0.94599999999999995</v>
      </c>
      <c r="G10" s="2">
        <v>0.93799999999999994</v>
      </c>
      <c r="H10" s="2">
        <v>0.95599999999999996</v>
      </c>
      <c r="I10" s="2">
        <v>0.94599999999999995</v>
      </c>
    </row>
    <row r="11" spans="1:9">
      <c r="A11" t="s">
        <v>908</v>
      </c>
      <c r="B11" s="2">
        <v>0.95399999999999996</v>
      </c>
      <c r="C11" s="2">
        <v>0.95399999999999996</v>
      </c>
      <c r="D11" s="2">
        <v>0.96399999999999997</v>
      </c>
      <c r="E11" s="2">
        <v>0.94799999999999995</v>
      </c>
      <c r="F11" s="2">
        <v>0.96599999999999997</v>
      </c>
      <c r="G11" s="2">
        <v>0.95599999999999996</v>
      </c>
      <c r="H11" s="2">
        <v>0.98</v>
      </c>
      <c r="I11">
        <v>0.96</v>
      </c>
    </row>
    <row r="12" spans="1:9">
      <c r="A12" t="s">
        <v>909</v>
      </c>
      <c r="B12" s="2">
        <v>0.871</v>
      </c>
      <c r="C12" s="2">
        <v>0.871</v>
      </c>
      <c r="D12" s="2">
        <v>0.89800000000000002</v>
      </c>
      <c r="E12" s="2">
        <v>0.85399999999999998</v>
      </c>
      <c r="F12" s="2">
        <v>0.90500000000000003</v>
      </c>
      <c r="G12" s="2">
        <v>0.876</v>
      </c>
      <c r="H12" s="2">
        <v>0.94299999999999995</v>
      </c>
      <c r="I12" s="2">
        <v>0.88600000000000001</v>
      </c>
    </row>
    <row r="13" spans="1:9">
      <c r="A13" t="s">
        <v>910</v>
      </c>
      <c r="B13" s="2">
        <v>0.96799999999999997</v>
      </c>
      <c r="C13" s="2">
        <v>0.96799999999999997</v>
      </c>
      <c r="D13" s="2">
        <v>0.97499999999999998</v>
      </c>
      <c r="E13" s="2">
        <v>0.96399999999999997</v>
      </c>
      <c r="F13" s="2">
        <v>0.97699999999999998</v>
      </c>
      <c r="G13" s="2">
        <v>0.96899999999999997</v>
      </c>
      <c r="H13" s="2">
        <v>0.98599999999999999</v>
      </c>
      <c r="I13" s="2">
        <v>0.97199999999999998</v>
      </c>
    </row>
    <row r="14" spans="1:9">
      <c r="A14" t="s">
        <v>911</v>
      </c>
      <c r="B14" s="2">
        <v>0.92600000000000005</v>
      </c>
      <c r="C14" s="2">
        <v>0.92600000000000005</v>
      </c>
      <c r="D14" s="2">
        <v>0.94199999999999995</v>
      </c>
      <c r="E14" s="2">
        <v>0.91600000000000004</v>
      </c>
      <c r="F14" s="2">
        <v>0.94599999999999995</v>
      </c>
      <c r="G14" s="2">
        <v>0.92900000000000005</v>
      </c>
      <c r="H14" s="2">
        <v>0.96799999999999997</v>
      </c>
      <c r="I14" s="2">
        <v>0.93500000000000005</v>
      </c>
    </row>
    <row r="15" spans="1:9">
      <c r="A15" t="s">
        <v>912</v>
      </c>
    </row>
    <row r="16" spans="1:9">
      <c r="A16" t="s">
        <v>913</v>
      </c>
    </row>
    <row r="17" spans="1:1">
      <c r="A17" t="s">
        <v>914</v>
      </c>
    </row>
    <row r="18" spans="1:1">
      <c r="A18" t="s">
        <v>915</v>
      </c>
    </row>
    <row r="19" spans="1:1">
      <c r="A19" t="s">
        <v>916</v>
      </c>
    </row>
    <row r="20" spans="1:1">
      <c r="A20" t="s">
        <v>917</v>
      </c>
    </row>
    <row r="21" spans="1:1">
      <c r="A21" t="s">
        <v>918</v>
      </c>
    </row>
    <row r="22" spans="1:1">
      <c r="A22" t="s">
        <v>919</v>
      </c>
    </row>
    <row r="23" spans="1:1">
      <c r="A23" t="s">
        <v>920</v>
      </c>
    </row>
    <row r="24" spans="1:1">
      <c r="A24" t="s">
        <v>921</v>
      </c>
    </row>
    <row r="25" spans="1:1">
      <c r="A25" t="s">
        <v>922</v>
      </c>
    </row>
    <row r="26" spans="1:1">
      <c r="A26" t="s">
        <v>923</v>
      </c>
    </row>
    <row r="27" spans="1:1">
      <c r="A27" t="s">
        <v>924</v>
      </c>
    </row>
    <row r="28" spans="1:1">
      <c r="A28" t="s">
        <v>925</v>
      </c>
    </row>
    <row r="29" spans="1:1">
      <c r="A29" t="s">
        <v>926</v>
      </c>
    </row>
    <row r="30" spans="1:1">
      <c r="A30" t="s">
        <v>927</v>
      </c>
    </row>
    <row r="31" spans="1:1">
      <c r="A31" t="s">
        <v>892</v>
      </c>
    </row>
    <row r="32" spans="1:1">
      <c r="A32" t="s">
        <v>893</v>
      </c>
    </row>
    <row r="33" spans="1:1">
      <c r="A33" t="s">
        <v>884</v>
      </c>
    </row>
    <row r="34" spans="1:1">
      <c r="A34" t="s">
        <v>885</v>
      </c>
    </row>
    <row r="35" spans="1:1">
      <c r="A35" t="s">
        <v>886</v>
      </c>
    </row>
    <row r="36" spans="1:1">
      <c r="A36" t="s">
        <v>887</v>
      </c>
    </row>
    <row r="37" spans="1:1">
      <c r="A37" t="s">
        <v>928</v>
      </c>
    </row>
    <row r="38" spans="1:1">
      <c r="A38" t="s">
        <v>929</v>
      </c>
    </row>
    <row r="39" spans="1:1">
      <c r="A39" t="s">
        <v>930</v>
      </c>
    </row>
    <row r="40" spans="1:1">
      <c r="A40" t="s">
        <v>931</v>
      </c>
    </row>
    <row r="41" spans="1:1">
      <c r="A41" t="s">
        <v>932</v>
      </c>
    </row>
    <row r="42" spans="1:1">
      <c r="A42" t="s">
        <v>933</v>
      </c>
    </row>
    <row r="43" spans="1:1">
      <c r="A43" t="s">
        <v>934</v>
      </c>
    </row>
    <row r="44" spans="1:1">
      <c r="A44" t="s">
        <v>935</v>
      </c>
    </row>
    <row r="45" spans="1:1">
      <c r="A45" t="s">
        <v>936</v>
      </c>
    </row>
    <row r="46" spans="1:1">
      <c r="A46" t="s">
        <v>937</v>
      </c>
    </row>
    <row r="47" spans="1:1">
      <c r="A47" t="s">
        <v>938</v>
      </c>
    </row>
    <row r="48" spans="1:1">
      <c r="A48" t="s">
        <v>939</v>
      </c>
    </row>
    <row r="49" spans="1:1">
      <c r="A49" t="s">
        <v>940</v>
      </c>
    </row>
    <row r="50" spans="1:1">
      <c r="A50" t="s">
        <v>941</v>
      </c>
    </row>
    <row r="51" spans="1:1">
      <c r="A51" t="s">
        <v>942</v>
      </c>
    </row>
    <row r="52" spans="1:1">
      <c r="A52" t="s">
        <v>943</v>
      </c>
    </row>
    <row r="53" spans="1:1">
      <c r="A53" t="s">
        <v>944</v>
      </c>
    </row>
    <row r="54" spans="1:1">
      <c r="A54" t="s">
        <v>945</v>
      </c>
    </row>
    <row r="55" spans="1:1">
      <c r="A55" t="s">
        <v>946</v>
      </c>
    </row>
    <row r="56" spans="1:1">
      <c r="A56" t="s">
        <v>947</v>
      </c>
    </row>
    <row r="57" spans="1:1">
      <c r="A57" t="s">
        <v>948</v>
      </c>
    </row>
    <row r="58" spans="1:1">
      <c r="A58" t="s">
        <v>949</v>
      </c>
    </row>
    <row r="59" spans="1:1">
      <c r="A59" t="s">
        <v>950</v>
      </c>
    </row>
    <row r="60" spans="1:1">
      <c r="A60" t="s">
        <v>951</v>
      </c>
    </row>
    <row r="61" spans="1:1">
      <c r="A61" t="s">
        <v>952</v>
      </c>
    </row>
    <row r="62" spans="1:1">
      <c r="A62" t="s">
        <v>953</v>
      </c>
    </row>
    <row r="63" spans="1:1">
      <c r="A63" t="s">
        <v>954</v>
      </c>
    </row>
    <row r="64" spans="1:1">
      <c r="A64" t="s">
        <v>955</v>
      </c>
    </row>
    <row r="65" spans="1:1">
      <c r="A65" t="s">
        <v>956</v>
      </c>
    </row>
    <row r="66" spans="1:1">
      <c r="A66" t="s">
        <v>957</v>
      </c>
    </row>
    <row r="67" spans="1:1">
      <c r="A67" t="s">
        <v>958</v>
      </c>
    </row>
    <row r="68" spans="1:1">
      <c r="A68" t="s">
        <v>959</v>
      </c>
    </row>
    <row r="69" spans="1:1">
      <c r="A69" t="s">
        <v>888</v>
      </c>
    </row>
    <row r="70" spans="1:1">
      <c r="A70" t="s">
        <v>889</v>
      </c>
    </row>
    <row r="71" spans="1:1">
      <c r="A71" t="s">
        <v>890</v>
      </c>
    </row>
    <row r="72" spans="1:1">
      <c r="A72" t="s">
        <v>891</v>
      </c>
    </row>
    <row r="73" spans="1:1">
      <c r="A73" t="s">
        <v>960</v>
      </c>
    </row>
    <row r="74" spans="1:1">
      <c r="A74" t="s">
        <v>961</v>
      </c>
    </row>
    <row r="75" spans="1:1">
      <c r="A75" t="s">
        <v>962</v>
      </c>
    </row>
    <row r="76" spans="1:1">
      <c r="A76" t="s">
        <v>963</v>
      </c>
    </row>
    <row r="77" spans="1:1">
      <c r="A77" t="s">
        <v>870</v>
      </c>
    </row>
    <row r="78" spans="1:1">
      <c r="A78" t="s">
        <v>871</v>
      </c>
    </row>
    <row r="79" spans="1:1">
      <c r="A79" t="s">
        <v>872</v>
      </c>
    </row>
    <row r="80" spans="1:1">
      <c r="A80" t="s">
        <v>964</v>
      </c>
    </row>
    <row r="81" spans="1:1">
      <c r="A81" t="s">
        <v>965</v>
      </c>
    </row>
    <row r="82" spans="1:1">
      <c r="A82" t="s">
        <v>966</v>
      </c>
    </row>
    <row r="83" spans="1:1">
      <c r="A83" t="s">
        <v>967</v>
      </c>
    </row>
    <row r="84" spans="1:1">
      <c r="A84" t="s">
        <v>968</v>
      </c>
    </row>
    <row r="85" spans="1:1">
      <c r="A85" t="s">
        <v>969</v>
      </c>
    </row>
    <row r="86" spans="1:1">
      <c r="A86" t="s">
        <v>970</v>
      </c>
    </row>
    <row r="87" spans="1:1">
      <c r="A87" t="s">
        <v>971</v>
      </c>
    </row>
    <row r="88" spans="1:1">
      <c r="A88" t="s">
        <v>972</v>
      </c>
    </row>
    <row r="89" spans="1:1">
      <c r="A89" t="s">
        <v>973</v>
      </c>
    </row>
    <row r="90" spans="1:1">
      <c r="A90" t="s">
        <v>974</v>
      </c>
    </row>
    <row r="91" spans="1:1">
      <c r="A91" t="s">
        <v>975</v>
      </c>
    </row>
    <row r="92" spans="1:1">
      <c r="A92" t="s">
        <v>976</v>
      </c>
    </row>
    <row r="93" spans="1:1">
      <c r="A93" t="s">
        <v>977</v>
      </c>
    </row>
    <row r="94" spans="1:1">
      <c r="A94" t="s">
        <v>978</v>
      </c>
    </row>
    <row r="95" spans="1:1">
      <c r="A95" t="s">
        <v>979</v>
      </c>
    </row>
    <row r="96" spans="1:1">
      <c r="A96" t="s">
        <v>980</v>
      </c>
    </row>
    <row r="97" spans="1:1">
      <c r="A97" t="s">
        <v>981</v>
      </c>
    </row>
    <row r="98" spans="1:1">
      <c r="A98" t="s">
        <v>982</v>
      </c>
    </row>
    <row r="99" spans="1:1">
      <c r="A99" t="s">
        <v>983</v>
      </c>
    </row>
    <row r="100" spans="1:1">
      <c r="A100" t="s">
        <v>984</v>
      </c>
    </row>
    <row r="101" spans="1:1">
      <c r="A101" t="s">
        <v>985</v>
      </c>
    </row>
    <row r="102" spans="1:1">
      <c r="A102" t="s">
        <v>986</v>
      </c>
    </row>
    <row r="103" spans="1:1">
      <c r="A103" t="s">
        <v>987</v>
      </c>
    </row>
    <row r="104" spans="1:1">
      <c r="A104" t="s">
        <v>988</v>
      </c>
    </row>
    <row r="105" spans="1:1">
      <c r="A105" t="s">
        <v>989</v>
      </c>
    </row>
    <row r="106" spans="1:1">
      <c r="A106" t="s">
        <v>990</v>
      </c>
    </row>
    <row r="107" spans="1:1">
      <c r="A107" t="s">
        <v>991</v>
      </c>
    </row>
    <row r="108" spans="1:1">
      <c r="A108" t="s">
        <v>992</v>
      </c>
    </row>
    <row r="109" spans="1:1">
      <c r="A109" t="s">
        <v>993</v>
      </c>
    </row>
    <row r="110" spans="1:1">
      <c r="A110" t="s">
        <v>994</v>
      </c>
    </row>
    <row r="111" spans="1:1">
      <c r="A111" t="s">
        <v>995</v>
      </c>
    </row>
    <row r="112" spans="1:1">
      <c r="A112" t="s">
        <v>996</v>
      </c>
    </row>
    <row r="113" spans="1:1">
      <c r="A113" t="s">
        <v>997</v>
      </c>
    </row>
    <row r="114" spans="1:1">
      <c r="A114" t="s">
        <v>483</v>
      </c>
    </row>
    <row r="115" spans="1:1">
      <c r="A115" t="s">
        <v>998</v>
      </c>
    </row>
    <row r="116" spans="1:1">
      <c r="A116" t="s">
        <v>999</v>
      </c>
    </row>
    <row r="117" spans="1:1">
      <c r="A117" t="s">
        <v>1000</v>
      </c>
    </row>
    <row r="118" spans="1:1">
      <c r="A118" t="s">
        <v>1001</v>
      </c>
    </row>
    <row r="119" spans="1:1">
      <c r="A119" t="s">
        <v>482</v>
      </c>
    </row>
    <row r="120" spans="1:1">
      <c r="A120" t="s">
        <v>1002</v>
      </c>
    </row>
    <row r="121" spans="1:1">
      <c r="A121" t="s">
        <v>1003</v>
      </c>
    </row>
    <row r="122" spans="1:1">
      <c r="A122" t="s">
        <v>1004</v>
      </c>
    </row>
    <row r="123" spans="1:1">
      <c r="A123" t="s">
        <v>1005</v>
      </c>
    </row>
    <row r="124" spans="1:1">
      <c r="A124" t="s">
        <v>1006</v>
      </c>
    </row>
    <row r="125" spans="1:1">
      <c r="A125" t="s">
        <v>1007</v>
      </c>
    </row>
    <row r="126" spans="1:1">
      <c r="A126" t="s">
        <v>1008</v>
      </c>
    </row>
    <row r="127" spans="1:1">
      <c r="A127" t="s">
        <v>1009</v>
      </c>
    </row>
    <row r="128" spans="1:1">
      <c r="A128" t="s">
        <v>1010</v>
      </c>
    </row>
    <row r="129" spans="1:1">
      <c r="A129" t="s">
        <v>1011</v>
      </c>
    </row>
    <row r="130" spans="1:1">
      <c r="A130" t="s">
        <v>1012</v>
      </c>
    </row>
    <row r="131" spans="1:1">
      <c r="A131" t="s">
        <v>1013</v>
      </c>
    </row>
    <row r="132" spans="1:1">
      <c r="A132" t="s">
        <v>1014</v>
      </c>
    </row>
    <row r="133" spans="1:1">
      <c r="A133" t="s">
        <v>1015</v>
      </c>
    </row>
    <row r="134" spans="1:1">
      <c r="A134" t="s">
        <v>1016</v>
      </c>
    </row>
    <row r="135" spans="1:1">
      <c r="A135" t="s">
        <v>1017</v>
      </c>
    </row>
    <row r="136" spans="1:1">
      <c r="A136" t="s">
        <v>1018</v>
      </c>
    </row>
    <row r="137" spans="1:1">
      <c r="A137" t="s">
        <v>1019</v>
      </c>
    </row>
    <row r="138" spans="1:1">
      <c r="A138" t="s">
        <v>1020</v>
      </c>
    </row>
    <row r="139" spans="1:1">
      <c r="A139" t="s">
        <v>1021</v>
      </c>
    </row>
    <row r="140" spans="1:1">
      <c r="A140" t="s">
        <v>1022</v>
      </c>
    </row>
    <row r="141" spans="1:1">
      <c r="A141" t="s">
        <v>898</v>
      </c>
    </row>
    <row r="142" spans="1:1">
      <c r="A142" t="s">
        <v>899</v>
      </c>
    </row>
    <row r="143" spans="1:1">
      <c r="A143" t="s">
        <v>1023</v>
      </c>
    </row>
    <row r="144" spans="1:1">
      <c r="A144" t="s">
        <v>1024</v>
      </c>
    </row>
    <row r="145" spans="1:1">
      <c r="A145" t="s">
        <v>1025</v>
      </c>
    </row>
    <row r="146" spans="1:1">
      <c r="A146" t="s">
        <v>1026</v>
      </c>
    </row>
    <row r="147" spans="1:1">
      <c r="A147" t="s">
        <v>1027</v>
      </c>
    </row>
    <row r="148" spans="1:1">
      <c r="A148" t="s">
        <v>1028</v>
      </c>
    </row>
    <row r="149" spans="1:1">
      <c r="A149" t="s">
        <v>1029</v>
      </c>
    </row>
    <row r="150" spans="1:1">
      <c r="A150" t="s">
        <v>1030</v>
      </c>
    </row>
    <row r="151" spans="1:1">
      <c r="A151" t="s">
        <v>1031</v>
      </c>
    </row>
    <row r="152" spans="1:1">
      <c r="A152" t="s">
        <v>1032</v>
      </c>
    </row>
    <row r="153" spans="1:1">
      <c r="A153" t="s">
        <v>1033</v>
      </c>
    </row>
    <row r="154" spans="1:1">
      <c r="A154" t="s">
        <v>1034</v>
      </c>
    </row>
    <row r="155" spans="1:1">
      <c r="A155" t="s">
        <v>1035</v>
      </c>
    </row>
    <row r="156" spans="1:1">
      <c r="A156" t="s">
        <v>1036</v>
      </c>
    </row>
    <row r="157" spans="1:1">
      <c r="A157" t="s">
        <v>1037</v>
      </c>
    </row>
    <row r="158" spans="1:1">
      <c r="A158" t="s">
        <v>1038</v>
      </c>
    </row>
    <row r="159" spans="1:1">
      <c r="A159" t="s">
        <v>1039</v>
      </c>
    </row>
    <row r="160" spans="1:1">
      <c r="A160" t="s">
        <v>1040</v>
      </c>
    </row>
    <row r="161" spans="1:1">
      <c r="A161" t="s">
        <v>1041</v>
      </c>
    </row>
    <row r="162" spans="1:1">
      <c r="A162" t="s">
        <v>1042</v>
      </c>
    </row>
    <row r="163" spans="1:1">
      <c r="A163" t="s">
        <v>1043</v>
      </c>
    </row>
    <row r="164" spans="1:1">
      <c r="A164" t="s">
        <v>1044</v>
      </c>
    </row>
    <row r="165" spans="1:1">
      <c r="A165" t="s">
        <v>1045</v>
      </c>
    </row>
    <row r="166" spans="1:1">
      <c r="A166" t="s">
        <v>1046</v>
      </c>
    </row>
    <row r="167" spans="1:1">
      <c r="A167" t="s">
        <v>1047</v>
      </c>
    </row>
    <row r="168" spans="1:1">
      <c r="A168" t="s">
        <v>1048</v>
      </c>
    </row>
    <row r="169" spans="1:1">
      <c r="A169" t="s">
        <v>1049</v>
      </c>
    </row>
    <row r="170" spans="1:1">
      <c r="A170" t="s">
        <v>1050</v>
      </c>
    </row>
    <row r="171" spans="1:1">
      <c r="A171" t="s">
        <v>1051</v>
      </c>
    </row>
    <row r="172" spans="1:1">
      <c r="A172" t="s">
        <v>1052</v>
      </c>
    </row>
    <row r="173" spans="1:1">
      <c r="A173" t="s">
        <v>1053</v>
      </c>
    </row>
    <row r="174" spans="1:1">
      <c r="A174" t="s">
        <v>1054</v>
      </c>
    </row>
    <row r="175" spans="1:1">
      <c r="A175" t="s">
        <v>1055</v>
      </c>
    </row>
    <row r="176" spans="1:1">
      <c r="A176" t="s">
        <v>1056</v>
      </c>
    </row>
    <row r="177" spans="1:1">
      <c r="A177" t="s">
        <v>1057</v>
      </c>
    </row>
    <row r="178" spans="1:1">
      <c r="A178" t="s">
        <v>1058</v>
      </c>
    </row>
    <row r="179" spans="1:1">
      <c r="A179" t="s">
        <v>1059</v>
      </c>
    </row>
    <row r="180" spans="1:1">
      <c r="A180" t="s">
        <v>1060</v>
      </c>
    </row>
    <row r="181" spans="1:1">
      <c r="A181" t="s">
        <v>1061</v>
      </c>
    </row>
    <row r="182" spans="1:1">
      <c r="A182" t="s">
        <v>1062</v>
      </c>
    </row>
    <row r="183" spans="1:1">
      <c r="A183" t="s">
        <v>1063</v>
      </c>
    </row>
    <row r="184" spans="1:1">
      <c r="A184" t="s">
        <v>1064</v>
      </c>
    </row>
    <row r="185" spans="1:1">
      <c r="A185" t="s">
        <v>1065</v>
      </c>
    </row>
    <row r="186" spans="1:1">
      <c r="A186" t="s">
        <v>1066</v>
      </c>
    </row>
    <row r="187" spans="1:1">
      <c r="A187" t="s">
        <v>1067</v>
      </c>
    </row>
    <row r="188" spans="1:1">
      <c r="A188" t="s">
        <v>1068</v>
      </c>
    </row>
    <row r="189" spans="1:1">
      <c r="A189" t="s">
        <v>1069</v>
      </c>
    </row>
    <row r="190" spans="1:1">
      <c r="A190" t="s">
        <v>1070</v>
      </c>
    </row>
    <row r="191" spans="1:1">
      <c r="A191" t="s">
        <v>1071</v>
      </c>
    </row>
    <row r="192" spans="1:1">
      <c r="A192" t="s">
        <v>1072</v>
      </c>
    </row>
    <row r="193" spans="1:1">
      <c r="A193" t="s">
        <v>1073</v>
      </c>
    </row>
    <row r="194" spans="1:1">
      <c r="A194" t="s">
        <v>1074</v>
      </c>
    </row>
    <row r="195" spans="1:1">
      <c r="A195" t="s">
        <v>1075</v>
      </c>
    </row>
    <row r="196" spans="1:1">
      <c r="A196" t="s">
        <v>1076</v>
      </c>
    </row>
    <row r="197" spans="1:1">
      <c r="A197" t="s">
        <v>1077</v>
      </c>
    </row>
    <row r="198" spans="1:1">
      <c r="A198" t="s">
        <v>1078</v>
      </c>
    </row>
    <row r="199" spans="1:1">
      <c r="A199" t="s">
        <v>1079</v>
      </c>
    </row>
    <row r="200" spans="1:1">
      <c r="A200" t="s">
        <v>1080</v>
      </c>
    </row>
    <row r="201" spans="1:1">
      <c r="A201" t="s">
        <v>1081</v>
      </c>
    </row>
    <row r="202" spans="1:1">
      <c r="A202" t="s">
        <v>1082</v>
      </c>
    </row>
    <row r="203" spans="1:1">
      <c r="A203" t="s">
        <v>1083</v>
      </c>
    </row>
    <row r="204" spans="1:1">
      <c r="A204" t="s">
        <v>1084</v>
      </c>
    </row>
    <row r="205" spans="1:1">
      <c r="A205" t="s">
        <v>1085</v>
      </c>
    </row>
    <row r="206" spans="1:1">
      <c r="A206" t="s">
        <v>1086</v>
      </c>
    </row>
    <row r="207" spans="1:1">
      <c r="A207" t="s">
        <v>1087</v>
      </c>
    </row>
    <row r="208" spans="1:1">
      <c r="A208" t="s">
        <v>881</v>
      </c>
    </row>
    <row r="209" spans="1:1">
      <c r="A209" t="s">
        <v>882</v>
      </c>
    </row>
    <row r="210" spans="1:1">
      <c r="A210" t="s">
        <v>883</v>
      </c>
    </row>
    <row r="211" spans="1:1">
      <c r="A211" t="s">
        <v>1088</v>
      </c>
    </row>
    <row r="212" spans="1:1">
      <c r="A212" t="s">
        <v>1089</v>
      </c>
    </row>
    <row r="213" spans="1:1">
      <c r="A213" t="s">
        <v>1090</v>
      </c>
    </row>
    <row r="214" spans="1:1">
      <c r="A214" t="s">
        <v>1091</v>
      </c>
    </row>
    <row r="215" spans="1:1">
      <c r="A215" t="s">
        <v>1092</v>
      </c>
    </row>
    <row r="216" spans="1:1">
      <c r="A216" t="s">
        <v>1093</v>
      </c>
    </row>
    <row r="217" spans="1:1">
      <c r="A217" t="s">
        <v>1094</v>
      </c>
    </row>
    <row r="218" spans="1:1">
      <c r="A218" t="s">
        <v>1095</v>
      </c>
    </row>
    <row r="219" spans="1:1">
      <c r="A219" t="s">
        <v>1096</v>
      </c>
    </row>
    <row r="220" spans="1:1">
      <c r="A220" t="s">
        <v>1097</v>
      </c>
    </row>
    <row r="221" spans="1:1">
      <c r="A221" t="s">
        <v>1098</v>
      </c>
    </row>
    <row r="222" spans="1:1">
      <c r="A222" t="s">
        <v>1099</v>
      </c>
    </row>
    <row r="223" spans="1:1">
      <c r="A223" t="s">
        <v>1100</v>
      </c>
    </row>
    <row r="224" spans="1:1">
      <c r="A224" t="s">
        <v>1101</v>
      </c>
    </row>
    <row r="225" spans="1:1">
      <c r="A225" t="s">
        <v>1102</v>
      </c>
    </row>
    <row r="226" spans="1:1">
      <c r="A226" t="s">
        <v>1103</v>
      </c>
    </row>
    <row r="227" spans="1:1">
      <c r="A227" t="s">
        <v>1104</v>
      </c>
    </row>
    <row r="228" spans="1:1">
      <c r="A228" t="s">
        <v>1105</v>
      </c>
    </row>
    <row r="229" spans="1:1">
      <c r="A229" t="s">
        <v>1106</v>
      </c>
    </row>
    <row r="230" spans="1:1">
      <c r="A230" t="s">
        <v>1107</v>
      </c>
    </row>
    <row r="231" spans="1:1">
      <c r="A231" t="s">
        <v>1108</v>
      </c>
    </row>
    <row r="232" spans="1:1">
      <c r="A232" t="s">
        <v>1109</v>
      </c>
    </row>
    <row r="233" spans="1:1">
      <c r="A233" t="s">
        <v>1110</v>
      </c>
    </row>
    <row r="234" spans="1:1">
      <c r="A234" t="s">
        <v>1111</v>
      </c>
    </row>
    <row r="235" spans="1:1">
      <c r="A235" t="s">
        <v>1112</v>
      </c>
    </row>
    <row r="236" spans="1:1">
      <c r="A236" t="s">
        <v>1113</v>
      </c>
    </row>
    <row r="237" spans="1:1">
      <c r="A237" t="s">
        <v>1114</v>
      </c>
    </row>
    <row r="238" spans="1:1">
      <c r="A238" t="s">
        <v>1115</v>
      </c>
    </row>
    <row r="239" spans="1:1">
      <c r="A239" t="s">
        <v>1116</v>
      </c>
    </row>
    <row r="240" spans="1:1">
      <c r="A240" t="s">
        <v>1117</v>
      </c>
    </row>
    <row r="241" spans="1:1">
      <c r="A241" t="s">
        <v>1118</v>
      </c>
    </row>
    <row r="242" spans="1:1">
      <c r="A242" t="s">
        <v>1119</v>
      </c>
    </row>
    <row r="243" spans="1:1">
      <c r="A243" t="s">
        <v>1120</v>
      </c>
    </row>
    <row r="244" spans="1:1">
      <c r="A244" t="s">
        <v>1121</v>
      </c>
    </row>
    <row r="245" spans="1:1">
      <c r="A245" t="s">
        <v>1122</v>
      </c>
    </row>
    <row r="246" spans="1:1">
      <c r="A246" t="s">
        <v>1123</v>
      </c>
    </row>
    <row r="247" spans="1:1">
      <c r="A247" t="s">
        <v>1124</v>
      </c>
    </row>
    <row r="248" spans="1:1">
      <c r="A248" t="s">
        <v>1125</v>
      </c>
    </row>
    <row r="249" spans="1:1">
      <c r="A249" t="s">
        <v>1126</v>
      </c>
    </row>
    <row r="250" spans="1:1">
      <c r="A250" t="s">
        <v>1127</v>
      </c>
    </row>
    <row r="251" spans="1:1">
      <c r="A251" t="s">
        <v>1128</v>
      </c>
    </row>
    <row r="252" spans="1:1">
      <c r="A252" t="s">
        <v>1129</v>
      </c>
    </row>
    <row r="253" spans="1:1">
      <c r="A253" t="s">
        <v>1130</v>
      </c>
    </row>
    <row r="254" spans="1:1">
      <c r="A254" t="s">
        <v>1131</v>
      </c>
    </row>
    <row r="255" spans="1:1">
      <c r="A255" t="s">
        <v>1132</v>
      </c>
    </row>
    <row r="256" spans="1:1">
      <c r="A256" t="s">
        <v>1133</v>
      </c>
    </row>
    <row r="257" spans="1:1">
      <c r="A257" t="s">
        <v>1134</v>
      </c>
    </row>
    <row r="258" spans="1:1">
      <c r="A258" t="s">
        <v>1135</v>
      </c>
    </row>
    <row r="259" spans="1:1">
      <c r="A259" t="s">
        <v>1136</v>
      </c>
    </row>
    <row r="260" spans="1:1">
      <c r="A260" t="s">
        <v>872</v>
      </c>
    </row>
    <row r="261" spans="1:1">
      <c r="A261" t="s">
        <v>1137</v>
      </c>
    </row>
    <row r="262" spans="1:1">
      <c r="A262" t="s">
        <v>1138</v>
      </c>
    </row>
    <row r="263" spans="1:1">
      <c r="A263" t="s">
        <v>1139</v>
      </c>
    </row>
    <row r="264" spans="1:1">
      <c r="A264" t="s">
        <v>1140</v>
      </c>
    </row>
    <row r="265" spans="1:1">
      <c r="A265" t="s">
        <v>1141</v>
      </c>
    </row>
    <row r="266" spans="1:1">
      <c r="A266" t="s">
        <v>1142</v>
      </c>
    </row>
    <row r="267" spans="1:1">
      <c r="A267" t="s">
        <v>1143</v>
      </c>
    </row>
    <row r="268" spans="1:1">
      <c r="A268" t="s">
        <v>1144</v>
      </c>
    </row>
    <row r="269" spans="1:1">
      <c r="A269" t="s">
        <v>1145</v>
      </c>
    </row>
    <row r="270" spans="1:1">
      <c r="A270" t="s">
        <v>1146</v>
      </c>
    </row>
    <row r="271" spans="1:1">
      <c r="A271" t="s">
        <v>1147</v>
      </c>
    </row>
    <row r="272" spans="1:1">
      <c r="A272" t="s">
        <v>481</v>
      </c>
    </row>
    <row r="273" spans="1:1">
      <c r="A273" t="s">
        <v>1148</v>
      </c>
    </row>
    <row r="274" spans="1:1">
      <c r="A274" t="s">
        <v>1149</v>
      </c>
    </row>
    <row r="275" spans="1:1">
      <c r="A275" t="s">
        <v>1150</v>
      </c>
    </row>
    <row r="276" spans="1:1">
      <c r="A276" t="s">
        <v>1151</v>
      </c>
    </row>
    <row r="277" spans="1:1">
      <c r="A277" t="s">
        <v>1152</v>
      </c>
    </row>
    <row r="278" spans="1:1">
      <c r="A278" t="s">
        <v>1153</v>
      </c>
    </row>
    <row r="279" spans="1:1">
      <c r="A279" t="s">
        <v>1154</v>
      </c>
    </row>
    <row r="280" spans="1:1">
      <c r="A280" t="s">
        <v>1155</v>
      </c>
    </row>
    <row r="281" spans="1:1">
      <c r="A281" t="s">
        <v>863</v>
      </c>
    </row>
    <row r="282" spans="1:1">
      <c r="A282" t="s">
        <v>864</v>
      </c>
    </row>
    <row r="283" spans="1:1">
      <c r="A283" t="s">
        <v>865</v>
      </c>
    </row>
    <row r="284" spans="1:1">
      <c r="A284" t="s">
        <v>866</v>
      </c>
    </row>
    <row r="285" spans="1:1">
      <c r="A285" t="s">
        <v>1156</v>
      </c>
    </row>
    <row r="286" spans="1:1">
      <c r="A286" t="s">
        <v>1157</v>
      </c>
    </row>
    <row r="287" spans="1:1">
      <c r="A287" t="s">
        <v>1158</v>
      </c>
    </row>
    <row r="288" spans="1:1">
      <c r="A288" t="s">
        <v>1159</v>
      </c>
    </row>
    <row r="289" spans="1:1">
      <c r="A289" t="s">
        <v>1160</v>
      </c>
    </row>
    <row r="290" spans="1:1">
      <c r="A290" t="s">
        <v>1161</v>
      </c>
    </row>
    <row r="291" spans="1:1">
      <c r="A291" t="s">
        <v>1162</v>
      </c>
    </row>
    <row r="292" spans="1:1">
      <c r="A292" t="s">
        <v>1163</v>
      </c>
    </row>
    <row r="293" spans="1:1">
      <c r="A293" t="s">
        <v>1164</v>
      </c>
    </row>
    <row r="294" spans="1:1">
      <c r="A294" t="s">
        <v>1165</v>
      </c>
    </row>
    <row r="295" spans="1:1">
      <c r="A295" t="s">
        <v>1166</v>
      </c>
    </row>
    <row r="296" spans="1:1">
      <c r="A296" t="s">
        <v>1167</v>
      </c>
    </row>
    <row r="297" spans="1:1">
      <c r="A297" t="s">
        <v>1168</v>
      </c>
    </row>
    <row r="298" spans="1:1">
      <c r="A298" t="s">
        <v>1169</v>
      </c>
    </row>
    <row r="299" spans="1:1">
      <c r="A299" t="s">
        <v>1170</v>
      </c>
    </row>
    <row r="300" spans="1:1">
      <c r="A300" t="s">
        <v>1171</v>
      </c>
    </row>
    <row r="301" spans="1:1">
      <c r="A301" t="s">
        <v>1172</v>
      </c>
    </row>
    <row r="302" spans="1:1">
      <c r="A302" t="s">
        <v>1173</v>
      </c>
    </row>
    <row r="303" spans="1:1">
      <c r="A303" t="s">
        <v>1174</v>
      </c>
    </row>
    <row r="304" spans="1:1">
      <c r="A304" t="s">
        <v>1175</v>
      </c>
    </row>
    <row r="305" spans="1:1">
      <c r="A305" t="s">
        <v>873</v>
      </c>
    </row>
    <row r="306" spans="1:1">
      <c r="A306" t="s">
        <v>874</v>
      </c>
    </row>
    <row r="307" spans="1:1">
      <c r="A307" t="s">
        <v>875</v>
      </c>
    </row>
    <row r="308" spans="1:1">
      <c r="A308" t="s">
        <v>876</v>
      </c>
    </row>
    <row r="309" spans="1:1">
      <c r="A309" t="s">
        <v>1176</v>
      </c>
    </row>
    <row r="310" spans="1:1">
      <c r="A310" t="s">
        <v>1177</v>
      </c>
    </row>
    <row r="311" spans="1:1">
      <c r="A311" t="s">
        <v>1178</v>
      </c>
    </row>
    <row r="312" spans="1:1">
      <c r="A312" t="s">
        <v>1179</v>
      </c>
    </row>
    <row r="313" spans="1:1">
      <c r="A313" t="s">
        <v>1180</v>
      </c>
    </row>
    <row r="314" spans="1:1">
      <c r="A314" t="s">
        <v>480</v>
      </c>
    </row>
    <row r="315" spans="1:1">
      <c r="A315" t="s">
        <v>1181</v>
      </c>
    </row>
    <row r="316" spans="1:1">
      <c r="A316" t="s">
        <v>1182</v>
      </c>
    </row>
    <row r="317" spans="1:1">
      <c r="A317" t="s">
        <v>1183</v>
      </c>
    </row>
    <row r="318" spans="1:1">
      <c r="A318" t="s">
        <v>1184</v>
      </c>
    </row>
    <row r="319" spans="1:1">
      <c r="A319" t="s">
        <v>1185</v>
      </c>
    </row>
    <row r="320" spans="1:1">
      <c r="A320" t="s">
        <v>1186</v>
      </c>
    </row>
    <row r="321" spans="1:1">
      <c r="A321" t="s">
        <v>1187</v>
      </c>
    </row>
    <row r="322" spans="1:1">
      <c r="A322" t="s">
        <v>1188</v>
      </c>
    </row>
    <row r="323" spans="1:1">
      <c r="A323" t="s">
        <v>877</v>
      </c>
    </row>
    <row r="324" spans="1:1">
      <c r="A324" t="s">
        <v>878</v>
      </c>
    </row>
    <row r="325" spans="1:1">
      <c r="A325" t="s">
        <v>879</v>
      </c>
    </row>
    <row r="326" spans="1:1">
      <c r="A326" t="s">
        <v>880</v>
      </c>
    </row>
    <row r="327" spans="1:1">
      <c r="A327" t="s">
        <v>1189</v>
      </c>
    </row>
    <row r="328" spans="1:1">
      <c r="A328" t="s">
        <v>1190</v>
      </c>
    </row>
    <row r="329" spans="1:1">
      <c r="A329" t="s">
        <v>1191</v>
      </c>
    </row>
    <row r="330" spans="1:1">
      <c r="A330" t="s">
        <v>1192</v>
      </c>
    </row>
    <row r="331" spans="1:1">
      <c r="A331" t="s">
        <v>1193</v>
      </c>
    </row>
    <row r="332" spans="1:1">
      <c r="A332" t="s">
        <v>1194</v>
      </c>
    </row>
    <row r="333" spans="1:1">
      <c r="A333" t="s">
        <v>1195</v>
      </c>
    </row>
    <row r="334" spans="1:1">
      <c r="A334" t="s">
        <v>894</v>
      </c>
    </row>
    <row r="335" spans="1:1">
      <c r="A335" t="s">
        <v>895</v>
      </c>
    </row>
    <row r="336" spans="1:1">
      <c r="A336" t="s">
        <v>896</v>
      </c>
    </row>
    <row r="337" spans="1:1">
      <c r="A337" t="s">
        <v>897</v>
      </c>
    </row>
    <row r="338" spans="1:1">
      <c r="A338" t="s">
        <v>1196</v>
      </c>
    </row>
    <row r="339" spans="1:1">
      <c r="A339" t="s">
        <v>1197</v>
      </c>
    </row>
    <row r="340" spans="1:1">
      <c r="A340" t="s">
        <v>1198</v>
      </c>
    </row>
    <row r="341" spans="1:1">
      <c r="A341" t="s">
        <v>1199</v>
      </c>
    </row>
    <row r="342" spans="1:1">
      <c r="A342" t="s">
        <v>1200</v>
      </c>
    </row>
    <row r="343" spans="1:1">
      <c r="A343" t="s">
        <v>1201</v>
      </c>
    </row>
    <row r="344" spans="1:1">
      <c r="A344" t="s">
        <v>1202</v>
      </c>
    </row>
    <row r="345" spans="1:1">
      <c r="A345" t="s">
        <v>1203</v>
      </c>
    </row>
    <row r="346" spans="1:1">
      <c r="A346" t="s">
        <v>1204</v>
      </c>
    </row>
    <row r="347" spans="1:1">
      <c r="A347" t="s">
        <v>1205</v>
      </c>
    </row>
    <row r="348" spans="1:1">
      <c r="A348" t="s">
        <v>1206</v>
      </c>
    </row>
    <row r="349" spans="1:1">
      <c r="A349" t="s">
        <v>1207</v>
      </c>
    </row>
    <row r="350" spans="1:1">
      <c r="A350" t="s">
        <v>1208</v>
      </c>
    </row>
    <row r="351" spans="1:1">
      <c r="A351" t="s">
        <v>1209</v>
      </c>
    </row>
    <row r="352" spans="1:1">
      <c r="A352" t="s">
        <v>1210</v>
      </c>
    </row>
    <row r="353" spans="1:1">
      <c r="A353" t="s">
        <v>1211</v>
      </c>
    </row>
    <row r="354" spans="1:1">
      <c r="A354" t="s">
        <v>476</v>
      </c>
    </row>
    <row r="355" spans="1:1">
      <c r="A355" t="s">
        <v>477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475</v>
      </c>
    </row>
    <row r="359" spans="1:1">
      <c r="A359" t="s">
        <v>867</v>
      </c>
    </row>
    <row r="360" spans="1:1">
      <c r="A360" t="s">
        <v>868</v>
      </c>
    </row>
    <row r="361" spans="1:1">
      <c r="A361" t="s">
        <v>869</v>
      </c>
    </row>
    <row r="362" spans="1:1">
      <c r="A362" t="s">
        <v>1212</v>
      </c>
    </row>
    <row r="363" spans="1:1">
      <c r="A363" t="s">
        <v>1213</v>
      </c>
    </row>
    <row r="364" spans="1:1">
      <c r="A364" t="s">
        <v>1214</v>
      </c>
    </row>
    <row r="365" spans="1:1">
      <c r="A365" t="s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pane ySplit="1" topLeftCell="A2" activePane="bottomLeft" state="frozen"/>
      <selection pane="bottomLeft" activeCell="C51" sqref="C51"/>
    </sheetView>
  </sheetViews>
  <sheetFormatPr defaultColWidth="22.28515625" defaultRowHeight="15"/>
  <cols>
    <col min="1" max="1" width="42.85546875" customWidth="1"/>
    <col min="2" max="7" width="15.7109375" customWidth="1"/>
  </cols>
  <sheetData>
    <row r="1" spans="1:7">
      <c r="A1" s="1" t="s">
        <v>0</v>
      </c>
      <c r="B1" s="1" t="s">
        <v>484</v>
      </c>
      <c r="C1" s="1" t="s">
        <v>485</v>
      </c>
      <c r="D1" s="1" t="s">
        <v>486</v>
      </c>
      <c r="E1" s="1" t="s">
        <v>498</v>
      </c>
      <c r="F1" s="1" t="s">
        <v>487</v>
      </c>
      <c r="G1" s="1" t="s">
        <v>488</v>
      </c>
    </row>
    <row r="2" spans="1:7">
      <c r="A2" t="s">
        <v>490</v>
      </c>
      <c r="B2" s="2">
        <v>129000500</v>
      </c>
    </row>
    <row r="3" spans="1:7">
      <c r="A3" t="s">
        <v>491</v>
      </c>
      <c r="F3" s="2">
        <v>129001100</v>
      </c>
    </row>
    <row r="4" spans="1:7">
      <c r="A4" t="s">
        <v>492</v>
      </c>
      <c r="E4" s="2">
        <v>129001200</v>
      </c>
    </row>
    <row r="5" spans="1:7">
      <c r="A5" t="s">
        <v>493</v>
      </c>
      <c r="B5" s="2">
        <v>129001400</v>
      </c>
    </row>
    <row r="6" spans="1:7">
      <c r="A6" t="s">
        <v>494</v>
      </c>
      <c r="B6" s="2">
        <v>129000015</v>
      </c>
      <c r="D6" s="2">
        <v>129001500</v>
      </c>
    </row>
    <row r="7" spans="1:7">
      <c r="A7" t="s">
        <v>496</v>
      </c>
      <c r="F7" s="2">
        <v>129011100</v>
      </c>
    </row>
    <row r="8" spans="1:7">
      <c r="A8" t="s">
        <v>495</v>
      </c>
      <c r="E8" s="2">
        <v>129011200</v>
      </c>
    </row>
    <row r="10" spans="1:7">
      <c r="A10" s="2" t="s">
        <v>489</v>
      </c>
      <c r="B10" s="2"/>
      <c r="D10" s="2"/>
      <c r="E10" s="2">
        <v>129001200</v>
      </c>
    </row>
    <row r="11" spans="1:7">
      <c r="A11" s="2" t="s">
        <v>497</v>
      </c>
      <c r="C11" s="2">
        <v>130010790</v>
      </c>
    </row>
    <row r="12" spans="1:7">
      <c r="A12" t="s">
        <v>500</v>
      </c>
      <c r="F12" s="2">
        <v>130011200</v>
      </c>
      <c r="G12" s="2">
        <v>130011211</v>
      </c>
    </row>
    <row r="13" spans="1:7">
      <c r="A13" t="s">
        <v>499</v>
      </c>
      <c r="F13" s="2">
        <v>143021400</v>
      </c>
    </row>
    <row r="14" spans="1:7">
      <c r="A14" s="2" t="s">
        <v>501</v>
      </c>
      <c r="C14" s="2">
        <v>130021800</v>
      </c>
      <c r="E14" s="2">
        <v>129001202</v>
      </c>
    </row>
    <row r="15" spans="1:7">
      <c r="A15" s="2" t="s">
        <v>502</v>
      </c>
      <c r="C15" s="2">
        <v>130022300</v>
      </c>
    </row>
    <row r="16" spans="1:7">
      <c r="A16" s="2" t="s">
        <v>503</v>
      </c>
      <c r="C16" s="2">
        <v>130022200</v>
      </c>
    </row>
    <row r="17" spans="1:7">
      <c r="A17" s="2" t="s">
        <v>504</v>
      </c>
      <c r="C17" s="2">
        <v>130030400</v>
      </c>
    </row>
    <row r="18" spans="1:7">
      <c r="A18" s="2" t="s">
        <v>505</v>
      </c>
      <c r="E18" s="2">
        <v>129001200</v>
      </c>
    </row>
    <row r="19" spans="1:7">
      <c r="A19" s="2" t="s">
        <v>506</v>
      </c>
      <c r="E19" s="2">
        <v>129021200</v>
      </c>
    </row>
    <row r="20" spans="1:7">
      <c r="A20" s="2" t="s">
        <v>507</v>
      </c>
      <c r="E20" s="2">
        <v>129001200</v>
      </c>
    </row>
    <row r="21" spans="1:7">
      <c r="A21" s="2" t="s">
        <v>508</v>
      </c>
      <c r="E21" s="2">
        <v>129001200</v>
      </c>
    </row>
    <row r="22" spans="1:7">
      <c r="A22" s="2" t="s">
        <v>509</v>
      </c>
      <c r="E22" s="2">
        <v>129001200</v>
      </c>
    </row>
    <row r="23" spans="1:7">
      <c r="A23" s="2" t="s">
        <v>510</v>
      </c>
      <c r="E23" s="2">
        <v>129001200</v>
      </c>
    </row>
    <row r="24" spans="1:7">
      <c r="A24" s="2" t="s">
        <v>511</v>
      </c>
      <c r="E24" s="2">
        <v>129001202</v>
      </c>
      <c r="G24" s="2">
        <v>130050200</v>
      </c>
    </row>
    <row r="25" spans="1:7">
      <c r="A25" s="2" t="s">
        <v>512</v>
      </c>
      <c r="E25" s="2">
        <v>129001200</v>
      </c>
    </row>
    <row r="26" spans="1:7">
      <c r="A26" s="2" t="s">
        <v>5</v>
      </c>
      <c r="E26" s="2">
        <v>129001202</v>
      </c>
    </row>
    <row r="27" spans="1:7">
      <c r="A27" s="2" t="s">
        <v>17</v>
      </c>
      <c r="E27" s="2">
        <v>129001202</v>
      </c>
    </row>
    <row r="28" spans="1:7">
      <c r="A28" s="2" t="s">
        <v>513</v>
      </c>
      <c r="E28" s="2">
        <v>129001202</v>
      </c>
    </row>
    <row r="29" spans="1:7">
      <c r="A29" s="2" t="s">
        <v>514</v>
      </c>
      <c r="E29" s="2">
        <v>129021200</v>
      </c>
    </row>
    <row r="30" spans="1:7">
      <c r="A30" s="2" t="s">
        <v>515</v>
      </c>
      <c r="B30" s="2">
        <v>130063600</v>
      </c>
      <c r="C30" s="2">
        <v>130063620</v>
      </c>
      <c r="D30" s="2">
        <v>130063630</v>
      </c>
    </row>
    <row r="31" spans="1:7">
      <c r="A31" s="2" t="s">
        <v>516</v>
      </c>
      <c r="F31" s="2">
        <v>130070700</v>
      </c>
    </row>
    <row r="32" spans="1:7">
      <c r="A32" s="2" t="s">
        <v>517</v>
      </c>
      <c r="F32" s="2">
        <v>130071303</v>
      </c>
    </row>
    <row r="33" spans="1:7">
      <c r="A33" s="2" t="s">
        <v>518</v>
      </c>
      <c r="E33" s="2">
        <v>129001200</v>
      </c>
    </row>
    <row r="34" spans="1:7">
      <c r="A34" s="2" t="s">
        <v>519</v>
      </c>
      <c r="E34" s="2">
        <v>129001200</v>
      </c>
    </row>
    <row r="35" spans="1:7">
      <c r="A35" s="2" t="s">
        <v>520</v>
      </c>
      <c r="C35" s="2">
        <v>143081810</v>
      </c>
      <c r="F35" s="2">
        <v>143081800</v>
      </c>
    </row>
    <row r="36" spans="1:7">
      <c r="A36" s="2" t="s">
        <v>521</v>
      </c>
      <c r="C36" s="2">
        <v>130082600</v>
      </c>
    </row>
    <row r="37" spans="1:7">
      <c r="A37" s="2" t="s">
        <v>108</v>
      </c>
      <c r="F37" s="2">
        <v>130082700</v>
      </c>
    </row>
    <row r="38" spans="1:7">
      <c r="A38" s="2" t="s">
        <v>522</v>
      </c>
      <c r="E38" s="2">
        <v>129041200</v>
      </c>
    </row>
    <row r="39" spans="1:7">
      <c r="A39" s="2" t="s">
        <v>523</v>
      </c>
      <c r="C39" s="2">
        <v>130090900</v>
      </c>
    </row>
    <row r="40" spans="1:7">
      <c r="A40" s="2" t="s">
        <v>524</v>
      </c>
      <c r="F40" s="2">
        <v>129001100</v>
      </c>
    </row>
    <row r="41" spans="1:7">
      <c r="A41" s="2" t="s">
        <v>525</v>
      </c>
      <c r="C41" s="2">
        <v>130091700</v>
      </c>
      <c r="F41" s="2">
        <v>129001100</v>
      </c>
    </row>
    <row r="42" spans="1:7">
      <c r="A42" s="2" t="s">
        <v>526</v>
      </c>
      <c r="E42" s="2">
        <v>129001200</v>
      </c>
    </row>
    <row r="43" spans="1:7">
      <c r="A43" s="2" t="s">
        <v>527</v>
      </c>
      <c r="E43" s="2">
        <v>129001200</v>
      </c>
    </row>
    <row r="44" spans="1:7">
      <c r="A44" s="2" t="s">
        <v>528</v>
      </c>
      <c r="E44" s="2">
        <v>129011200</v>
      </c>
      <c r="G44" s="2">
        <v>142100810</v>
      </c>
    </row>
    <row r="45" spans="1:7">
      <c r="A45" s="2" t="s">
        <v>529</v>
      </c>
      <c r="E45" s="2">
        <v>143021900</v>
      </c>
    </row>
    <row r="46" spans="1:7">
      <c r="A46" s="2" t="s">
        <v>530</v>
      </c>
      <c r="E46" s="2">
        <v>129001200</v>
      </c>
    </row>
    <row r="47" spans="1:7">
      <c r="A47" s="2" t="s">
        <v>121</v>
      </c>
      <c r="E47" s="2">
        <v>129001200</v>
      </c>
    </row>
    <row r="48" spans="1:7">
      <c r="A48" s="2" t="s">
        <v>531</v>
      </c>
      <c r="E48" s="2">
        <v>129001200</v>
      </c>
    </row>
    <row r="49" spans="1:6">
      <c r="A49" s="2" t="s">
        <v>532</v>
      </c>
      <c r="E49" s="2">
        <v>129001200</v>
      </c>
    </row>
    <row r="50" spans="1:6">
      <c r="A50" s="2" t="s">
        <v>533</v>
      </c>
      <c r="E50" s="2">
        <v>129001100</v>
      </c>
    </row>
    <row r="51" spans="1:6">
      <c r="A51" s="2" t="s">
        <v>534</v>
      </c>
      <c r="E51" s="2">
        <v>129001202</v>
      </c>
    </row>
    <row r="52" spans="1:6">
      <c r="A52" s="2" t="s">
        <v>535</v>
      </c>
      <c r="C52" s="2">
        <v>130130800</v>
      </c>
    </row>
    <row r="53" spans="1:6">
      <c r="A53" s="2" t="s">
        <v>536</v>
      </c>
      <c r="C53" s="2">
        <v>130131900</v>
      </c>
    </row>
    <row r="54" spans="1:6">
      <c r="A54" s="2" t="s">
        <v>537</v>
      </c>
      <c r="C54" s="2">
        <v>130132300</v>
      </c>
    </row>
    <row r="55" spans="1:6">
      <c r="A55" s="2" t="s">
        <v>538</v>
      </c>
      <c r="B55" s="2">
        <v>130134100</v>
      </c>
      <c r="C55" s="2">
        <v>130134101</v>
      </c>
      <c r="D55" s="2">
        <v>130134110</v>
      </c>
    </row>
    <row r="56" spans="1:6">
      <c r="A56" s="2" t="s">
        <v>539</v>
      </c>
      <c r="C56" s="2">
        <v>130134300</v>
      </c>
    </row>
    <row r="57" spans="1:6">
      <c r="A57" s="2" t="s">
        <v>131</v>
      </c>
      <c r="E57" s="2">
        <v>129001200</v>
      </c>
    </row>
    <row r="58" spans="1:6">
      <c r="A58" s="2" t="s">
        <v>540</v>
      </c>
      <c r="E58" s="2">
        <v>129001200</v>
      </c>
    </row>
    <row r="59" spans="1:6">
      <c r="A59" s="2" t="s">
        <v>541</v>
      </c>
      <c r="F59" s="2">
        <v>129001100</v>
      </c>
    </row>
    <row r="60" spans="1:6">
      <c r="A60" s="2" t="s">
        <v>542</v>
      </c>
      <c r="C60" s="2">
        <v>130202900</v>
      </c>
    </row>
    <row r="61" spans="1:6">
      <c r="A61" s="2" t="s">
        <v>543</v>
      </c>
      <c r="F61" s="2">
        <v>129001200</v>
      </c>
    </row>
    <row r="62" spans="1:6">
      <c r="A62" s="2" t="s">
        <v>544</v>
      </c>
      <c r="C62" s="2">
        <v>130212000</v>
      </c>
    </row>
    <row r="63" spans="1:6">
      <c r="A63" s="2" t="s">
        <v>545</v>
      </c>
      <c r="C63" s="2">
        <v>130212800</v>
      </c>
    </row>
    <row r="64" spans="1:6">
      <c r="A64" s="2" t="s">
        <v>546</v>
      </c>
      <c r="C64" s="2">
        <v>130213000</v>
      </c>
    </row>
    <row r="65" spans="1:3">
      <c r="A65" s="2" t="s">
        <v>547</v>
      </c>
      <c r="C65" s="2">
        <v>130220700</v>
      </c>
    </row>
    <row r="66" spans="1:3">
      <c r="A66" s="2" t="s">
        <v>548</v>
      </c>
      <c r="C66" s="2">
        <v>130220900</v>
      </c>
    </row>
    <row r="67" spans="1:3">
      <c r="A67" s="2" t="s">
        <v>549</v>
      </c>
      <c r="C67" s="2">
        <v>130221100</v>
      </c>
    </row>
    <row r="68" spans="1:3">
      <c r="A68" s="2" t="s">
        <v>550</v>
      </c>
      <c r="B68" s="2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8"/>
  <sheetViews>
    <sheetView topLeftCell="A43" workbookViewId="0">
      <selection activeCell="D51" sqref="D51"/>
    </sheetView>
  </sheetViews>
  <sheetFormatPr defaultRowHeight="15"/>
  <cols>
    <col min="1" max="1" width="22.28515625" customWidth="1"/>
    <col min="2" max="2" width="10.28515625" customWidth="1"/>
    <col min="3" max="3" width="25.28515625" customWidth="1"/>
    <col min="4" max="4" width="67.5703125" customWidth="1"/>
  </cols>
  <sheetData>
    <row r="1" spans="1:4">
      <c r="A1" s="1" t="s">
        <v>0</v>
      </c>
      <c r="B1" s="1" t="s">
        <v>1</v>
      </c>
      <c r="C1" s="1" t="s">
        <v>104</v>
      </c>
      <c r="D1" s="1" t="s">
        <v>581</v>
      </c>
    </row>
    <row r="2" spans="1:4">
      <c r="A2" t="s">
        <v>2</v>
      </c>
      <c r="B2">
        <v>2305</v>
      </c>
      <c r="D2" t="s">
        <v>582</v>
      </c>
    </row>
    <row r="3" spans="1:4">
      <c r="A3" t="s">
        <v>3</v>
      </c>
      <c r="B3">
        <v>312</v>
      </c>
      <c r="D3" t="s">
        <v>583</v>
      </c>
    </row>
    <row r="4" spans="1:4">
      <c r="A4" t="s">
        <v>4</v>
      </c>
      <c r="B4">
        <v>101</v>
      </c>
      <c r="D4" t="s">
        <v>584</v>
      </c>
    </row>
    <row r="5" spans="1:4">
      <c r="A5" t="s">
        <v>4</v>
      </c>
      <c r="B5">
        <v>104</v>
      </c>
      <c r="D5" t="s">
        <v>584</v>
      </c>
    </row>
    <row r="6" spans="1:4">
      <c r="A6" t="s">
        <v>5</v>
      </c>
      <c r="B6">
        <v>801</v>
      </c>
      <c r="D6" t="s">
        <v>585</v>
      </c>
    </row>
    <row r="7" spans="1:4">
      <c r="A7" t="s">
        <v>6</v>
      </c>
      <c r="B7">
        <v>1104</v>
      </c>
      <c r="D7" t="s">
        <v>586</v>
      </c>
    </row>
    <row r="8" spans="1:4">
      <c r="A8" t="s">
        <v>7</v>
      </c>
      <c r="B8">
        <v>1208</v>
      </c>
      <c r="D8" t="s">
        <v>587</v>
      </c>
    </row>
    <row r="9" spans="1:4">
      <c r="A9" t="s">
        <v>8</v>
      </c>
      <c r="B9">
        <v>1401</v>
      </c>
      <c r="C9" t="s">
        <v>134</v>
      </c>
      <c r="D9" t="s">
        <v>588</v>
      </c>
    </row>
    <row r="10" spans="1:4">
      <c r="A10" t="s">
        <v>8</v>
      </c>
      <c r="B10">
        <v>3000</v>
      </c>
      <c r="C10" t="s">
        <v>133</v>
      </c>
      <c r="D10" t="s">
        <v>588</v>
      </c>
    </row>
    <row r="11" spans="1:4">
      <c r="A11" t="s">
        <v>9</v>
      </c>
      <c r="B11">
        <v>606</v>
      </c>
      <c r="D11" t="s">
        <v>589</v>
      </c>
    </row>
    <row r="12" spans="1:4">
      <c r="A12" t="s">
        <v>11</v>
      </c>
      <c r="B12">
        <v>1402</v>
      </c>
      <c r="D12" t="s">
        <v>591</v>
      </c>
    </row>
    <row r="13" spans="1:4">
      <c r="A13" t="s">
        <v>10</v>
      </c>
      <c r="B13">
        <v>2204</v>
      </c>
      <c r="D13" t="s">
        <v>590</v>
      </c>
    </row>
    <row r="14" spans="1:4">
      <c r="A14" t="s">
        <v>12</v>
      </c>
      <c r="B14">
        <v>402</v>
      </c>
      <c r="D14" t="s">
        <v>592</v>
      </c>
    </row>
    <row r="15" spans="1:4">
      <c r="A15" t="s">
        <v>12</v>
      </c>
      <c r="B15">
        <v>1300</v>
      </c>
      <c r="C15" t="s">
        <v>110</v>
      </c>
      <c r="D15" t="s">
        <v>592</v>
      </c>
    </row>
    <row r="16" spans="1:4">
      <c r="A16" t="s">
        <v>12</v>
      </c>
      <c r="B16">
        <v>1306</v>
      </c>
      <c r="C16" t="s">
        <v>111</v>
      </c>
      <c r="D16" t="s">
        <v>592</v>
      </c>
    </row>
    <row r="17" spans="1:4">
      <c r="A17" t="s">
        <v>12</v>
      </c>
      <c r="B17">
        <v>1307</v>
      </c>
      <c r="C17" t="s">
        <v>112</v>
      </c>
      <c r="D17" t="s">
        <v>594</v>
      </c>
    </row>
    <row r="18" spans="1:4">
      <c r="A18" t="s">
        <v>12</v>
      </c>
      <c r="B18">
        <v>1310</v>
      </c>
      <c r="C18" t="s">
        <v>116</v>
      </c>
      <c r="D18" t="s">
        <v>592</v>
      </c>
    </row>
    <row r="19" spans="1:4">
      <c r="A19" t="s">
        <v>12</v>
      </c>
      <c r="B19">
        <v>1406</v>
      </c>
      <c r="C19" t="s">
        <v>117</v>
      </c>
      <c r="D19" t="s">
        <v>592</v>
      </c>
    </row>
    <row r="20" spans="1:4">
      <c r="A20" t="s">
        <v>12</v>
      </c>
      <c r="B20">
        <v>2900</v>
      </c>
      <c r="C20" t="s">
        <v>137</v>
      </c>
      <c r="D20" t="s">
        <v>592</v>
      </c>
    </row>
    <row r="21" spans="1:4">
      <c r="A21" t="s">
        <v>13</v>
      </c>
      <c r="B21">
        <v>2302</v>
      </c>
      <c r="C21" t="s">
        <v>129</v>
      </c>
      <c r="D21" t="s">
        <v>593</v>
      </c>
    </row>
    <row r="22" spans="1:4">
      <c r="A22" t="s">
        <v>13</v>
      </c>
      <c r="B22">
        <v>2400</v>
      </c>
      <c r="D22" t="s">
        <v>593</v>
      </c>
    </row>
    <row r="23" spans="1:4">
      <c r="A23" t="s">
        <v>14</v>
      </c>
      <c r="B23">
        <v>601</v>
      </c>
      <c r="D23" t="s">
        <v>595</v>
      </c>
    </row>
    <row r="24" spans="1:4">
      <c r="A24" t="s">
        <v>15</v>
      </c>
      <c r="B24">
        <v>107</v>
      </c>
      <c r="D24" t="s">
        <v>596</v>
      </c>
    </row>
    <row r="25" spans="1:4">
      <c r="A25" t="s">
        <v>16</v>
      </c>
      <c r="B25">
        <v>2720</v>
      </c>
      <c r="D25" t="s">
        <v>597</v>
      </c>
    </row>
    <row r="26" spans="1:4">
      <c r="A26" t="s">
        <v>17</v>
      </c>
      <c r="B26">
        <v>803</v>
      </c>
      <c r="D26" t="s">
        <v>598</v>
      </c>
    </row>
    <row r="27" spans="1:4">
      <c r="A27" t="s">
        <v>18</v>
      </c>
      <c r="B27">
        <v>1903</v>
      </c>
      <c r="D27" t="s">
        <v>599</v>
      </c>
    </row>
    <row r="28" spans="1:4">
      <c r="A28" t="s">
        <v>19</v>
      </c>
      <c r="B28">
        <v>1002</v>
      </c>
      <c r="D28" t="s">
        <v>600</v>
      </c>
    </row>
    <row r="29" spans="1:4">
      <c r="A29" t="s">
        <v>20</v>
      </c>
      <c r="B29">
        <v>3401</v>
      </c>
      <c r="D29" t="s">
        <v>601</v>
      </c>
    </row>
    <row r="30" spans="1:4">
      <c r="A30" t="s">
        <v>21</v>
      </c>
      <c r="B30">
        <v>3321</v>
      </c>
      <c r="D30" t="s">
        <v>602</v>
      </c>
    </row>
    <row r="31" spans="1:4">
      <c r="A31" t="s">
        <v>22</v>
      </c>
      <c r="B31">
        <v>1006</v>
      </c>
      <c r="D31" t="s">
        <v>603</v>
      </c>
    </row>
    <row r="32" spans="1:4">
      <c r="A32" t="s">
        <v>23</v>
      </c>
      <c r="B32">
        <v>311</v>
      </c>
      <c r="D32" t="s">
        <v>604</v>
      </c>
    </row>
    <row r="33" spans="1:4">
      <c r="A33" t="s">
        <v>24</v>
      </c>
      <c r="B33">
        <v>1504</v>
      </c>
      <c r="D33" t="s">
        <v>605</v>
      </c>
    </row>
    <row r="34" spans="1:4">
      <c r="A34" t="s">
        <v>25</v>
      </c>
      <c r="B34">
        <v>207</v>
      </c>
      <c r="D34" t="s">
        <v>607</v>
      </c>
    </row>
    <row r="35" spans="1:4">
      <c r="A35" t="s">
        <v>25</v>
      </c>
      <c r="B35">
        <v>302</v>
      </c>
      <c r="D35" t="s">
        <v>606</v>
      </c>
    </row>
    <row r="36" spans="1:4">
      <c r="A36" t="s">
        <v>25</v>
      </c>
      <c r="B36">
        <v>410</v>
      </c>
      <c r="C36" t="s">
        <v>139</v>
      </c>
      <c r="D36" t="s">
        <v>609</v>
      </c>
    </row>
    <row r="37" spans="1:4">
      <c r="A37" t="s">
        <v>25</v>
      </c>
      <c r="B37">
        <v>1313</v>
      </c>
      <c r="C37" t="s">
        <v>140</v>
      </c>
      <c r="D37" t="s">
        <v>608</v>
      </c>
    </row>
    <row r="38" spans="1:4">
      <c r="A38" t="s">
        <v>27</v>
      </c>
      <c r="B38">
        <v>1003</v>
      </c>
      <c r="D38" t="s">
        <v>611</v>
      </c>
    </row>
    <row r="39" spans="1:4">
      <c r="A39" t="s">
        <v>27</v>
      </c>
      <c r="B39">
        <v>1301</v>
      </c>
      <c r="C39" t="s">
        <v>115</v>
      </c>
      <c r="D39" t="s">
        <v>612</v>
      </c>
    </row>
    <row r="40" spans="1:4">
      <c r="A40" t="s">
        <v>103</v>
      </c>
      <c r="B40">
        <v>902</v>
      </c>
    </row>
    <row r="41" spans="1:4">
      <c r="A41" t="s">
        <v>26</v>
      </c>
      <c r="B41">
        <v>2205</v>
      </c>
      <c r="D41" t="s">
        <v>610</v>
      </c>
    </row>
    <row r="42" spans="1:4">
      <c r="A42" t="s">
        <v>28</v>
      </c>
      <c r="B42">
        <v>404</v>
      </c>
      <c r="D42" t="s">
        <v>613</v>
      </c>
    </row>
    <row r="43" spans="1:4">
      <c r="A43" t="s">
        <v>29</v>
      </c>
      <c r="B43">
        <v>1601</v>
      </c>
      <c r="D43" t="s">
        <v>614</v>
      </c>
    </row>
    <row r="44" spans="1:4">
      <c r="A44" t="s">
        <v>30</v>
      </c>
      <c r="B44">
        <v>1701</v>
      </c>
      <c r="D44" t="s">
        <v>615</v>
      </c>
    </row>
    <row r="45" spans="1:4">
      <c r="A45" t="s">
        <v>31</v>
      </c>
      <c r="B45">
        <v>1502</v>
      </c>
      <c r="D45" t="s">
        <v>616</v>
      </c>
    </row>
    <row r="46" spans="1:4">
      <c r="A46" t="s">
        <v>32</v>
      </c>
      <c r="B46">
        <v>603</v>
      </c>
      <c r="D46" t="s">
        <v>617</v>
      </c>
    </row>
    <row r="47" spans="1:4">
      <c r="A47" t="s">
        <v>33</v>
      </c>
      <c r="B47">
        <v>1103</v>
      </c>
      <c r="D47" t="s">
        <v>618</v>
      </c>
    </row>
    <row r="48" spans="1:4">
      <c r="A48" t="s">
        <v>33</v>
      </c>
      <c r="B48">
        <v>1206</v>
      </c>
      <c r="D48" t="s">
        <v>618</v>
      </c>
    </row>
    <row r="49" spans="1:4">
      <c r="A49" t="s">
        <v>34</v>
      </c>
      <c r="B49">
        <v>2301</v>
      </c>
      <c r="D49" t="s">
        <v>619</v>
      </c>
    </row>
    <row r="50" spans="1:4">
      <c r="A50" t="s">
        <v>35</v>
      </c>
      <c r="B50">
        <v>103</v>
      </c>
      <c r="D50" t="s">
        <v>620</v>
      </c>
    </row>
    <row r="51" spans="1:4">
      <c r="A51" t="s">
        <v>35</v>
      </c>
      <c r="B51">
        <v>202</v>
      </c>
      <c r="D51" t="s">
        <v>620</v>
      </c>
    </row>
    <row r="52" spans="1:4">
      <c r="A52" t="s">
        <v>36</v>
      </c>
      <c r="B52">
        <v>800</v>
      </c>
      <c r="D52" t="s">
        <v>621</v>
      </c>
    </row>
    <row r="53" spans="1:4">
      <c r="A53" t="s">
        <v>36</v>
      </c>
      <c r="B53">
        <v>802</v>
      </c>
      <c r="D53" t="s">
        <v>621</v>
      </c>
    </row>
    <row r="54" spans="1:4">
      <c r="A54" t="s">
        <v>36</v>
      </c>
      <c r="B54">
        <v>804</v>
      </c>
      <c r="D54" t="s">
        <v>622</v>
      </c>
    </row>
    <row r="55" spans="1:4">
      <c r="A55" t="s">
        <v>37</v>
      </c>
      <c r="B55">
        <v>1312</v>
      </c>
      <c r="D55" t="s">
        <v>623</v>
      </c>
    </row>
    <row r="56" spans="1:4">
      <c r="A56" t="s">
        <v>38</v>
      </c>
      <c r="B56">
        <v>1600</v>
      </c>
      <c r="D56" t="s">
        <v>624</v>
      </c>
    </row>
    <row r="57" spans="1:4">
      <c r="A57" t="s">
        <v>39</v>
      </c>
      <c r="B57">
        <v>1309</v>
      </c>
      <c r="D57" t="s">
        <v>625</v>
      </c>
    </row>
    <row r="58" spans="1:4">
      <c r="A58" t="s">
        <v>40</v>
      </c>
      <c r="B58">
        <v>1202</v>
      </c>
      <c r="D58" t="s">
        <v>626</v>
      </c>
    </row>
    <row r="59" spans="1:4">
      <c r="A59" t="s">
        <v>41</v>
      </c>
      <c r="B59">
        <v>1800</v>
      </c>
      <c r="D59" t="s">
        <v>627</v>
      </c>
    </row>
    <row r="60" spans="1:4">
      <c r="A60" t="s">
        <v>42</v>
      </c>
      <c r="B60">
        <v>1702</v>
      </c>
      <c r="D60" t="s">
        <v>628</v>
      </c>
    </row>
    <row r="61" spans="1:4">
      <c r="A61" t="s">
        <v>43</v>
      </c>
      <c r="B61">
        <v>1308</v>
      </c>
      <c r="D61" t="s">
        <v>629</v>
      </c>
    </row>
    <row r="62" spans="1:4">
      <c r="A62" t="s">
        <v>44</v>
      </c>
      <c r="B62">
        <v>206</v>
      </c>
      <c r="D62" t="s">
        <v>630</v>
      </c>
    </row>
    <row r="63" spans="1:4">
      <c r="A63" t="s">
        <v>45</v>
      </c>
      <c r="B63">
        <v>3330</v>
      </c>
      <c r="D63" t="s">
        <v>631</v>
      </c>
    </row>
    <row r="64" spans="1:4">
      <c r="A64" t="s">
        <v>46</v>
      </c>
      <c r="B64">
        <v>1314</v>
      </c>
      <c r="D64" t="s">
        <v>632</v>
      </c>
    </row>
    <row r="65" spans="1:4">
      <c r="A65" t="s">
        <v>47</v>
      </c>
      <c r="B65">
        <v>1409</v>
      </c>
      <c r="D65" t="s">
        <v>633</v>
      </c>
    </row>
    <row r="66" spans="1:4">
      <c r="A66" t="s">
        <v>48</v>
      </c>
      <c r="B66">
        <v>3301</v>
      </c>
      <c r="D66" t="s">
        <v>634</v>
      </c>
    </row>
    <row r="67" spans="1:4">
      <c r="A67" t="s">
        <v>49</v>
      </c>
      <c r="B67">
        <v>1201</v>
      </c>
      <c r="D67" t="s">
        <v>635</v>
      </c>
    </row>
    <row r="68" spans="1:4">
      <c r="A68" t="s">
        <v>50</v>
      </c>
      <c r="B68">
        <v>303</v>
      </c>
      <c r="D68" t="s">
        <v>636</v>
      </c>
    </row>
    <row r="69" spans="1:4">
      <c r="A69" t="s">
        <v>51</v>
      </c>
      <c r="B69">
        <v>1204</v>
      </c>
      <c r="D69" t="s">
        <v>637</v>
      </c>
    </row>
    <row r="70" spans="1:4">
      <c r="A70" t="s">
        <v>52</v>
      </c>
      <c r="B70">
        <v>1500</v>
      </c>
      <c r="D70" t="s">
        <v>638</v>
      </c>
    </row>
    <row r="71" spans="1:4">
      <c r="A71" t="s">
        <v>53</v>
      </c>
      <c r="B71">
        <v>203</v>
      </c>
      <c r="D71" t="s">
        <v>639</v>
      </c>
    </row>
    <row r="72" spans="1:4">
      <c r="A72" t="s">
        <v>54</v>
      </c>
      <c r="B72">
        <v>2800</v>
      </c>
      <c r="D72" t="s">
        <v>640</v>
      </c>
    </row>
    <row r="73" spans="1:4">
      <c r="A73" t="s">
        <v>55</v>
      </c>
      <c r="B73">
        <v>1302</v>
      </c>
      <c r="D73" t="s">
        <v>641</v>
      </c>
    </row>
    <row r="74" spans="1:4">
      <c r="A74" t="s">
        <v>56</v>
      </c>
      <c r="B74">
        <v>80</v>
      </c>
      <c r="D74" t="s">
        <v>642</v>
      </c>
    </row>
    <row r="75" spans="1:4">
      <c r="A75" t="s">
        <v>56</v>
      </c>
      <c r="B75">
        <v>90</v>
      </c>
      <c r="D75" t="s">
        <v>642</v>
      </c>
    </row>
    <row r="76" spans="1:4">
      <c r="A76" t="s">
        <v>56</v>
      </c>
      <c r="B76">
        <v>91</v>
      </c>
      <c r="D76" t="s">
        <v>642</v>
      </c>
    </row>
    <row r="77" spans="1:4">
      <c r="A77" t="s">
        <v>56</v>
      </c>
      <c r="B77">
        <v>401</v>
      </c>
      <c r="D77" t="s">
        <v>642</v>
      </c>
    </row>
    <row r="78" spans="1:4">
      <c r="A78" t="s">
        <v>57</v>
      </c>
      <c r="B78">
        <v>2401</v>
      </c>
      <c r="D78" t="s">
        <v>643</v>
      </c>
    </row>
    <row r="79" spans="1:4">
      <c r="A79" t="s">
        <v>58</v>
      </c>
      <c r="B79">
        <v>310</v>
      </c>
      <c r="D79" t="s">
        <v>644</v>
      </c>
    </row>
    <row r="80" spans="1:4">
      <c r="A80" t="s">
        <v>58</v>
      </c>
      <c r="B80">
        <v>1100</v>
      </c>
      <c r="C80" t="s">
        <v>107</v>
      </c>
      <c r="D80" t="s">
        <v>644</v>
      </c>
    </row>
    <row r="81" spans="1:4">
      <c r="A81" t="s">
        <v>58</v>
      </c>
      <c r="B81">
        <v>1200</v>
      </c>
      <c r="C81" t="s">
        <v>106</v>
      </c>
      <c r="D81" t="s">
        <v>644</v>
      </c>
    </row>
    <row r="82" spans="1:4">
      <c r="A82" t="s">
        <v>58</v>
      </c>
      <c r="B82">
        <v>1407</v>
      </c>
      <c r="C82" t="s">
        <v>118</v>
      </c>
      <c r="D82" t="s">
        <v>645</v>
      </c>
    </row>
    <row r="83" spans="1:4">
      <c r="A83" t="s">
        <v>58</v>
      </c>
      <c r="B83">
        <v>1703</v>
      </c>
      <c r="C83" t="s">
        <v>120</v>
      </c>
      <c r="D83" t="s">
        <v>645</v>
      </c>
    </row>
    <row r="84" spans="1:4">
      <c r="A84" t="s">
        <v>59</v>
      </c>
      <c r="B84">
        <v>1902</v>
      </c>
      <c r="D84" t="s">
        <v>646</v>
      </c>
    </row>
    <row r="85" spans="1:4">
      <c r="A85" t="s">
        <v>60</v>
      </c>
      <c r="B85">
        <v>2002</v>
      </c>
      <c r="D85" t="s">
        <v>647</v>
      </c>
    </row>
    <row r="86" spans="1:4">
      <c r="A86" t="s">
        <v>61</v>
      </c>
      <c r="B86">
        <v>2202</v>
      </c>
      <c r="D86" t="s">
        <v>648</v>
      </c>
    </row>
    <row r="87" spans="1:4">
      <c r="A87" t="s">
        <v>62</v>
      </c>
      <c r="B87">
        <v>2306</v>
      </c>
      <c r="D87" t="s">
        <v>649</v>
      </c>
    </row>
    <row r="88" spans="1:4">
      <c r="A88" t="s">
        <v>63</v>
      </c>
      <c r="B88">
        <v>403</v>
      </c>
      <c r="D88" t="s">
        <v>650</v>
      </c>
    </row>
    <row r="89" spans="1:4">
      <c r="A89" t="s">
        <v>64</v>
      </c>
      <c r="B89">
        <v>607</v>
      </c>
      <c r="D89" t="s">
        <v>651</v>
      </c>
    </row>
    <row r="90" spans="1:4">
      <c r="A90" t="s">
        <v>65</v>
      </c>
      <c r="B90">
        <v>1901</v>
      </c>
      <c r="D90" t="s">
        <v>652</v>
      </c>
    </row>
    <row r="91" spans="1:4">
      <c r="A91" t="s">
        <v>66</v>
      </c>
      <c r="B91">
        <v>2000</v>
      </c>
      <c r="D91" t="s">
        <v>653</v>
      </c>
    </row>
    <row r="92" spans="1:4">
      <c r="A92" t="s">
        <v>66</v>
      </c>
      <c r="B92">
        <v>2001</v>
      </c>
      <c r="D92" t="s">
        <v>653</v>
      </c>
    </row>
    <row r="93" spans="1:4">
      <c r="A93" t="s">
        <v>67</v>
      </c>
      <c r="B93">
        <v>1404</v>
      </c>
      <c r="D93" t="s">
        <v>654</v>
      </c>
    </row>
    <row r="94" spans="1:4">
      <c r="A94" t="s">
        <v>68</v>
      </c>
      <c r="B94">
        <v>1207</v>
      </c>
      <c r="D94" t="s">
        <v>655</v>
      </c>
    </row>
    <row r="95" spans="1:4">
      <c r="A95" t="s">
        <v>69</v>
      </c>
      <c r="B95">
        <v>100</v>
      </c>
      <c r="D95" t="s">
        <v>656</v>
      </c>
    </row>
    <row r="96" spans="1:4">
      <c r="A96" t="s">
        <v>69</v>
      </c>
      <c r="B96">
        <v>108</v>
      </c>
      <c r="D96" t="s">
        <v>656</v>
      </c>
    </row>
    <row r="97" spans="1:4">
      <c r="A97" t="s">
        <v>69</v>
      </c>
      <c r="B97">
        <v>903</v>
      </c>
      <c r="D97" t="s">
        <v>656</v>
      </c>
    </row>
    <row r="98" spans="1:4">
      <c r="A98" t="s">
        <v>69</v>
      </c>
      <c r="B98">
        <v>1700</v>
      </c>
      <c r="D98" t="s">
        <v>656</v>
      </c>
    </row>
    <row r="99" spans="1:4">
      <c r="A99" t="s">
        <v>69</v>
      </c>
      <c r="B99">
        <v>1802</v>
      </c>
      <c r="C99" t="s">
        <v>121</v>
      </c>
      <c r="D99" t="s">
        <v>656</v>
      </c>
    </row>
    <row r="100" spans="1:4">
      <c r="A100" t="s">
        <v>69</v>
      </c>
      <c r="B100">
        <v>2102</v>
      </c>
      <c r="D100" t="s">
        <v>656</v>
      </c>
    </row>
    <row r="101" spans="1:4">
      <c r="A101" t="s">
        <v>69</v>
      </c>
      <c r="B101">
        <v>2500</v>
      </c>
      <c r="C101" t="s">
        <v>135</v>
      </c>
      <c r="D101" t="s">
        <v>656</v>
      </c>
    </row>
    <row r="102" spans="1:4">
      <c r="A102" t="s">
        <v>70</v>
      </c>
      <c r="B102">
        <v>503</v>
      </c>
      <c r="D102" t="s">
        <v>657</v>
      </c>
    </row>
    <row r="103" spans="1:4">
      <c r="A103" t="s">
        <v>71</v>
      </c>
      <c r="B103">
        <v>1900</v>
      </c>
      <c r="D103" t="s">
        <v>658</v>
      </c>
    </row>
    <row r="104" spans="1:4">
      <c r="A104" t="s">
        <v>72</v>
      </c>
      <c r="B104">
        <v>1803</v>
      </c>
      <c r="D104" t="s">
        <v>659</v>
      </c>
    </row>
    <row r="105" spans="1:4">
      <c r="A105" t="s">
        <v>130</v>
      </c>
      <c r="B105">
        <v>2103</v>
      </c>
    </row>
    <row r="106" spans="1:4">
      <c r="A106" t="s">
        <v>73</v>
      </c>
      <c r="B106">
        <v>502</v>
      </c>
      <c r="D106" t="s">
        <v>660</v>
      </c>
    </row>
    <row r="107" spans="1:4">
      <c r="A107" t="s">
        <v>74</v>
      </c>
      <c r="B107">
        <v>305</v>
      </c>
      <c r="D107" t="s">
        <v>661</v>
      </c>
    </row>
    <row r="108" spans="1:4">
      <c r="A108" t="s">
        <v>75</v>
      </c>
      <c r="B108">
        <v>204</v>
      </c>
      <c r="D108" t="s">
        <v>662</v>
      </c>
    </row>
    <row r="109" spans="1:4">
      <c r="A109" t="s">
        <v>76</v>
      </c>
      <c r="B109">
        <v>704</v>
      </c>
      <c r="D109" t="s">
        <v>663</v>
      </c>
    </row>
    <row r="110" spans="1:4">
      <c r="A110" t="s">
        <v>77</v>
      </c>
      <c r="B110">
        <v>901</v>
      </c>
      <c r="D110" t="s">
        <v>664</v>
      </c>
    </row>
    <row r="111" spans="1:4">
      <c r="A111" t="s">
        <v>77</v>
      </c>
      <c r="B111">
        <v>1005</v>
      </c>
      <c r="D111" t="s">
        <v>664</v>
      </c>
    </row>
    <row r="112" spans="1:4">
      <c r="A112" t="s">
        <v>78</v>
      </c>
      <c r="B112">
        <v>3200</v>
      </c>
      <c r="D112" t="s">
        <v>665</v>
      </c>
    </row>
    <row r="113" spans="1:4">
      <c r="A113" t="s">
        <v>78</v>
      </c>
      <c r="B113">
        <v>3300</v>
      </c>
      <c r="D113" t="s">
        <v>665</v>
      </c>
    </row>
    <row r="114" spans="1:4">
      <c r="A114" t="s">
        <v>78</v>
      </c>
      <c r="B114">
        <v>3400</v>
      </c>
      <c r="D114" t="s">
        <v>665</v>
      </c>
    </row>
    <row r="115" spans="1:4">
      <c r="A115" t="s">
        <v>79</v>
      </c>
      <c r="B115">
        <v>105</v>
      </c>
      <c r="D115" t="s">
        <v>666</v>
      </c>
    </row>
    <row r="116" spans="1:4">
      <c r="A116" t="s">
        <v>79</v>
      </c>
      <c r="B116">
        <v>501</v>
      </c>
      <c r="D116" t="s">
        <v>666</v>
      </c>
    </row>
    <row r="117" spans="1:4">
      <c r="A117" t="s">
        <v>79</v>
      </c>
      <c r="B117">
        <v>1303</v>
      </c>
      <c r="C117" t="s">
        <v>109</v>
      </c>
      <c r="D117" t="s">
        <v>666</v>
      </c>
    </row>
    <row r="118" spans="1:4">
      <c r="A118" t="s">
        <v>80</v>
      </c>
      <c r="B118">
        <v>3201</v>
      </c>
      <c r="D118" t="s">
        <v>667</v>
      </c>
    </row>
    <row r="119" spans="1:4">
      <c r="A119" t="s">
        <v>81</v>
      </c>
      <c r="B119">
        <v>92</v>
      </c>
      <c r="D119" t="s">
        <v>668</v>
      </c>
    </row>
    <row r="120" spans="1:4">
      <c r="A120" t="s">
        <v>81</v>
      </c>
      <c r="B120">
        <v>93</v>
      </c>
      <c r="D120" t="s">
        <v>668</v>
      </c>
    </row>
    <row r="121" spans="1:4">
      <c r="A121" t="s">
        <v>82</v>
      </c>
      <c r="B121">
        <v>1205</v>
      </c>
      <c r="D121" t="s">
        <v>669</v>
      </c>
    </row>
    <row r="122" spans="1:4">
      <c r="A122" t="s">
        <v>82</v>
      </c>
      <c r="B122">
        <v>3100</v>
      </c>
      <c r="C122" t="s">
        <v>138</v>
      </c>
      <c r="D122" t="s">
        <v>669</v>
      </c>
    </row>
    <row r="123" spans="1:4">
      <c r="A123" t="s">
        <v>83</v>
      </c>
      <c r="B123">
        <v>600</v>
      </c>
      <c r="D123" t="s">
        <v>670</v>
      </c>
    </row>
    <row r="124" spans="1:4">
      <c r="A124" t="s">
        <v>83</v>
      </c>
      <c r="B124">
        <v>604</v>
      </c>
      <c r="D124" t="s">
        <v>670</v>
      </c>
    </row>
    <row r="125" spans="1:4">
      <c r="A125" t="s">
        <v>83</v>
      </c>
      <c r="B125">
        <v>605</v>
      </c>
      <c r="D125" t="s">
        <v>670</v>
      </c>
    </row>
    <row r="126" spans="1:4">
      <c r="A126" t="s">
        <v>83</v>
      </c>
      <c r="B126">
        <v>608</v>
      </c>
      <c r="D126" t="s">
        <v>670</v>
      </c>
    </row>
    <row r="127" spans="1:4">
      <c r="A127" t="s">
        <v>83</v>
      </c>
      <c r="B127">
        <v>700</v>
      </c>
      <c r="D127" t="s">
        <v>670</v>
      </c>
    </row>
    <row r="128" spans="1:4">
      <c r="A128" t="s">
        <v>83</v>
      </c>
      <c r="B128">
        <v>702</v>
      </c>
      <c r="D128" t="s">
        <v>672</v>
      </c>
    </row>
    <row r="129" spans="1:4">
      <c r="A129" t="s">
        <v>83</v>
      </c>
      <c r="B129">
        <v>703</v>
      </c>
      <c r="D129" t="s">
        <v>673</v>
      </c>
    </row>
    <row r="130" spans="1:4">
      <c r="A130" t="s">
        <v>83</v>
      </c>
      <c r="B130">
        <v>2600</v>
      </c>
      <c r="C130" t="s">
        <v>136</v>
      </c>
      <c r="D130" t="s">
        <v>671</v>
      </c>
    </row>
    <row r="131" spans="1:4">
      <c r="A131" t="s">
        <v>83</v>
      </c>
      <c r="B131">
        <v>2700</v>
      </c>
      <c r="C131" t="s">
        <v>132</v>
      </c>
      <c r="D131" t="s">
        <v>671</v>
      </c>
    </row>
    <row r="132" spans="1:4">
      <c r="A132" t="s">
        <v>83</v>
      </c>
      <c r="B132">
        <v>2701</v>
      </c>
      <c r="C132" t="s">
        <v>131</v>
      </c>
      <c r="D132" t="s">
        <v>671</v>
      </c>
    </row>
    <row r="133" spans="1:4">
      <c r="A133" t="s">
        <v>84</v>
      </c>
      <c r="B133">
        <v>1311</v>
      </c>
      <c r="D133" t="s">
        <v>674</v>
      </c>
    </row>
    <row r="134" spans="1:4">
      <c r="A134" t="s">
        <v>84</v>
      </c>
      <c r="B134">
        <v>1400</v>
      </c>
      <c r="C134" t="s">
        <v>119</v>
      </c>
      <c r="D134" t="s">
        <v>674</v>
      </c>
    </row>
    <row r="135" spans="1:4">
      <c r="A135" t="s">
        <v>85</v>
      </c>
      <c r="B135">
        <v>106</v>
      </c>
      <c r="D135" t="s">
        <v>675</v>
      </c>
    </row>
    <row r="136" spans="1:4">
      <c r="A136" t="s">
        <v>85</v>
      </c>
      <c r="B136">
        <v>200</v>
      </c>
      <c r="D136" t="s">
        <v>675</v>
      </c>
    </row>
    <row r="137" spans="1:4">
      <c r="A137" t="s">
        <v>85</v>
      </c>
      <c r="B137">
        <v>205</v>
      </c>
      <c r="D137" t="s">
        <v>675</v>
      </c>
    </row>
    <row r="138" spans="1:4">
      <c r="A138" t="s">
        <v>85</v>
      </c>
      <c r="B138">
        <v>300</v>
      </c>
      <c r="D138" t="s">
        <v>675</v>
      </c>
    </row>
    <row r="139" spans="1:4">
      <c r="A139" t="s">
        <v>85</v>
      </c>
      <c r="B139">
        <v>500</v>
      </c>
      <c r="D139" t="s">
        <v>676</v>
      </c>
    </row>
    <row r="140" spans="1:4">
      <c r="A140" t="s">
        <v>86</v>
      </c>
      <c r="B140">
        <v>304</v>
      </c>
      <c r="D140" t="s">
        <v>677</v>
      </c>
    </row>
    <row r="141" spans="1:4">
      <c r="A141" t="s">
        <v>87</v>
      </c>
      <c r="B141">
        <v>1102</v>
      </c>
      <c r="D141" t="s">
        <v>678</v>
      </c>
    </row>
    <row r="142" spans="1:4">
      <c r="A142" t="s">
        <v>87</v>
      </c>
      <c r="B142">
        <v>1304</v>
      </c>
      <c r="C142" t="s">
        <v>123</v>
      </c>
      <c r="D142" t="s">
        <v>678</v>
      </c>
    </row>
    <row r="143" spans="1:4">
      <c r="A143" t="s">
        <v>87</v>
      </c>
      <c r="B143">
        <v>2200</v>
      </c>
      <c r="C143" t="s">
        <v>122</v>
      </c>
      <c r="D143" t="s">
        <v>678</v>
      </c>
    </row>
    <row r="144" spans="1:4">
      <c r="A144" t="s">
        <v>87</v>
      </c>
      <c r="B144">
        <v>2201</v>
      </c>
      <c r="C144" t="s">
        <v>124</v>
      </c>
      <c r="D144" t="s">
        <v>678</v>
      </c>
    </row>
    <row r="145" spans="1:4">
      <c r="A145" t="s">
        <v>87</v>
      </c>
      <c r="B145">
        <v>2203</v>
      </c>
      <c r="C145" t="s">
        <v>125</v>
      </c>
      <c r="D145" t="s">
        <v>678</v>
      </c>
    </row>
    <row r="146" spans="1:4">
      <c r="A146" t="s">
        <v>88</v>
      </c>
      <c r="B146">
        <v>201</v>
      </c>
      <c r="D146" t="s">
        <v>680</v>
      </c>
    </row>
    <row r="147" spans="1:4">
      <c r="A147" t="s">
        <v>88</v>
      </c>
      <c r="B147">
        <v>307</v>
      </c>
      <c r="D147" t="s">
        <v>680</v>
      </c>
    </row>
    <row r="148" spans="1:4">
      <c r="A148" t="s">
        <v>88</v>
      </c>
      <c r="B148">
        <v>308</v>
      </c>
      <c r="D148" t="s">
        <v>680</v>
      </c>
    </row>
    <row r="149" spans="1:4">
      <c r="A149" t="s">
        <v>88</v>
      </c>
      <c r="B149">
        <v>400</v>
      </c>
      <c r="D149" t="s">
        <v>680</v>
      </c>
    </row>
    <row r="150" spans="1:4">
      <c r="A150" t="s">
        <v>88</v>
      </c>
      <c r="B150">
        <v>405</v>
      </c>
      <c r="D150" t="s">
        <v>679</v>
      </c>
    </row>
    <row r="151" spans="1:4">
      <c r="A151" t="s">
        <v>88</v>
      </c>
      <c r="B151">
        <v>406</v>
      </c>
      <c r="D151" t="s">
        <v>680</v>
      </c>
    </row>
    <row r="152" spans="1:4">
      <c r="A152" t="s">
        <v>88</v>
      </c>
      <c r="B152">
        <v>407</v>
      </c>
      <c r="D152" t="s">
        <v>681</v>
      </c>
    </row>
    <row r="153" spans="1:4">
      <c r="A153" t="s">
        <v>89</v>
      </c>
      <c r="B153">
        <v>3310</v>
      </c>
      <c r="D153" t="s">
        <v>682</v>
      </c>
    </row>
    <row r="154" spans="1:4">
      <c r="A154" t="s">
        <v>90</v>
      </c>
      <c r="B154">
        <v>309</v>
      </c>
      <c r="D154" t="s">
        <v>683</v>
      </c>
    </row>
    <row r="155" spans="1:4">
      <c r="A155" t="s">
        <v>91</v>
      </c>
      <c r="B155">
        <v>2101</v>
      </c>
      <c r="D155" t="s">
        <v>684</v>
      </c>
    </row>
    <row r="156" spans="1:4">
      <c r="A156" t="s">
        <v>92</v>
      </c>
      <c r="B156">
        <v>602</v>
      </c>
      <c r="D156" t="s">
        <v>685</v>
      </c>
    </row>
    <row r="157" spans="1:4">
      <c r="A157" t="s">
        <v>93</v>
      </c>
      <c r="B157">
        <v>2300</v>
      </c>
      <c r="C157" t="s">
        <v>126</v>
      </c>
      <c r="D157" t="s">
        <v>686</v>
      </c>
    </row>
    <row r="158" spans="1:4">
      <c r="A158" t="s">
        <v>93</v>
      </c>
      <c r="B158">
        <v>2303</v>
      </c>
      <c r="C158" t="s">
        <v>128</v>
      </c>
      <c r="D158" t="s">
        <v>686</v>
      </c>
    </row>
    <row r="159" spans="1:4">
      <c r="A159" t="s">
        <v>93</v>
      </c>
      <c r="B159">
        <v>2304</v>
      </c>
      <c r="C159" t="s">
        <v>127</v>
      </c>
      <c r="D159" t="s">
        <v>686</v>
      </c>
    </row>
    <row r="160" spans="1:4">
      <c r="A160" t="s">
        <v>94</v>
      </c>
      <c r="B160">
        <v>102</v>
      </c>
      <c r="C160" t="s">
        <v>114</v>
      </c>
      <c r="D160" t="s">
        <v>687</v>
      </c>
    </row>
    <row r="161" spans="1:5">
      <c r="A161" t="s">
        <v>94</v>
      </c>
      <c r="B161">
        <v>1305</v>
      </c>
      <c r="C161" t="s">
        <v>113</v>
      </c>
      <c r="D161" t="s">
        <v>687</v>
      </c>
    </row>
    <row r="162" spans="1:5">
      <c r="A162" t="s">
        <v>95</v>
      </c>
      <c r="B162">
        <v>1904</v>
      </c>
      <c r="D162" t="s">
        <v>688</v>
      </c>
    </row>
    <row r="163" spans="1:5">
      <c r="A163" t="s">
        <v>96</v>
      </c>
      <c r="B163">
        <v>900</v>
      </c>
      <c r="D163" t="s">
        <v>691</v>
      </c>
    </row>
    <row r="164" spans="1:5">
      <c r="A164" t="s">
        <v>96</v>
      </c>
      <c r="B164">
        <v>904</v>
      </c>
      <c r="D164" t="s">
        <v>693</v>
      </c>
    </row>
    <row r="165" spans="1:5">
      <c r="A165" t="s">
        <v>96</v>
      </c>
      <c r="B165">
        <v>1000</v>
      </c>
      <c r="D165" t="s">
        <v>689</v>
      </c>
    </row>
    <row r="166" spans="1:5">
      <c r="A166" t="s">
        <v>96</v>
      </c>
      <c r="B166">
        <v>1003</v>
      </c>
      <c r="D166" t="s">
        <v>689</v>
      </c>
    </row>
    <row r="167" spans="1:5">
      <c r="A167" t="s">
        <v>96</v>
      </c>
      <c r="B167">
        <v>1004</v>
      </c>
      <c r="D167" t="s">
        <v>692</v>
      </c>
    </row>
    <row r="168" spans="1:5">
      <c r="A168" t="s">
        <v>96</v>
      </c>
      <c r="B168">
        <v>1101</v>
      </c>
      <c r="D168" t="s">
        <v>690</v>
      </c>
    </row>
    <row r="169" spans="1:5">
      <c r="A169" t="s">
        <v>96</v>
      </c>
      <c r="B169">
        <v>1203</v>
      </c>
      <c r="C169" t="s">
        <v>105</v>
      </c>
      <c r="D169" t="s">
        <v>690</v>
      </c>
    </row>
    <row r="170" spans="1:5">
      <c r="A170" t="s">
        <v>96</v>
      </c>
      <c r="B170">
        <v>1405</v>
      </c>
      <c r="D170" t="s">
        <v>689</v>
      </c>
      <c r="E170">
        <v>100</v>
      </c>
    </row>
    <row r="171" spans="1:5">
      <c r="A171" t="s">
        <v>97</v>
      </c>
      <c r="B171">
        <v>60</v>
      </c>
      <c r="D171" t="s">
        <v>694</v>
      </c>
    </row>
    <row r="172" spans="1:5">
      <c r="A172" t="s">
        <v>97</v>
      </c>
      <c r="B172">
        <v>70</v>
      </c>
      <c r="D172" t="s">
        <v>694</v>
      </c>
    </row>
    <row r="173" spans="1:5">
      <c r="A173" t="s">
        <v>97</v>
      </c>
      <c r="B173">
        <v>91</v>
      </c>
      <c r="D173" t="s">
        <v>694</v>
      </c>
    </row>
    <row r="174" spans="1:5">
      <c r="A174" t="s">
        <v>98</v>
      </c>
      <c r="B174">
        <v>3320</v>
      </c>
      <c r="D174" t="s">
        <v>695</v>
      </c>
    </row>
    <row r="175" spans="1:5">
      <c r="A175" t="s">
        <v>99</v>
      </c>
      <c r="B175">
        <v>1408</v>
      </c>
      <c r="D175" t="s">
        <v>696</v>
      </c>
    </row>
    <row r="176" spans="1:5">
      <c r="A176" t="s">
        <v>100</v>
      </c>
      <c r="B176">
        <v>701</v>
      </c>
      <c r="D176" t="s">
        <v>697</v>
      </c>
    </row>
    <row r="177" spans="1:4">
      <c r="A177" t="s">
        <v>101</v>
      </c>
      <c r="B177">
        <v>306</v>
      </c>
      <c r="D177" t="s">
        <v>698</v>
      </c>
    </row>
    <row r="178" spans="1:4">
      <c r="A178" t="s">
        <v>102</v>
      </c>
      <c r="B178">
        <v>301</v>
      </c>
      <c r="D178" t="s">
        <v>699</v>
      </c>
    </row>
  </sheetData>
  <autoFilter ref="A1:D1">
    <sortState ref="A2:D17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pane ySplit="1" topLeftCell="A2" activePane="bottomLeft" state="frozen"/>
      <selection pane="bottomLeft" activeCell="A9" sqref="A9"/>
    </sheetView>
  </sheetViews>
  <sheetFormatPr defaultColWidth="23.7109375" defaultRowHeight="15"/>
  <sheetData>
    <row r="1" spans="1:5">
      <c r="A1" s="1" t="s">
        <v>0</v>
      </c>
      <c r="B1" s="1" t="s">
        <v>1</v>
      </c>
      <c r="C1" s="1" t="s">
        <v>472</v>
      </c>
      <c r="D1" s="1" t="s">
        <v>473</v>
      </c>
      <c r="E1" s="1" t="s">
        <v>474</v>
      </c>
    </row>
    <row r="2" spans="1:5">
      <c r="A2" s="2" t="s">
        <v>475</v>
      </c>
      <c r="B2" s="2">
        <v>98000000</v>
      </c>
      <c r="C2" s="2">
        <v>6330</v>
      </c>
      <c r="D2" s="2">
        <v>6331</v>
      </c>
    </row>
    <row r="3" spans="1:5">
      <c r="A3" s="2" t="s">
        <v>476</v>
      </c>
      <c r="B3" s="2">
        <v>96000000</v>
      </c>
      <c r="C3" s="2">
        <v>6310</v>
      </c>
    </row>
    <row r="4" spans="1:5">
      <c r="A4" s="2" t="s">
        <v>477</v>
      </c>
      <c r="B4" s="2">
        <v>96001000</v>
      </c>
      <c r="C4" s="2">
        <v>6311</v>
      </c>
    </row>
    <row r="5" spans="1:5">
      <c r="A5" s="2" t="s">
        <v>478</v>
      </c>
      <c r="B5" s="2">
        <v>96002000</v>
      </c>
      <c r="C5" s="2">
        <v>6312</v>
      </c>
    </row>
    <row r="6" spans="1:5">
      <c r="A6" s="2" t="s">
        <v>479</v>
      </c>
      <c r="B6" s="2">
        <v>96003000</v>
      </c>
      <c r="C6" s="2">
        <v>6313</v>
      </c>
    </row>
    <row r="7" spans="1:5">
      <c r="A7" s="2" t="s">
        <v>480</v>
      </c>
      <c r="B7" s="2">
        <v>84500000</v>
      </c>
      <c r="C7" s="2">
        <v>6325</v>
      </c>
      <c r="D7" s="2">
        <v>6326</v>
      </c>
    </row>
    <row r="8" spans="1:5">
      <c r="A8" s="2" t="s">
        <v>481</v>
      </c>
      <c r="B8" s="2">
        <v>78500000</v>
      </c>
      <c r="D8" s="2">
        <v>6320</v>
      </c>
      <c r="E8" s="2">
        <v>6321</v>
      </c>
    </row>
    <row r="9" spans="1:5">
      <c r="A9" s="2" t="s">
        <v>482</v>
      </c>
      <c r="B9" s="2">
        <v>48000000</v>
      </c>
      <c r="E9" s="2">
        <v>6980</v>
      </c>
    </row>
    <row r="10" spans="1:5">
      <c r="A10" s="2" t="s">
        <v>483</v>
      </c>
      <c r="B10" s="2">
        <v>47000000</v>
      </c>
      <c r="E10" s="2">
        <v>6980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7"/>
  <sheetViews>
    <sheetView workbookViewId="0">
      <pane ySplit="1" topLeftCell="A104" activePane="bottomLeft" state="frozen"/>
      <selection pane="bottomLeft" activeCell="A117" sqref="A117"/>
    </sheetView>
  </sheetViews>
  <sheetFormatPr defaultColWidth="15.7109375" defaultRowHeight="15"/>
  <cols>
    <col min="1" max="1" width="36.5703125" customWidth="1"/>
  </cols>
  <sheetData>
    <row r="1" spans="1:3" s="1" customFormat="1">
      <c r="A1" s="1" t="s">
        <v>0</v>
      </c>
      <c r="B1" s="1" t="s">
        <v>1</v>
      </c>
      <c r="C1" s="1" t="s">
        <v>355</v>
      </c>
    </row>
    <row r="2" spans="1:3">
      <c r="A2" s="2" t="s">
        <v>356</v>
      </c>
      <c r="B2">
        <v>20000</v>
      </c>
      <c r="C2" s="2">
        <v>112000000</v>
      </c>
    </row>
    <row r="3" spans="1:3">
      <c r="A3" s="2" t="s">
        <v>357</v>
      </c>
      <c r="B3" s="2">
        <v>20001</v>
      </c>
      <c r="C3" s="2">
        <v>112000100</v>
      </c>
    </row>
    <row r="4" spans="1:3">
      <c r="A4" s="2" t="s">
        <v>358</v>
      </c>
      <c r="B4" s="2">
        <v>20002</v>
      </c>
      <c r="C4" s="2">
        <v>112000200</v>
      </c>
    </row>
    <row r="5" spans="1:3">
      <c r="A5" s="2" t="s">
        <v>359</v>
      </c>
      <c r="B5" s="2">
        <v>20003</v>
      </c>
      <c r="C5" s="2">
        <v>112000300</v>
      </c>
    </row>
    <row r="6" spans="1:3">
      <c r="A6" s="2" t="s">
        <v>360</v>
      </c>
      <c r="B6" s="2">
        <v>20010</v>
      </c>
      <c r="C6" s="2">
        <v>112001000</v>
      </c>
    </row>
    <row r="7" spans="1:3">
      <c r="A7" s="2" t="s">
        <v>361</v>
      </c>
      <c r="B7" s="2">
        <v>20011</v>
      </c>
      <c r="C7" s="2">
        <v>112001100</v>
      </c>
    </row>
    <row r="8" spans="1:3">
      <c r="A8" s="2" t="s">
        <v>362</v>
      </c>
      <c r="B8" s="2">
        <v>20012</v>
      </c>
      <c r="C8" s="2">
        <v>112001200</v>
      </c>
    </row>
    <row r="9" spans="1:3">
      <c r="A9" s="2" t="s">
        <v>363</v>
      </c>
      <c r="B9" s="2">
        <v>20013</v>
      </c>
      <c r="C9" s="2">
        <v>112001300</v>
      </c>
    </row>
    <row r="10" spans="1:3">
      <c r="A10" s="2" t="s">
        <v>364</v>
      </c>
      <c r="B10" s="2">
        <v>20020</v>
      </c>
      <c r="C10" s="2">
        <v>112002000</v>
      </c>
    </row>
    <row r="11" spans="1:3">
      <c r="A11" s="2" t="s">
        <v>365</v>
      </c>
      <c r="B11" s="2">
        <v>20021</v>
      </c>
      <c r="C11" s="2">
        <v>112002100</v>
      </c>
    </row>
    <row r="12" spans="1:3">
      <c r="A12" s="2" t="s">
        <v>366</v>
      </c>
      <c r="B12" s="2">
        <v>20022</v>
      </c>
      <c r="C12" s="2">
        <v>112002200</v>
      </c>
    </row>
    <row r="13" spans="1:3">
      <c r="A13" s="2" t="s">
        <v>367</v>
      </c>
      <c r="B13" s="2">
        <v>20023</v>
      </c>
      <c r="C13" s="2">
        <v>112002300</v>
      </c>
    </row>
    <row r="14" spans="1:3">
      <c r="A14" s="2" t="s">
        <v>368</v>
      </c>
      <c r="B14" s="2">
        <v>20030</v>
      </c>
      <c r="C14" s="2">
        <v>112003000</v>
      </c>
    </row>
    <row r="15" spans="1:3">
      <c r="A15" s="2" t="s">
        <v>369</v>
      </c>
      <c r="B15" s="2">
        <v>20031</v>
      </c>
      <c r="C15" s="2">
        <v>112003100</v>
      </c>
    </row>
    <row r="16" spans="1:3">
      <c r="A16" s="2" t="s">
        <v>370</v>
      </c>
      <c r="B16" s="2">
        <v>20032</v>
      </c>
      <c r="C16" s="2">
        <v>112003200</v>
      </c>
    </row>
    <row r="17" spans="1:3">
      <c r="A17" s="2" t="s">
        <v>371</v>
      </c>
      <c r="B17" s="2">
        <v>20033</v>
      </c>
      <c r="C17" s="2">
        <v>112003300</v>
      </c>
    </row>
    <row r="18" spans="1:3">
      <c r="A18" s="2" t="s">
        <v>372</v>
      </c>
      <c r="B18" s="2">
        <v>20040</v>
      </c>
      <c r="C18" s="2">
        <v>112004000</v>
      </c>
    </row>
    <row r="19" spans="1:3">
      <c r="A19" s="2" t="s">
        <v>373</v>
      </c>
      <c r="B19" s="2">
        <v>20041</v>
      </c>
      <c r="C19" s="2">
        <v>112004100</v>
      </c>
    </row>
    <row r="20" spans="1:3">
      <c r="A20" s="2" t="s">
        <v>374</v>
      </c>
      <c r="B20" s="2">
        <v>20042</v>
      </c>
      <c r="C20" s="2">
        <v>112004200</v>
      </c>
    </row>
    <row r="21" spans="1:3">
      <c r="A21" t="s">
        <v>375</v>
      </c>
      <c r="B21" s="2">
        <v>20043</v>
      </c>
      <c r="C21" s="2">
        <v>112004300</v>
      </c>
    </row>
    <row r="22" spans="1:3">
      <c r="A22" s="2" t="s">
        <v>376</v>
      </c>
      <c r="B22" s="2">
        <v>20050</v>
      </c>
      <c r="C22" s="2">
        <v>112005000</v>
      </c>
    </row>
    <row r="23" spans="1:3">
      <c r="A23" s="2" t="s">
        <v>377</v>
      </c>
      <c r="B23" s="2">
        <v>20051</v>
      </c>
      <c r="C23" s="2">
        <v>112005100</v>
      </c>
    </row>
    <row r="24" spans="1:3">
      <c r="A24" s="2" t="s">
        <v>378</v>
      </c>
      <c r="B24" s="2">
        <v>20052</v>
      </c>
      <c r="C24" s="2">
        <v>112005200</v>
      </c>
    </row>
    <row r="25" spans="1:3">
      <c r="A25" s="2" t="s">
        <v>379</v>
      </c>
      <c r="B25" s="2">
        <v>20060</v>
      </c>
      <c r="C25" s="2">
        <v>112006000</v>
      </c>
    </row>
    <row r="26" spans="1:3">
      <c r="A26" s="2" t="s">
        <v>380</v>
      </c>
      <c r="B26" s="2">
        <v>20061</v>
      </c>
      <c r="C26" s="2">
        <v>112006100</v>
      </c>
    </row>
    <row r="27" spans="1:3">
      <c r="A27" s="2" t="s">
        <v>381</v>
      </c>
      <c r="B27" s="2">
        <v>20062</v>
      </c>
      <c r="C27" s="2">
        <v>112006200</v>
      </c>
    </row>
    <row r="28" spans="1:3">
      <c r="A28" s="2" t="s">
        <v>382</v>
      </c>
      <c r="B28" s="2">
        <v>20070</v>
      </c>
      <c r="C28" s="2">
        <v>112007000</v>
      </c>
    </row>
    <row r="29" spans="1:3">
      <c r="A29" s="2" t="s">
        <v>383</v>
      </c>
      <c r="B29" s="2">
        <v>20071</v>
      </c>
      <c r="C29" s="2">
        <v>112007100</v>
      </c>
    </row>
    <row r="30" spans="1:3">
      <c r="A30" s="2" t="s">
        <v>384</v>
      </c>
      <c r="B30" s="2">
        <v>20072</v>
      </c>
      <c r="C30" s="2">
        <v>112007200</v>
      </c>
    </row>
    <row r="31" spans="1:3">
      <c r="A31" s="2" t="s">
        <v>385</v>
      </c>
      <c r="B31" s="2">
        <v>20080</v>
      </c>
      <c r="C31" s="2">
        <v>112008000</v>
      </c>
    </row>
    <row r="32" spans="1:3">
      <c r="A32" s="2" t="s">
        <v>386</v>
      </c>
      <c r="B32" s="2">
        <v>20081</v>
      </c>
      <c r="C32" s="2">
        <v>112008100</v>
      </c>
    </row>
    <row r="33" spans="1:3">
      <c r="A33" s="2" t="s">
        <v>387</v>
      </c>
      <c r="B33" s="2">
        <v>20082</v>
      </c>
      <c r="C33" s="2">
        <v>112008200</v>
      </c>
    </row>
    <row r="34" spans="1:3">
      <c r="A34" s="2" t="s">
        <v>388</v>
      </c>
      <c r="B34" s="2">
        <v>20090</v>
      </c>
      <c r="C34" s="2">
        <v>112009000</v>
      </c>
    </row>
    <row r="35" spans="1:3">
      <c r="A35" s="2" t="s">
        <v>389</v>
      </c>
      <c r="B35" s="2">
        <v>20091</v>
      </c>
      <c r="C35" s="2">
        <v>112009100</v>
      </c>
    </row>
    <row r="36" spans="1:3">
      <c r="A36" s="2" t="s">
        <v>390</v>
      </c>
      <c r="B36" s="2">
        <v>20100</v>
      </c>
      <c r="C36" s="2">
        <v>112010000</v>
      </c>
    </row>
    <row r="37" spans="1:3">
      <c r="A37" s="2" t="s">
        <v>391</v>
      </c>
      <c r="B37" s="2">
        <v>20101</v>
      </c>
      <c r="C37" s="2">
        <v>112010100</v>
      </c>
    </row>
    <row r="38" spans="1:3">
      <c r="A38" s="2" t="s">
        <v>392</v>
      </c>
      <c r="B38" s="2">
        <v>20110</v>
      </c>
      <c r="C38" s="2">
        <v>112011000</v>
      </c>
    </row>
    <row r="39" spans="1:3">
      <c r="A39" s="2" t="s">
        <v>393</v>
      </c>
      <c r="B39" s="2">
        <v>20111</v>
      </c>
      <c r="C39" s="2">
        <v>112011100</v>
      </c>
    </row>
    <row r="40" spans="1:3">
      <c r="A40" s="2" t="s">
        <v>394</v>
      </c>
      <c r="B40" s="2">
        <v>20120</v>
      </c>
      <c r="C40" s="2">
        <v>112012000</v>
      </c>
    </row>
    <row r="41" spans="1:3">
      <c r="A41" s="2" t="s">
        <v>395</v>
      </c>
      <c r="B41" s="2">
        <v>20130</v>
      </c>
      <c r="C41" s="2">
        <v>112013000</v>
      </c>
    </row>
    <row r="42" spans="1:3">
      <c r="A42" s="2" t="s">
        <v>396</v>
      </c>
      <c r="B42" s="2">
        <v>20131</v>
      </c>
      <c r="C42" s="2">
        <v>112013100</v>
      </c>
    </row>
    <row r="43" spans="1:3">
      <c r="A43" s="2" t="s">
        <v>397</v>
      </c>
      <c r="B43" s="2">
        <v>20140</v>
      </c>
      <c r="C43" s="2">
        <v>112014000</v>
      </c>
    </row>
    <row r="44" spans="1:3">
      <c r="A44" s="2" t="s">
        <v>398</v>
      </c>
      <c r="B44" s="2">
        <v>20141</v>
      </c>
      <c r="C44" s="2">
        <v>112014100</v>
      </c>
    </row>
    <row r="45" spans="1:3">
      <c r="A45" s="2" t="s">
        <v>399</v>
      </c>
      <c r="B45" s="2">
        <v>20142</v>
      </c>
      <c r="C45" s="2">
        <v>112014200</v>
      </c>
    </row>
    <row r="46" spans="1:3">
      <c r="A46" s="2" t="s">
        <v>400</v>
      </c>
      <c r="B46" s="2">
        <v>20150</v>
      </c>
      <c r="C46" s="2">
        <v>112015000</v>
      </c>
    </row>
    <row r="47" spans="1:3">
      <c r="A47" s="2" t="s">
        <v>401</v>
      </c>
      <c r="B47" s="2">
        <v>20160</v>
      </c>
      <c r="C47" s="2">
        <v>112016000</v>
      </c>
    </row>
    <row r="48" spans="1:3">
      <c r="A48" s="2" t="s">
        <v>402</v>
      </c>
      <c r="B48" s="2">
        <v>20170</v>
      </c>
      <c r="C48" s="2">
        <v>112017000</v>
      </c>
    </row>
    <row r="49" spans="1:3">
      <c r="A49" s="2" t="s">
        <v>403</v>
      </c>
      <c r="B49" s="2">
        <v>20180</v>
      </c>
      <c r="C49" s="2">
        <v>112018000</v>
      </c>
    </row>
    <row r="50" spans="1:3">
      <c r="A50" s="2" t="s">
        <v>404</v>
      </c>
      <c r="B50" s="2">
        <v>20190</v>
      </c>
      <c r="C50" s="2">
        <v>112019000</v>
      </c>
    </row>
    <row r="51" spans="1:3">
      <c r="A51" s="2" t="s">
        <v>405</v>
      </c>
      <c r="B51" s="2">
        <v>20191</v>
      </c>
      <c r="C51" s="2">
        <v>112019100</v>
      </c>
    </row>
    <row r="52" spans="1:3">
      <c r="A52" s="2" t="s">
        <v>406</v>
      </c>
      <c r="B52" s="2">
        <v>20192</v>
      </c>
      <c r="C52" s="2">
        <v>112019200</v>
      </c>
    </row>
    <row r="53" spans="1:3">
      <c r="A53" s="2" t="s">
        <v>407</v>
      </c>
      <c r="B53" s="2">
        <v>20193</v>
      </c>
      <c r="C53" s="2">
        <v>112019300</v>
      </c>
    </row>
    <row r="54" spans="1:3">
      <c r="A54" s="2" t="s">
        <v>408</v>
      </c>
      <c r="B54" s="2">
        <v>20200</v>
      </c>
      <c r="C54" s="2">
        <v>112020000</v>
      </c>
    </row>
    <row r="55" spans="1:3">
      <c r="A55" s="2" t="s">
        <v>409</v>
      </c>
      <c r="B55" s="2">
        <v>20210</v>
      </c>
      <c r="C55" s="2">
        <v>112021000</v>
      </c>
    </row>
    <row r="56" spans="1:3">
      <c r="A56" s="2" t="s">
        <v>410</v>
      </c>
      <c r="B56" s="2">
        <v>20230</v>
      </c>
      <c r="C56" s="2">
        <v>112023000</v>
      </c>
    </row>
    <row r="57" spans="1:3">
      <c r="A57" s="2" t="s">
        <v>411</v>
      </c>
      <c r="B57" s="2">
        <v>20231</v>
      </c>
      <c r="C57" s="2">
        <v>112023100</v>
      </c>
    </row>
    <row r="58" spans="1:3">
      <c r="A58" s="2" t="s">
        <v>412</v>
      </c>
      <c r="B58" s="2">
        <v>20240</v>
      </c>
      <c r="C58" s="2">
        <v>112024000</v>
      </c>
    </row>
    <row r="59" spans="1:3">
      <c r="A59" s="2" t="s">
        <v>413</v>
      </c>
      <c r="B59" s="2">
        <v>20241</v>
      </c>
      <c r="C59" s="2">
        <v>112024100</v>
      </c>
    </row>
    <row r="60" spans="1:3">
      <c r="A60" s="2" t="s">
        <v>414</v>
      </c>
      <c r="B60" s="2">
        <v>20250</v>
      </c>
      <c r="C60" s="2">
        <v>112025000</v>
      </c>
    </row>
    <row r="61" spans="1:3">
      <c r="A61" s="2" t="s">
        <v>415</v>
      </c>
      <c r="B61" s="2">
        <v>20251</v>
      </c>
      <c r="C61" s="2">
        <v>112025100</v>
      </c>
    </row>
    <row r="62" spans="1:3">
      <c r="A62" s="2" t="s">
        <v>416</v>
      </c>
      <c r="B62" s="2">
        <v>20270</v>
      </c>
      <c r="C62" s="2">
        <v>112027000</v>
      </c>
    </row>
    <row r="63" spans="1:3">
      <c r="A63" s="2" t="s">
        <v>417</v>
      </c>
      <c r="B63" s="2">
        <v>20271</v>
      </c>
      <c r="C63" s="2">
        <v>112027100</v>
      </c>
    </row>
    <row r="64" spans="1:3">
      <c r="A64" s="2" t="s">
        <v>418</v>
      </c>
      <c r="B64" s="2">
        <v>20272</v>
      </c>
      <c r="C64" s="2">
        <v>112027200</v>
      </c>
    </row>
    <row r="65" spans="1:3">
      <c r="A65" s="2" t="s">
        <v>419</v>
      </c>
      <c r="B65" s="2">
        <v>20280</v>
      </c>
      <c r="C65" s="2">
        <v>112028000</v>
      </c>
    </row>
    <row r="66" spans="1:3">
      <c r="A66" s="2" t="s">
        <v>420</v>
      </c>
      <c r="B66" s="2">
        <v>20281</v>
      </c>
      <c r="C66" s="2">
        <v>112028100</v>
      </c>
    </row>
    <row r="67" spans="1:3">
      <c r="A67" s="2" t="s">
        <v>421</v>
      </c>
      <c r="B67" s="2">
        <v>20282</v>
      </c>
      <c r="C67" s="2">
        <v>112028200</v>
      </c>
    </row>
    <row r="68" spans="1:3">
      <c r="A68" s="2" t="s">
        <v>422</v>
      </c>
      <c r="B68" s="2">
        <v>20290</v>
      </c>
      <c r="C68" s="2">
        <v>112029000</v>
      </c>
    </row>
    <row r="69" spans="1:3">
      <c r="A69" s="2" t="s">
        <v>423</v>
      </c>
      <c r="B69" s="2">
        <v>20300</v>
      </c>
      <c r="C69" s="2">
        <v>112030000</v>
      </c>
    </row>
    <row r="70" spans="1:3">
      <c r="A70" s="2" t="s">
        <v>424</v>
      </c>
      <c r="B70" s="2">
        <v>20310</v>
      </c>
      <c r="C70" s="2">
        <v>112031000</v>
      </c>
    </row>
    <row r="71" spans="1:3">
      <c r="A71" s="2" t="s">
        <v>425</v>
      </c>
      <c r="B71" s="2">
        <v>20320</v>
      </c>
      <c r="C71" s="2">
        <v>112032000</v>
      </c>
    </row>
    <row r="72" spans="1:3">
      <c r="A72" s="2" t="s">
        <v>426</v>
      </c>
      <c r="B72" s="2">
        <v>20330</v>
      </c>
      <c r="C72" s="2">
        <v>112033000</v>
      </c>
    </row>
    <row r="73" spans="1:3">
      <c r="A73" s="2" t="s">
        <v>427</v>
      </c>
      <c r="B73" s="2">
        <v>20370</v>
      </c>
      <c r="C73" s="2">
        <v>112037000</v>
      </c>
    </row>
    <row r="74" spans="1:3">
      <c r="A74" s="2" t="s">
        <v>428</v>
      </c>
      <c r="B74" s="2">
        <v>20380</v>
      </c>
      <c r="C74" s="2">
        <v>112038000</v>
      </c>
    </row>
    <row r="75" spans="1:3">
      <c r="A75" s="2" t="s">
        <v>429</v>
      </c>
      <c r="B75" s="2">
        <v>20390</v>
      </c>
      <c r="C75" s="2">
        <v>112039000</v>
      </c>
    </row>
    <row r="76" spans="1:3">
      <c r="A76" s="2" t="s">
        <v>430</v>
      </c>
      <c r="B76" s="2">
        <v>20391</v>
      </c>
      <c r="C76" s="2">
        <v>112039100</v>
      </c>
    </row>
    <row r="77" spans="1:3">
      <c r="A77" s="2" t="s">
        <v>431</v>
      </c>
      <c r="B77" s="2">
        <v>20392</v>
      </c>
      <c r="C77" s="2">
        <v>112039200</v>
      </c>
    </row>
    <row r="78" spans="1:3">
      <c r="A78" s="2" t="s">
        <v>432</v>
      </c>
      <c r="B78" s="2">
        <v>20393</v>
      </c>
      <c r="C78" s="2">
        <v>112039300</v>
      </c>
    </row>
    <row r="79" spans="1:3">
      <c r="A79" s="2" t="s">
        <v>433</v>
      </c>
      <c r="B79" s="2">
        <v>20400</v>
      </c>
      <c r="C79" s="2">
        <v>112040000</v>
      </c>
    </row>
    <row r="80" spans="1:3">
      <c r="A80" s="2" t="s">
        <v>434</v>
      </c>
      <c r="B80" s="2">
        <v>20401</v>
      </c>
      <c r="C80" s="2">
        <v>112040100</v>
      </c>
    </row>
    <row r="81" spans="1:3">
      <c r="A81" s="2" t="s">
        <v>435</v>
      </c>
      <c r="B81" s="2">
        <v>20402</v>
      </c>
      <c r="C81" s="2">
        <v>112040200</v>
      </c>
    </row>
    <row r="82" spans="1:3">
      <c r="A82" s="2" t="s">
        <v>436</v>
      </c>
      <c r="B82" s="2">
        <v>20403</v>
      </c>
      <c r="C82" s="2">
        <v>112040300</v>
      </c>
    </row>
    <row r="83" spans="1:3">
      <c r="A83" s="2" t="s">
        <v>437</v>
      </c>
      <c r="B83" s="2">
        <v>20410</v>
      </c>
      <c r="C83" s="2">
        <v>112041000</v>
      </c>
    </row>
    <row r="84" spans="1:3">
      <c r="A84" s="2" t="s">
        <v>438</v>
      </c>
      <c r="B84" s="2">
        <v>20420</v>
      </c>
      <c r="C84" s="2">
        <v>112042000</v>
      </c>
    </row>
    <row r="85" spans="1:3">
      <c r="A85" s="2" t="s">
        <v>439</v>
      </c>
      <c r="B85" s="2">
        <v>20430</v>
      </c>
      <c r="C85" s="2">
        <v>112043000</v>
      </c>
    </row>
    <row r="86" spans="1:3">
      <c r="A86" s="2" t="s">
        <v>440</v>
      </c>
      <c r="B86" s="2">
        <v>20440</v>
      </c>
      <c r="C86" s="2">
        <v>112044000</v>
      </c>
    </row>
    <row r="87" spans="1:3">
      <c r="A87" s="2" t="s">
        <v>441</v>
      </c>
      <c r="B87" s="2">
        <v>20450</v>
      </c>
      <c r="C87" s="2">
        <v>112045000</v>
      </c>
    </row>
    <row r="88" spans="1:3">
      <c r="A88" s="2" t="s">
        <v>442</v>
      </c>
      <c r="B88" s="2">
        <v>20460</v>
      </c>
      <c r="C88" s="2">
        <v>112046000</v>
      </c>
    </row>
    <row r="89" spans="1:3">
      <c r="A89" s="2" t="s">
        <v>443</v>
      </c>
      <c r="B89" s="2">
        <v>20470</v>
      </c>
      <c r="C89" s="2">
        <v>112047000</v>
      </c>
    </row>
    <row r="90" spans="1:3">
      <c r="A90" s="2" t="s">
        <v>444</v>
      </c>
      <c r="B90" s="2">
        <v>20480</v>
      </c>
      <c r="C90" s="2">
        <v>112048000</v>
      </c>
    </row>
    <row r="91" spans="1:3">
      <c r="A91" s="2" t="s">
        <v>445</v>
      </c>
      <c r="B91" s="2">
        <v>20490</v>
      </c>
      <c r="C91" s="2">
        <v>112049000</v>
      </c>
    </row>
    <row r="92" spans="1:3">
      <c r="A92" s="2" t="s">
        <v>446</v>
      </c>
      <c r="B92" s="2">
        <v>20500</v>
      </c>
      <c r="C92" s="2">
        <v>112050000</v>
      </c>
    </row>
    <row r="93" spans="1:3">
      <c r="A93" s="2" t="s">
        <v>447</v>
      </c>
      <c r="B93" s="2">
        <v>20510</v>
      </c>
      <c r="C93" s="2">
        <v>112051000</v>
      </c>
    </row>
    <row r="94" spans="1:3">
      <c r="A94" s="2" t="s">
        <v>448</v>
      </c>
      <c r="B94" s="2">
        <v>20520</v>
      </c>
      <c r="C94" s="2">
        <v>112052000</v>
      </c>
    </row>
    <row r="95" spans="1:3">
      <c r="A95" s="2" t="s">
        <v>449</v>
      </c>
      <c r="B95" s="2">
        <v>20540</v>
      </c>
      <c r="C95" s="2">
        <v>112054000</v>
      </c>
    </row>
    <row r="96" spans="1:3">
      <c r="A96" s="2" t="s">
        <v>450</v>
      </c>
      <c r="B96" s="2">
        <v>20550</v>
      </c>
      <c r="C96" s="2">
        <v>112055000</v>
      </c>
    </row>
    <row r="97" spans="1:3">
      <c r="A97" s="2" t="s">
        <v>451</v>
      </c>
      <c r="B97" s="2">
        <v>20560</v>
      </c>
      <c r="C97" s="2">
        <v>112056000</v>
      </c>
    </row>
    <row r="98" spans="1:3">
      <c r="A98" s="2" t="s">
        <v>452</v>
      </c>
      <c r="B98" s="2">
        <v>20580</v>
      </c>
      <c r="C98" s="2">
        <v>112058000</v>
      </c>
    </row>
    <row r="99" spans="1:3">
      <c r="A99" s="2" t="s">
        <v>453</v>
      </c>
      <c r="B99" s="2">
        <v>20590</v>
      </c>
      <c r="C99" s="2">
        <v>112059000</v>
      </c>
    </row>
    <row r="100" spans="1:3">
      <c r="A100" s="2" t="s">
        <v>454</v>
      </c>
      <c r="B100" s="2">
        <v>20591</v>
      </c>
      <c r="C100" s="2">
        <v>112059100</v>
      </c>
    </row>
    <row r="101" spans="1:3">
      <c r="A101" s="2" t="s">
        <v>455</v>
      </c>
      <c r="B101" s="2">
        <v>20592</v>
      </c>
      <c r="C101" s="2">
        <v>112059200</v>
      </c>
    </row>
    <row r="102" spans="1:3">
      <c r="A102" s="2" t="s">
        <v>456</v>
      </c>
      <c r="B102" s="2">
        <v>20593</v>
      </c>
      <c r="C102" s="2">
        <v>112059300</v>
      </c>
    </row>
    <row r="103" spans="1:3">
      <c r="A103" s="2" t="s">
        <v>457</v>
      </c>
      <c r="B103" s="2">
        <v>20600</v>
      </c>
      <c r="C103" s="2">
        <v>112060000</v>
      </c>
    </row>
    <row r="104" spans="1:3">
      <c r="A104" s="2" t="s">
        <v>458</v>
      </c>
      <c r="B104" s="2">
        <v>20610</v>
      </c>
      <c r="C104" s="2">
        <v>112061000</v>
      </c>
    </row>
    <row r="105" spans="1:3">
      <c r="A105" s="2" t="s">
        <v>459</v>
      </c>
      <c r="B105" s="2">
        <v>20620</v>
      </c>
      <c r="C105" s="2">
        <v>112062000</v>
      </c>
    </row>
    <row r="106" spans="1:3">
      <c r="A106" t="s">
        <v>460</v>
      </c>
      <c r="B106" s="2">
        <v>20630</v>
      </c>
      <c r="C106">
        <v>112063000</v>
      </c>
    </row>
    <row r="107" spans="1:3">
      <c r="A107" s="2" t="s">
        <v>461</v>
      </c>
      <c r="B107" s="2">
        <v>20660</v>
      </c>
      <c r="C107" s="2">
        <v>112066000</v>
      </c>
    </row>
    <row r="108" spans="1:3">
      <c r="A108" s="2" t="s">
        <v>462</v>
      </c>
      <c r="B108" s="2">
        <v>20670</v>
      </c>
      <c r="C108" s="2">
        <v>112067000</v>
      </c>
    </row>
    <row r="109" spans="1:3">
      <c r="A109" s="2" t="s">
        <v>463</v>
      </c>
      <c r="B109" s="2">
        <v>20700</v>
      </c>
      <c r="C109" s="2">
        <v>112070000</v>
      </c>
    </row>
    <row r="110" spans="1:3">
      <c r="A110" s="2" t="s">
        <v>464</v>
      </c>
      <c r="B110" s="2">
        <v>20710</v>
      </c>
      <c r="C110" s="2">
        <v>112071000</v>
      </c>
    </row>
    <row r="111" spans="1:3">
      <c r="A111" s="2" t="s">
        <v>465</v>
      </c>
      <c r="B111" s="2">
        <v>20720</v>
      </c>
      <c r="C111" s="2">
        <v>112072000</v>
      </c>
    </row>
    <row r="112" spans="1:3">
      <c r="A112" s="2" t="s">
        <v>466</v>
      </c>
      <c r="B112" s="2">
        <v>20730</v>
      </c>
      <c r="C112" s="2">
        <v>112073000</v>
      </c>
    </row>
    <row r="113" spans="1:3">
      <c r="A113" s="2" t="s">
        <v>467</v>
      </c>
      <c r="B113" s="2">
        <v>20740</v>
      </c>
      <c r="C113" s="2">
        <v>112074000</v>
      </c>
    </row>
    <row r="114" spans="1:3">
      <c r="A114" s="2" t="s">
        <v>468</v>
      </c>
      <c r="B114" s="2">
        <v>20750</v>
      </c>
      <c r="C114" s="2">
        <v>112075000</v>
      </c>
    </row>
    <row r="115" spans="1:3">
      <c r="A115" s="2" t="s">
        <v>469</v>
      </c>
      <c r="B115" s="2">
        <v>20790</v>
      </c>
      <c r="C115" s="2">
        <v>112079000</v>
      </c>
    </row>
    <row r="116" spans="1:3">
      <c r="A116" s="2" t="s">
        <v>470</v>
      </c>
      <c r="B116" s="2">
        <v>20830</v>
      </c>
      <c r="C116" s="2">
        <v>112083000</v>
      </c>
    </row>
    <row r="117" spans="1:3">
      <c r="A117" s="2" t="s">
        <v>471</v>
      </c>
      <c r="B117" s="2">
        <v>21000</v>
      </c>
      <c r="C117" s="2">
        <v>112100000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pane ySplit="1" topLeftCell="A2" activePane="bottomLeft" state="frozen"/>
      <selection pane="bottomLeft" activeCell="J20" sqref="J20"/>
    </sheetView>
  </sheetViews>
  <sheetFormatPr defaultColWidth="15.7109375" defaultRowHeight="15"/>
  <cols>
    <col min="2" max="2" width="37.7109375" customWidth="1"/>
    <col min="4" max="4" width="11.42578125" customWidth="1"/>
    <col min="5" max="5" width="10.5703125" customWidth="1"/>
    <col min="6" max="6" width="11.7109375" customWidth="1"/>
    <col min="7" max="7" width="4.42578125" customWidth="1"/>
  </cols>
  <sheetData>
    <row r="1" spans="1:10" s="1" customFormat="1">
      <c r="A1" s="1" t="s">
        <v>1</v>
      </c>
      <c r="B1" s="1" t="s">
        <v>0</v>
      </c>
      <c r="C1" s="1" t="s">
        <v>272</v>
      </c>
      <c r="D1" s="1" t="s">
        <v>292</v>
      </c>
      <c r="E1" s="1" t="s">
        <v>293</v>
      </c>
      <c r="F1" s="1" t="s">
        <v>270</v>
      </c>
      <c r="G1" s="1" t="s">
        <v>275</v>
      </c>
      <c r="H1" s="1" t="s">
        <v>303</v>
      </c>
      <c r="I1" s="1" t="s">
        <v>304</v>
      </c>
      <c r="J1" s="1" t="s">
        <v>305</v>
      </c>
    </row>
    <row r="2" spans="1:10" s="14" customFormat="1">
      <c r="A2" s="14" t="s">
        <v>302</v>
      </c>
    </row>
    <row r="3" spans="1:10">
      <c r="B3" t="s">
        <v>271</v>
      </c>
      <c r="C3">
        <v>3040</v>
      </c>
      <c r="D3">
        <v>301021</v>
      </c>
      <c r="G3">
        <v>2</v>
      </c>
    </row>
    <row r="4" spans="1:10">
      <c r="B4" t="s">
        <v>273</v>
      </c>
      <c r="C4">
        <v>3042</v>
      </c>
      <c r="D4">
        <v>301021</v>
      </c>
      <c r="G4">
        <v>2</v>
      </c>
    </row>
    <row r="5" spans="1:10">
      <c r="B5" t="s">
        <v>274</v>
      </c>
      <c r="C5">
        <v>170</v>
      </c>
      <c r="D5">
        <v>301031</v>
      </c>
      <c r="G5">
        <v>1</v>
      </c>
      <c r="H5">
        <v>3050</v>
      </c>
    </row>
    <row r="6" spans="1:10">
      <c r="B6" t="s">
        <v>276</v>
      </c>
      <c r="C6">
        <v>180</v>
      </c>
      <c r="D6">
        <v>301033</v>
      </c>
      <c r="G6">
        <v>1</v>
      </c>
      <c r="H6">
        <v>3060</v>
      </c>
    </row>
    <row r="7" spans="1:10">
      <c r="B7" t="s">
        <v>277</v>
      </c>
      <c r="C7">
        <v>190</v>
      </c>
      <c r="D7">
        <v>301035</v>
      </c>
      <c r="G7">
        <v>1</v>
      </c>
      <c r="H7">
        <v>3070</v>
      </c>
    </row>
    <row r="8" spans="1:10">
      <c r="B8" t="s">
        <v>278</v>
      </c>
      <c r="C8">
        <v>195</v>
      </c>
      <c r="D8">
        <v>301037</v>
      </c>
      <c r="G8">
        <v>1</v>
      </c>
      <c r="H8">
        <v>3091</v>
      </c>
    </row>
    <row r="9" spans="1:10">
      <c r="B9" t="s">
        <v>279</v>
      </c>
      <c r="C9">
        <v>100</v>
      </c>
      <c r="F9">
        <v>300030</v>
      </c>
      <c r="G9">
        <v>1</v>
      </c>
      <c r="I9">
        <v>1050</v>
      </c>
    </row>
    <row r="10" spans="1:10">
      <c r="B10" t="s">
        <v>280</v>
      </c>
      <c r="C10">
        <v>110</v>
      </c>
      <c r="F10">
        <v>300120</v>
      </c>
      <c r="G10">
        <v>1</v>
      </c>
      <c r="I10">
        <v>1052</v>
      </c>
    </row>
    <row r="11" spans="1:10">
      <c r="B11" t="s">
        <v>281</v>
      </c>
      <c r="C11">
        <v>150</v>
      </c>
      <c r="F11">
        <v>300100</v>
      </c>
      <c r="G11">
        <v>1</v>
      </c>
      <c r="H11">
        <v>3120</v>
      </c>
      <c r="J11">
        <v>3121</v>
      </c>
    </row>
    <row r="12" spans="1:10">
      <c r="B12" t="s">
        <v>282</v>
      </c>
      <c r="C12">
        <v>115</v>
      </c>
      <c r="F12">
        <v>300110</v>
      </c>
      <c r="G12">
        <v>1</v>
      </c>
      <c r="I12">
        <v>1054</v>
      </c>
    </row>
    <row r="13" spans="1:10">
      <c r="B13" t="s">
        <v>283</v>
      </c>
      <c r="C13">
        <v>320</v>
      </c>
      <c r="F13">
        <v>300140</v>
      </c>
      <c r="G13">
        <v>1</v>
      </c>
      <c r="I13">
        <v>1058</v>
      </c>
    </row>
    <row r="14" spans="1:10">
      <c r="B14" t="s">
        <v>284</v>
      </c>
      <c r="C14">
        <v>250</v>
      </c>
      <c r="F14">
        <v>300170</v>
      </c>
      <c r="G14">
        <v>1</v>
      </c>
      <c r="I14">
        <v>1056</v>
      </c>
    </row>
    <row r="15" spans="1:10">
      <c r="B15" t="s">
        <v>285</v>
      </c>
      <c r="C15">
        <v>330</v>
      </c>
      <c r="F15">
        <v>300130</v>
      </c>
      <c r="G15">
        <v>1</v>
      </c>
      <c r="I15">
        <v>1059</v>
      </c>
    </row>
    <row r="16" spans="1:10">
      <c r="B16" t="s">
        <v>286</v>
      </c>
      <c r="C16">
        <v>340</v>
      </c>
      <c r="F16">
        <v>300190</v>
      </c>
      <c r="G16">
        <v>1</v>
      </c>
      <c r="H16" s="2">
        <v>3120</v>
      </c>
      <c r="J16">
        <v>3121</v>
      </c>
    </row>
    <row r="17" spans="2:10">
      <c r="B17" t="s">
        <v>287</v>
      </c>
      <c r="C17">
        <v>300</v>
      </c>
      <c r="F17">
        <v>300000</v>
      </c>
      <c r="G17">
        <v>1</v>
      </c>
      <c r="I17">
        <v>1200</v>
      </c>
    </row>
    <row r="18" spans="2:10">
      <c r="B18" t="s">
        <v>288</v>
      </c>
      <c r="C18">
        <v>301</v>
      </c>
      <c r="F18">
        <v>300010</v>
      </c>
      <c r="G18">
        <v>1</v>
      </c>
      <c r="H18">
        <v>3110</v>
      </c>
      <c r="I18">
        <v>1201</v>
      </c>
    </row>
    <row r="19" spans="2:10">
      <c r="B19" t="s">
        <v>289</v>
      </c>
      <c r="C19">
        <v>305</v>
      </c>
      <c r="F19">
        <v>300060</v>
      </c>
      <c r="G19">
        <v>1</v>
      </c>
      <c r="I19">
        <v>1205</v>
      </c>
    </row>
    <row r="20" spans="2:10">
      <c r="B20" t="s">
        <v>290</v>
      </c>
      <c r="C20">
        <v>230</v>
      </c>
      <c r="D20">
        <v>300220</v>
      </c>
      <c r="E20">
        <v>300221</v>
      </c>
      <c r="G20">
        <v>1</v>
      </c>
      <c r="I20">
        <v>1300</v>
      </c>
    </row>
    <row r="21" spans="2:10">
      <c r="B21" t="s">
        <v>291</v>
      </c>
      <c r="C21">
        <v>240</v>
      </c>
      <c r="D21">
        <v>300230</v>
      </c>
      <c r="G21">
        <v>1</v>
      </c>
      <c r="I21">
        <v>1310</v>
      </c>
      <c r="J21">
        <v>3630</v>
      </c>
    </row>
    <row r="22" spans="2:10">
      <c r="B22" t="s">
        <v>294</v>
      </c>
      <c r="C22">
        <v>235</v>
      </c>
      <c r="D22">
        <v>300220</v>
      </c>
      <c r="E22">
        <v>300223</v>
      </c>
      <c r="G22">
        <v>1</v>
      </c>
      <c r="I22">
        <v>1320</v>
      </c>
    </row>
    <row r="23" spans="2:10">
      <c r="B23" t="s">
        <v>295</v>
      </c>
      <c r="C23">
        <v>245</v>
      </c>
      <c r="D23">
        <v>300230</v>
      </c>
      <c r="G23">
        <v>1</v>
      </c>
      <c r="I23">
        <v>1330</v>
      </c>
      <c r="J23">
        <v>3630</v>
      </c>
    </row>
    <row r="24" spans="2:10">
      <c r="B24" t="s">
        <v>296</v>
      </c>
      <c r="C24">
        <v>3820</v>
      </c>
      <c r="D24">
        <v>302180</v>
      </c>
      <c r="G24">
        <v>2</v>
      </c>
    </row>
    <row r="25" spans="2:10">
      <c r="B25" t="s">
        <v>297</v>
      </c>
      <c r="C25">
        <v>210</v>
      </c>
      <c r="D25">
        <v>301071</v>
      </c>
      <c r="E25">
        <v>301070</v>
      </c>
      <c r="G25">
        <v>1</v>
      </c>
      <c r="J25">
        <v>3900</v>
      </c>
    </row>
    <row r="26" spans="2:10">
      <c r="B26" t="s">
        <v>298</v>
      </c>
      <c r="C26">
        <v>3910</v>
      </c>
      <c r="D26">
        <v>302291</v>
      </c>
      <c r="G26">
        <v>2</v>
      </c>
      <c r="J26">
        <v>3901</v>
      </c>
    </row>
    <row r="27" spans="2:10">
      <c r="B27" t="s">
        <v>299</v>
      </c>
      <c r="C27">
        <v>3920</v>
      </c>
      <c r="D27">
        <v>302301</v>
      </c>
      <c r="G27">
        <v>2</v>
      </c>
    </row>
    <row r="28" spans="2:10">
      <c r="B28" t="s">
        <v>300</v>
      </c>
      <c r="C28">
        <v>3930</v>
      </c>
      <c r="D28">
        <v>302311</v>
      </c>
      <c r="G28">
        <v>2</v>
      </c>
    </row>
    <row r="29" spans="2:10">
      <c r="B29" t="s">
        <v>301</v>
      </c>
      <c r="C29">
        <v>3940</v>
      </c>
      <c r="D29">
        <v>302321</v>
      </c>
      <c r="G29">
        <v>2</v>
      </c>
    </row>
    <row r="30" spans="2:10">
      <c r="B30" t="s">
        <v>25</v>
      </c>
      <c r="C30">
        <v>3290</v>
      </c>
      <c r="D30">
        <v>305031</v>
      </c>
      <c r="E30">
        <v>305032</v>
      </c>
      <c r="F30">
        <v>305030</v>
      </c>
      <c r="G30">
        <v>2</v>
      </c>
    </row>
  </sheetData>
  <mergeCells count="1">
    <mergeCell ref="A2:XF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0"/>
  <sheetViews>
    <sheetView workbookViewId="0">
      <pane ySplit="1" topLeftCell="A2" activePane="bottomLeft" state="frozen"/>
      <selection pane="bottomLeft" activeCell="C5" sqref="C5"/>
    </sheetView>
  </sheetViews>
  <sheetFormatPr defaultColWidth="15.7109375" defaultRowHeight="15"/>
  <cols>
    <col min="1" max="1" width="23.42578125" customWidth="1"/>
    <col min="3" max="3" width="30.5703125" customWidth="1"/>
    <col min="4" max="7" width="5.7109375" customWidth="1"/>
    <col min="8" max="9" width="15.7109375" customWidth="1"/>
  </cols>
  <sheetData>
    <row r="1" spans="1:12">
      <c r="A1" s="1" t="s">
        <v>141</v>
      </c>
      <c r="B1" s="1" t="s">
        <v>142</v>
      </c>
      <c r="C1" s="1" t="s">
        <v>838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250</v>
      </c>
      <c r="I1" s="1" t="s">
        <v>251</v>
      </c>
      <c r="J1" s="1" t="s">
        <v>252</v>
      </c>
      <c r="K1" s="1" t="s">
        <v>253</v>
      </c>
      <c r="L1" s="1" t="s">
        <v>258</v>
      </c>
    </row>
    <row r="2" spans="1:12">
      <c r="A2" s="14" t="s">
        <v>259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>
      <c r="A3" s="1" t="s">
        <v>246</v>
      </c>
    </row>
    <row r="4" spans="1:12">
      <c r="A4" t="s">
        <v>143</v>
      </c>
      <c r="B4">
        <v>4130</v>
      </c>
      <c r="D4">
        <v>1</v>
      </c>
      <c r="H4">
        <v>11200000</v>
      </c>
    </row>
    <row r="5" spans="1:12">
      <c r="A5" t="s">
        <v>144</v>
      </c>
      <c r="B5">
        <v>4131</v>
      </c>
      <c r="D5">
        <v>1</v>
      </c>
      <c r="H5">
        <v>11210000</v>
      </c>
    </row>
    <row r="6" spans="1:12">
      <c r="A6" t="s">
        <v>145</v>
      </c>
      <c r="B6">
        <v>4000</v>
      </c>
      <c r="D6">
        <v>1</v>
      </c>
      <c r="H6">
        <v>11300000</v>
      </c>
    </row>
    <row r="7" spans="1:12">
      <c r="A7" t="s">
        <v>146</v>
      </c>
      <c r="B7">
        <v>4001</v>
      </c>
      <c r="D7">
        <v>1</v>
      </c>
      <c r="H7">
        <v>11301000</v>
      </c>
    </row>
    <row r="8" spans="1:12">
      <c r="A8" t="s">
        <v>147</v>
      </c>
      <c r="B8">
        <v>4002</v>
      </c>
      <c r="D8">
        <v>1</v>
      </c>
      <c r="H8">
        <v>11302000</v>
      </c>
    </row>
    <row r="9" spans="1:12">
      <c r="A9" t="s">
        <v>148</v>
      </c>
      <c r="B9">
        <v>4003</v>
      </c>
      <c r="D9">
        <v>1</v>
      </c>
      <c r="H9">
        <v>11303000</v>
      </c>
    </row>
    <row r="10" spans="1:12">
      <c r="A10" t="s">
        <v>149</v>
      </c>
      <c r="B10">
        <v>4004</v>
      </c>
      <c r="D10">
        <v>1</v>
      </c>
      <c r="H10">
        <v>11304000</v>
      </c>
    </row>
    <row r="11" spans="1:12">
      <c r="A11" t="s">
        <v>150</v>
      </c>
      <c r="B11">
        <v>4005</v>
      </c>
      <c r="D11">
        <v>1</v>
      </c>
      <c r="H11">
        <v>11305000</v>
      </c>
    </row>
    <row r="12" spans="1:12">
      <c r="A12" t="s">
        <v>151</v>
      </c>
      <c r="B12">
        <v>4006</v>
      </c>
      <c r="D12">
        <v>1</v>
      </c>
      <c r="H12">
        <v>11306000</v>
      </c>
    </row>
    <row r="13" spans="1:12">
      <c r="A13" t="s">
        <v>152</v>
      </c>
      <c r="B13">
        <v>4007</v>
      </c>
      <c r="D13">
        <v>1</v>
      </c>
      <c r="H13">
        <v>11307000</v>
      </c>
    </row>
    <row r="14" spans="1:12">
      <c r="A14" t="s">
        <v>153</v>
      </c>
      <c r="B14">
        <v>4099</v>
      </c>
      <c r="D14">
        <v>1</v>
      </c>
      <c r="H14">
        <v>11308000</v>
      </c>
    </row>
    <row r="15" spans="1:12">
      <c r="A15" t="s">
        <v>154</v>
      </c>
      <c r="B15">
        <v>4101</v>
      </c>
      <c r="D15">
        <v>1</v>
      </c>
      <c r="H15">
        <v>11309000</v>
      </c>
    </row>
    <row r="16" spans="1:12">
      <c r="A16" t="s">
        <v>155</v>
      </c>
      <c r="B16">
        <v>4008</v>
      </c>
      <c r="D16">
        <v>2</v>
      </c>
      <c r="H16">
        <v>101310000</v>
      </c>
    </row>
    <row r="17" spans="1:13">
      <c r="A17" t="s">
        <v>156</v>
      </c>
      <c r="B17">
        <v>4009</v>
      </c>
      <c r="D17">
        <v>2</v>
      </c>
      <c r="H17">
        <v>101311000</v>
      </c>
    </row>
    <row r="18" spans="1:13">
      <c r="A18" t="s">
        <v>157</v>
      </c>
      <c r="B18">
        <v>4010</v>
      </c>
      <c r="D18">
        <v>2</v>
      </c>
      <c r="H18">
        <v>101312000</v>
      </c>
    </row>
    <row r="19" spans="1:13">
      <c r="A19" t="s">
        <v>158</v>
      </c>
      <c r="B19">
        <v>4135</v>
      </c>
      <c r="D19">
        <v>2</v>
      </c>
      <c r="H19">
        <v>101313000</v>
      </c>
    </row>
    <row r="20" spans="1:13">
      <c r="A20" t="s">
        <v>159</v>
      </c>
      <c r="B20">
        <v>4011</v>
      </c>
      <c r="D20">
        <v>2</v>
      </c>
      <c r="H20">
        <v>101330000</v>
      </c>
    </row>
    <row r="21" spans="1:13">
      <c r="A21" t="s">
        <v>160</v>
      </c>
      <c r="B21">
        <v>4012</v>
      </c>
      <c r="D21">
        <v>2</v>
      </c>
      <c r="H21">
        <v>101331000</v>
      </c>
    </row>
    <row r="22" spans="1:13">
      <c r="A22" t="s">
        <v>161</v>
      </c>
      <c r="B22">
        <v>4013</v>
      </c>
      <c r="D22">
        <v>2</v>
      </c>
      <c r="H22">
        <v>101340000</v>
      </c>
    </row>
    <row r="23" spans="1:13">
      <c r="A23" t="s">
        <v>162</v>
      </c>
      <c r="B23">
        <v>4014</v>
      </c>
      <c r="D23">
        <v>2</v>
      </c>
      <c r="H23">
        <v>101341000</v>
      </c>
    </row>
    <row r="24" spans="1:13">
      <c r="A24" t="s">
        <v>163</v>
      </c>
      <c r="B24">
        <v>4015</v>
      </c>
      <c r="D24">
        <v>2</v>
      </c>
      <c r="H24">
        <v>101350000</v>
      </c>
    </row>
    <row r="25" spans="1:13">
      <c r="A25" t="s">
        <v>164</v>
      </c>
      <c r="B25">
        <v>4017</v>
      </c>
      <c r="D25">
        <v>2</v>
      </c>
      <c r="H25">
        <v>101353000</v>
      </c>
    </row>
    <row r="26" spans="1:13">
      <c r="A26" t="s">
        <v>165</v>
      </c>
      <c r="B26">
        <v>4018</v>
      </c>
      <c r="D26">
        <v>2</v>
      </c>
      <c r="H26">
        <v>101354000</v>
      </c>
    </row>
    <row r="27" spans="1:13">
      <c r="A27" t="s">
        <v>166</v>
      </c>
      <c r="B27">
        <v>4019</v>
      </c>
      <c r="D27">
        <v>2</v>
      </c>
      <c r="H27">
        <v>101355000</v>
      </c>
    </row>
    <row r="28" spans="1:13">
      <c r="A28" t="s">
        <v>167</v>
      </c>
      <c r="B28">
        <v>4065</v>
      </c>
      <c r="D28">
        <v>1</v>
      </c>
      <c r="H28">
        <v>11356000</v>
      </c>
    </row>
    <row r="29" spans="1:13">
      <c r="A29" t="s">
        <v>168</v>
      </c>
      <c r="B29">
        <v>4057</v>
      </c>
      <c r="D29">
        <v>1</v>
      </c>
      <c r="H29">
        <v>11370000</v>
      </c>
    </row>
    <row r="30" spans="1:13">
      <c r="A30" t="s">
        <v>169</v>
      </c>
      <c r="B30">
        <v>4059</v>
      </c>
      <c r="D30">
        <v>1</v>
      </c>
      <c r="E30">
        <v>1</v>
      </c>
      <c r="H30">
        <v>11372000</v>
      </c>
      <c r="I30">
        <v>11372100</v>
      </c>
    </row>
    <row r="31" spans="1:13">
      <c r="A31" t="s">
        <v>170</v>
      </c>
      <c r="B31">
        <v>4060</v>
      </c>
      <c r="D31">
        <v>1</v>
      </c>
      <c r="E31">
        <v>1</v>
      </c>
      <c r="H31">
        <v>11373000</v>
      </c>
      <c r="I31">
        <v>11373300</v>
      </c>
    </row>
    <row r="32" spans="1:13">
      <c r="A32" t="s">
        <v>171</v>
      </c>
      <c r="B32">
        <v>4061</v>
      </c>
      <c r="D32">
        <v>0</v>
      </c>
      <c r="E32">
        <v>0</v>
      </c>
      <c r="H32">
        <v>201374000</v>
      </c>
      <c r="I32">
        <v>201374100</v>
      </c>
      <c r="L32">
        <v>11374000</v>
      </c>
      <c r="M32">
        <v>11374100</v>
      </c>
    </row>
    <row r="33" spans="1:13">
      <c r="A33" t="s">
        <v>172</v>
      </c>
      <c r="B33">
        <v>4102</v>
      </c>
      <c r="D33">
        <v>0</v>
      </c>
      <c r="E33">
        <v>0</v>
      </c>
      <c r="H33">
        <v>201375000</v>
      </c>
      <c r="I33">
        <v>201375100</v>
      </c>
      <c r="L33">
        <v>11375000</v>
      </c>
      <c r="M33">
        <v>11375100</v>
      </c>
    </row>
    <row r="34" spans="1:13">
      <c r="A34" t="s">
        <v>173</v>
      </c>
      <c r="B34">
        <v>4144</v>
      </c>
      <c r="D34">
        <v>0</v>
      </c>
      <c r="E34">
        <v>0</v>
      </c>
      <c r="F34">
        <v>1</v>
      </c>
      <c r="G34">
        <v>1</v>
      </c>
      <c r="H34">
        <v>201376010</v>
      </c>
      <c r="I34">
        <v>201376020</v>
      </c>
      <c r="J34">
        <v>11376000</v>
      </c>
      <c r="K34">
        <v>11376100</v>
      </c>
      <c r="L34">
        <v>11376010</v>
      </c>
      <c r="M34">
        <v>11376020</v>
      </c>
    </row>
    <row r="35" spans="1:13">
      <c r="A35" t="s">
        <v>174</v>
      </c>
      <c r="B35">
        <v>4106</v>
      </c>
      <c r="D35">
        <v>1</v>
      </c>
      <c r="H35">
        <v>11603000</v>
      </c>
    </row>
    <row r="36" spans="1:13">
      <c r="A36" t="s">
        <v>175</v>
      </c>
      <c r="B36">
        <v>4145</v>
      </c>
      <c r="D36">
        <v>1</v>
      </c>
      <c r="H36">
        <v>11604000</v>
      </c>
    </row>
    <row r="37" spans="1:13">
      <c r="A37" t="s">
        <v>176</v>
      </c>
      <c r="B37">
        <v>4126</v>
      </c>
      <c r="D37">
        <v>0</v>
      </c>
      <c r="E37">
        <v>0</v>
      </c>
      <c r="H37">
        <v>201613000</v>
      </c>
      <c r="I37">
        <v>201613100</v>
      </c>
      <c r="L37">
        <v>11613000</v>
      </c>
      <c r="M37">
        <v>11613100</v>
      </c>
    </row>
    <row r="38" spans="1:13">
      <c r="A38" t="s">
        <v>177</v>
      </c>
      <c r="B38">
        <v>4104</v>
      </c>
      <c r="D38">
        <v>1</v>
      </c>
      <c r="E38">
        <v>1</v>
      </c>
      <c r="F38">
        <v>1</v>
      </c>
      <c r="H38">
        <v>11620300</v>
      </c>
      <c r="I38">
        <v>11620200</v>
      </c>
      <c r="J38">
        <v>11620000</v>
      </c>
    </row>
    <row r="39" spans="1:13">
      <c r="A39" t="s">
        <v>178</v>
      </c>
      <c r="B39">
        <v>4115</v>
      </c>
      <c r="D39">
        <v>1</v>
      </c>
      <c r="E39">
        <v>1</v>
      </c>
      <c r="H39">
        <v>11651000</v>
      </c>
      <c r="I39">
        <v>11651100</v>
      </c>
    </row>
    <row r="40" spans="1:13">
      <c r="A40" t="s">
        <v>179</v>
      </c>
      <c r="B40">
        <v>4125</v>
      </c>
      <c r="D40">
        <v>1</v>
      </c>
      <c r="H40">
        <v>11740000</v>
      </c>
    </row>
    <row r="41" spans="1:13">
      <c r="A41" t="s">
        <v>180</v>
      </c>
      <c r="B41">
        <v>4136</v>
      </c>
      <c r="E41">
        <v>1</v>
      </c>
      <c r="F41">
        <v>1</v>
      </c>
      <c r="I41">
        <v>11741030</v>
      </c>
      <c r="J41">
        <v>11741020</v>
      </c>
      <c r="L41">
        <v>101741000</v>
      </c>
      <c r="M41">
        <v>11741000</v>
      </c>
    </row>
    <row r="42" spans="1:13">
      <c r="A42" s="1" t="s">
        <v>247</v>
      </c>
    </row>
    <row r="43" spans="1:13">
      <c r="A43" t="s">
        <v>181</v>
      </c>
      <c r="B43">
        <v>4021</v>
      </c>
      <c r="D43">
        <v>1</v>
      </c>
      <c r="H43">
        <v>12400000</v>
      </c>
    </row>
    <row r="44" spans="1:13">
      <c r="A44" t="s">
        <v>182</v>
      </c>
      <c r="B44">
        <v>4023</v>
      </c>
      <c r="D44">
        <v>1</v>
      </c>
      <c r="H44">
        <v>12402000</v>
      </c>
    </row>
    <row r="45" spans="1:13">
      <c r="A45" t="s">
        <v>183</v>
      </c>
      <c r="B45">
        <v>4024</v>
      </c>
      <c r="D45">
        <v>1</v>
      </c>
      <c r="E45">
        <v>1</v>
      </c>
      <c r="H45">
        <v>12403000</v>
      </c>
      <c r="I45">
        <v>12403500</v>
      </c>
    </row>
    <row r="46" spans="1:13">
      <c r="A46" t="s">
        <v>184</v>
      </c>
      <c r="B46">
        <v>4088</v>
      </c>
      <c r="D46">
        <v>1</v>
      </c>
      <c r="H46">
        <v>12405000</v>
      </c>
    </row>
    <row r="47" spans="1:13">
      <c r="A47" t="s">
        <v>185</v>
      </c>
      <c r="B47">
        <v>4100</v>
      </c>
      <c r="D47">
        <v>1</v>
      </c>
      <c r="H47">
        <v>12407000</v>
      </c>
    </row>
    <row r="48" spans="1:13">
      <c r="A48" t="s">
        <v>13</v>
      </c>
      <c r="B48">
        <v>4027</v>
      </c>
      <c r="D48">
        <v>1</v>
      </c>
      <c r="H48">
        <v>12410000</v>
      </c>
    </row>
    <row r="49" spans="1:9">
      <c r="A49" t="s">
        <v>186</v>
      </c>
      <c r="B49">
        <v>4028</v>
      </c>
      <c r="D49">
        <v>1</v>
      </c>
      <c r="H49">
        <v>12411000</v>
      </c>
    </row>
    <row r="50" spans="1:9">
      <c r="A50" t="s">
        <v>187</v>
      </c>
      <c r="B50">
        <v>4029</v>
      </c>
      <c r="D50">
        <v>1</v>
      </c>
      <c r="H50">
        <v>12420000</v>
      </c>
    </row>
    <row r="51" spans="1:9">
      <c r="A51" t="s">
        <v>188</v>
      </c>
      <c r="B51">
        <v>4030</v>
      </c>
      <c r="D51">
        <v>1</v>
      </c>
      <c r="H51">
        <v>12421000</v>
      </c>
    </row>
    <row r="52" spans="1:9">
      <c r="A52" t="s">
        <v>189</v>
      </c>
      <c r="B52">
        <v>4094</v>
      </c>
      <c r="D52">
        <v>1</v>
      </c>
      <c r="H52">
        <v>12422000</v>
      </c>
    </row>
    <row r="53" spans="1:9">
      <c r="A53" t="s">
        <v>190</v>
      </c>
      <c r="B53">
        <v>4031</v>
      </c>
      <c r="D53">
        <v>1</v>
      </c>
      <c r="H53">
        <v>12430000</v>
      </c>
    </row>
    <row r="54" spans="1:9">
      <c r="A54" t="s">
        <v>191</v>
      </c>
      <c r="B54">
        <v>4032</v>
      </c>
      <c r="D54">
        <v>2</v>
      </c>
      <c r="H54">
        <v>102431000</v>
      </c>
    </row>
    <row r="55" spans="1:9">
      <c r="A55" t="s">
        <v>192</v>
      </c>
      <c r="B55">
        <v>4033</v>
      </c>
      <c r="D55">
        <v>2</v>
      </c>
      <c r="H55">
        <v>102435000</v>
      </c>
    </row>
    <row r="56" spans="1:9">
      <c r="A56" t="s">
        <v>193</v>
      </c>
      <c r="B56">
        <v>4096</v>
      </c>
      <c r="D56">
        <v>1</v>
      </c>
      <c r="H56">
        <v>12436000</v>
      </c>
    </row>
    <row r="57" spans="1:9">
      <c r="A57" t="s">
        <v>194</v>
      </c>
      <c r="B57">
        <v>4095</v>
      </c>
      <c r="D57">
        <v>2</v>
      </c>
      <c r="H57">
        <v>102440000</v>
      </c>
    </row>
    <row r="58" spans="1:9">
      <c r="A58" t="s">
        <v>195</v>
      </c>
      <c r="B58">
        <v>4054</v>
      </c>
      <c r="D58">
        <v>1</v>
      </c>
      <c r="H58">
        <v>12450000</v>
      </c>
    </row>
    <row r="59" spans="1:9">
      <c r="A59" t="s">
        <v>196</v>
      </c>
      <c r="B59">
        <v>4087</v>
      </c>
      <c r="D59">
        <v>1</v>
      </c>
      <c r="H59">
        <v>12451000</v>
      </c>
    </row>
    <row r="60" spans="1:9">
      <c r="A60" t="s">
        <v>197</v>
      </c>
      <c r="B60">
        <v>0</v>
      </c>
      <c r="D60">
        <v>1</v>
      </c>
      <c r="H60">
        <v>12452000</v>
      </c>
    </row>
    <row r="61" spans="1:9">
      <c r="A61" t="s">
        <v>198</v>
      </c>
      <c r="B61">
        <v>4097</v>
      </c>
      <c r="D61">
        <v>1</v>
      </c>
      <c r="H61">
        <v>12453000</v>
      </c>
    </row>
    <row r="62" spans="1:9">
      <c r="A62" t="s">
        <v>63</v>
      </c>
      <c r="B62">
        <v>4091</v>
      </c>
      <c r="D62">
        <v>1</v>
      </c>
      <c r="H62">
        <v>12455000</v>
      </c>
    </row>
    <row r="63" spans="1:9">
      <c r="A63" t="s">
        <v>199</v>
      </c>
      <c r="B63">
        <v>4092</v>
      </c>
      <c r="D63">
        <v>1</v>
      </c>
      <c r="H63">
        <v>12456000</v>
      </c>
    </row>
    <row r="64" spans="1:9">
      <c r="A64" t="s">
        <v>200</v>
      </c>
      <c r="B64">
        <v>4137</v>
      </c>
      <c r="D64">
        <v>1</v>
      </c>
      <c r="E64">
        <v>1</v>
      </c>
      <c r="H64">
        <v>12457000</v>
      </c>
      <c r="I64">
        <v>12457100</v>
      </c>
    </row>
    <row r="65" spans="1:13">
      <c r="A65" t="s">
        <v>201</v>
      </c>
      <c r="B65">
        <v>4146</v>
      </c>
      <c r="D65">
        <v>0</v>
      </c>
      <c r="E65">
        <v>0</v>
      </c>
      <c r="F65">
        <v>1</v>
      </c>
      <c r="G65">
        <v>1</v>
      </c>
      <c r="H65">
        <v>202458000</v>
      </c>
      <c r="I65">
        <v>202458100</v>
      </c>
      <c r="J65">
        <v>12458000</v>
      </c>
      <c r="K65">
        <v>12458010</v>
      </c>
      <c r="L65">
        <v>12458000</v>
      </c>
      <c r="M65">
        <v>12458100</v>
      </c>
    </row>
    <row r="66" spans="1:13">
      <c r="A66" t="s">
        <v>202</v>
      </c>
      <c r="B66">
        <v>4098</v>
      </c>
      <c r="D66">
        <v>1</v>
      </c>
      <c r="H66">
        <v>12470000</v>
      </c>
    </row>
    <row r="67" spans="1:13">
      <c r="A67" t="s">
        <v>203</v>
      </c>
      <c r="B67">
        <v>4084</v>
      </c>
      <c r="D67">
        <v>2</v>
      </c>
      <c r="H67">
        <v>102562000</v>
      </c>
    </row>
    <row r="68" spans="1:13">
      <c r="A68" t="s">
        <v>204</v>
      </c>
      <c r="B68">
        <v>4108</v>
      </c>
      <c r="D68">
        <v>1</v>
      </c>
      <c r="H68">
        <v>12610000</v>
      </c>
    </row>
    <row r="69" spans="1:13">
      <c r="A69" t="s">
        <v>205</v>
      </c>
      <c r="B69">
        <v>4110</v>
      </c>
      <c r="D69">
        <v>1</v>
      </c>
      <c r="H69">
        <v>12620000</v>
      </c>
    </row>
    <row r="70" spans="1:13">
      <c r="A70" t="s">
        <v>206</v>
      </c>
      <c r="B70">
        <v>4113</v>
      </c>
      <c r="D70">
        <v>1</v>
      </c>
      <c r="H70">
        <v>12630000</v>
      </c>
    </row>
    <row r="71" spans="1:13">
      <c r="A71" t="s">
        <v>207</v>
      </c>
      <c r="B71">
        <v>4114</v>
      </c>
      <c r="E71">
        <v>0</v>
      </c>
      <c r="F71">
        <v>0</v>
      </c>
      <c r="I71">
        <v>21500</v>
      </c>
      <c r="J71">
        <v>21510</v>
      </c>
      <c r="L71">
        <v>21500</v>
      </c>
      <c r="M71">
        <v>21510</v>
      </c>
    </row>
    <row r="72" spans="1:13">
      <c r="A72" t="s">
        <v>208</v>
      </c>
      <c r="B72">
        <v>4116</v>
      </c>
      <c r="D72">
        <v>2</v>
      </c>
      <c r="H72">
        <v>102650000</v>
      </c>
    </row>
    <row r="73" spans="1:13">
      <c r="A73" t="s">
        <v>209</v>
      </c>
      <c r="B73">
        <v>4147</v>
      </c>
      <c r="D73">
        <v>1</v>
      </c>
      <c r="H73">
        <v>12660000</v>
      </c>
    </row>
    <row r="74" spans="1:13">
      <c r="A74" s="1" t="s">
        <v>248</v>
      </c>
    </row>
    <row r="75" spans="1:13">
      <c r="A75" t="s">
        <v>210</v>
      </c>
      <c r="B75">
        <v>4132</v>
      </c>
      <c r="D75">
        <v>1</v>
      </c>
      <c r="H75">
        <v>13490000</v>
      </c>
    </row>
    <row r="76" spans="1:13">
      <c r="A76" t="s">
        <v>211</v>
      </c>
      <c r="B76">
        <v>4034</v>
      </c>
      <c r="D76">
        <v>1</v>
      </c>
      <c r="H76">
        <v>13500000</v>
      </c>
    </row>
    <row r="77" spans="1:13">
      <c r="A77" t="s">
        <v>211</v>
      </c>
      <c r="B77">
        <v>4034</v>
      </c>
      <c r="D77">
        <v>1</v>
      </c>
      <c r="H77">
        <v>13500006</v>
      </c>
    </row>
    <row r="78" spans="1:13">
      <c r="A78" t="s">
        <v>212</v>
      </c>
      <c r="B78">
        <v>4069</v>
      </c>
      <c r="D78">
        <v>1</v>
      </c>
      <c r="H78">
        <v>13501000</v>
      </c>
    </row>
    <row r="79" spans="1:13">
      <c r="A79" t="s">
        <v>212</v>
      </c>
      <c r="B79">
        <v>4069</v>
      </c>
      <c r="D79">
        <v>1</v>
      </c>
      <c r="H79">
        <v>13501006</v>
      </c>
    </row>
    <row r="80" spans="1:13">
      <c r="A80" t="s">
        <v>213</v>
      </c>
      <c r="B80">
        <v>4035</v>
      </c>
      <c r="D80">
        <v>1</v>
      </c>
      <c r="H80">
        <v>13502000</v>
      </c>
    </row>
    <row r="81" spans="1:8">
      <c r="A81" t="s">
        <v>213</v>
      </c>
      <c r="B81">
        <v>4035</v>
      </c>
      <c r="D81">
        <v>1</v>
      </c>
      <c r="H81">
        <v>13502006</v>
      </c>
    </row>
    <row r="82" spans="1:8">
      <c r="A82" t="s">
        <v>214</v>
      </c>
      <c r="B82">
        <v>4036</v>
      </c>
      <c r="D82">
        <v>1</v>
      </c>
      <c r="H82">
        <v>13503000</v>
      </c>
    </row>
    <row r="83" spans="1:8">
      <c r="A83" t="s">
        <v>214</v>
      </c>
      <c r="B83">
        <v>4036</v>
      </c>
      <c r="D83">
        <v>1</v>
      </c>
      <c r="H83">
        <v>13503006</v>
      </c>
    </row>
    <row r="84" spans="1:8">
      <c r="A84" t="s">
        <v>215</v>
      </c>
      <c r="B84">
        <v>4037</v>
      </c>
      <c r="D84">
        <v>2</v>
      </c>
      <c r="H84">
        <v>103504000</v>
      </c>
    </row>
    <row r="85" spans="1:8">
      <c r="A85" t="s">
        <v>216</v>
      </c>
      <c r="B85">
        <v>4038</v>
      </c>
      <c r="D85">
        <v>1</v>
      </c>
      <c r="H85">
        <v>13505000</v>
      </c>
    </row>
    <row r="86" spans="1:8">
      <c r="A86" t="s">
        <v>216</v>
      </c>
      <c r="B86">
        <v>4038</v>
      </c>
      <c r="D86">
        <v>1</v>
      </c>
      <c r="H86">
        <v>13505006</v>
      </c>
    </row>
    <row r="87" spans="1:8">
      <c r="A87" t="s">
        <v>249</v>
      </c>
      <c r="B87">
        <v>4071</v>
      </c>
      <c r="D87">
        <v>2</v>
      </c>
      <c r="H87">
        <v>103507000</v>
      </c>
    </row>
    <row r="88" spans="1:8">
      <c r="A88" t="s">
        <v>217</v>
      </c>
      <c r="B88">
        <v>4072</v>
      </c>
      <c r="D88">
        <v>2</v>
      </c>
      <c r="H88">
        <v>13508000</v>
      </c>
    </row>
    <row r="89" spans="1:8">
      <c r="A89" t="s">
        <v>217</v>
      </c>
      <c r="B89">
        <v>4072</v>
      </c>
      <c r="D89">
        <v>2</v>
      </c>
      <c r="H89">
        <v>13508006</v>
      </c>
    </row>
    <row r="90" spans="1:8">
      <c r="A90" t="s">
        <v>218</v>
      </c>
      <c r="B90">
        <v>4148</v>
      </c>
      <c r="D90">
        <v>1</v>
      </c>
      <c r="H90">
        <v>13509000</v>
      </c>
    </row>
    <row r="91" spans="1:8">
      <c r="A91" t="s">
        <v>219</v>
      </c>
      <c r="B91">
        <v>4052</v>
      </c>
      <c r="D91">
        <v>2</v>
      </c>
      <c r="H91">
        <v>103520000</v>
      </c>
    </row>
    <row r="92" spans="1:8">
      <c r="A92" t="s">
        <v>220</v>
      </c>
      <c r="B92">
        <v>4039</v>
      </c>
      <c r="D92">
        <v>2</v>
      </c>
      <c r="H92">
        <v>103521000</v>
      </c>
    </row>
    <row r="93" spans="1:8">
      <c r="A93" t="s">
        <v>221</v>
      </c>
      <c r="B93">
        <v>4040</v>
      </c>
      <c r="D93">
        <v>1</v>
      </c>
      <c r="H93">
        <v>13530000</v>
      </c>
    </row>
    <row r="94" spans="1:8">
      <c r="A94" t="s">
        <v>102</v>
      </c>
      <c r="B94">
        <v>4041</v>
      </c>
      <c r="D94">
        <v>1</v>
      </c>
      <c r="H94">
        <v>13531000</v>
      </c>
    </row>
    <row r="95" spans="1:8">
      <c r="A95" t="s">
        <v>222</v>
      </c>
      <c r="B95">
        <v>4042</v>
      </c>
      <c r="D95">
        <v>1</v>
      </c>
      <c r="H95">
        <v>13532000</v>
      </c>
    </row>
    <row r="96" spans="1:8">
      <c r="A96" t="s">
        <v>223</v>
      </c>
      <c r="B96">
        <v>4043</v>
      </c>
      <c r="D96">
        <v>1</v>
      </c>
      <c r="H96">
        <v>13540000</v>
      </c>
    </row>
    <row r="97" spans="1:10">
      <c r="A97" t="s">
        <v>224</v>
      </c>
      <c r="B97">
        <v>4044</v>
      </c>
      <c r="D97">
        <v>1</v>
      </c>
      <c r="E97">
        <v>1</v>
      </c>
      <c r="H97">
        <v>13550000</v>
      </c>
      <c r="I97">
        <v>13550100</v>
      </c>
    </row>
    <row r="98" spans="1:10">
      <c r="A98" t="s">
        <v>225</v>
      </c>
      <c r="B98">
        <v>4045</v>
      </c>
      <c r="D98">
        <v>1</v>
      </c>
      <c r="E98">
        <v>1</v>
      </c>
      <c r="H98">
        <v>13551000</v>
      </c>
      <c r="I98">
        <v>13551100</v>
      </c>
    </row>
    <row r="99" spans="1:10">
      <c r="A99" t="s">
        <v>226</v>
      </c>
      <c r="B99">
        <v>4046</v>
      </c>
      <c r="D99">
        <v>1</v>
      </c>
      <c r="E99">
        <v>1</v>
      </c>
      <c r="H99">
        <v>13552000</v>
      </c>
      <c r="I99">
        <v>13552100</v>
      </c>
    </row>
    <row r="100" spans="1:10">
      <c r="A100" t="s">
        <v>227</v>
      </c>
      <c r="B100">
        <v>4123</v>
      </c>
      <c r="D100">
        <v>1</v>
      </c>
      <c r="E100">
        <v>1</v>
      </c>
      <c r="F100">
        <v>1</v>
      </c>
      <c r="H100">
        <v>13553000</v>
      </c>
      <c r="I100">
        <v>13553100</v>
      </c>
      <c r="J100">
        <v>13553500</v>
      </c>
    </row>
    <row r="101" spans="1:10">
      <c r="A101" t="s">
        <v>244</v>
      </c>
      <c r="B101">
        <v>4117</v>
      </c>
      <c r="D101">
        <v>1</v>
      </c>
      <c r="H101">
        <v>13554000</v>
      </c>
    </row>
    <row r="102" spans="1:10">
      <c r="A102" t="s">
        <v>229</v>
      </c>
      <c r="B102">
        <v>4118</v>
      </c>
      <c r="D102">
        <v>1</v>
      </c>
      <c r="H102">
        <v>13555000</v>
      </c>
    </row>
    <row r="103" spans="1:10">
      <c r="A103" t="s">
        <v>230</v>
      </c>
      <c r="B103">
        <v>4138</v>
      </c>
      <c r="D103">
        <v>1</v>
      </c>
      <c r="H103">
        <v>13556000</v>
      </c>
    </row>
    <row r="104" spans="1:10">
      <c r="A104" t="s">
        <v>231</v>
      </c>
      <c r="B104">
        <v>4149</v>
      </c>
      <c r="D104">
        <v>1</v>
      </c>
      <c r="H104">
        <v>13557000</v>
      </c>
    </row>
    <row r="105" spans="1:10">
      <c r="A105" t="s">
        <v>231</v>
      </c>
      <c r="B105">
        <v>4149</v>
      </c>
      <c r="D105">
        <v>1</v>
      </c>
      <c r="H105">
        <v>13557006</v>
      </c>
    </row>
    <row r="106" spans="1:10">
      <c r="A106" t="s">
        <v>232</v>
      </c>
      <c r="B106">
        <v>4047</v>
      </c>
      <c r="D106">
        <v>2</v>
      </c>
      <c r="H106">
        <v>103560000</v>
      </c>
    </row>
    <row r="107" spans="1:10">
      <c r="A107" t="s">
        <v>233</v>
      </c>
      <c r="B107">
        <v>4048</v>
      </c>
      <c r="D107">
        <v>2</v>
      </c>
      <c r="H107">
        <v>103561000</v>
      </c>
    </row>
    <row r="108" spans="1:10">
      <c r="A108" t="s">
        <v>234</v>
      </c>
      <c r="B108">
        <v>4051</v>
      </c>
      <c r="D108">
        <v>1</v>
      </c>
      <c r="H108">
        <v>13563000</v>
      </c>
    </row>
    <row r="109" spans="1:10">
      <c r="A109" t="s">
        <v>234</v>
      </c>
      <c r="B109">
        <v>4051</v>
      </c>
      <c r="D109">
        <v>1</v>
      </c>
      <c r="H109">
        <v>13563006</v>
      </c>
    </row>
    <row r="110" spans="1:10">
      <c r="A110" t="s">
        <v>235</v>
      </c>
      <c r="B110">
        <v>4074</v>
      </c>
      <c r="D110">
        <v>1</v>
      </c>
      <c r="H110">
        <v>13581000</v>
      </c>
    </row>
    <row r="111" spans="1:10">
      <c r="A111" t="s">
        <v>235</v>
      </c>
      <c r="B111">
        <v>4074</v>
      </c>
      <c r="D111">
        <v>1</v>
      </c>
      <c r="H111">
        <v>13581006</v>
      </c>
    </row>
    <row r="112" spans="1:10">
      <c r="A112" t="s">
        <v>236</v>
      </c>
      <c r="B112">
        <v>4049</v>
      </c>
      <c r="D112">
        <v>2</v>
      </c>
      <c r="H112">
        <v>103590000</v>
      </c>
    </row>
    <row r="113" spans="1:9">
      <c r="A113" t="s">
        <v>237</v>
      </c>
      <c r="B113">
        <v>4077</v>
      </c>
      <c r="D113">
        <v>2</v>
      </c>
      <c r="H113">
        <v>103591000</v>
      </c>
    </row>
    <row r="114" spans="1:9">
      <c r="A114" t="s">
        <v>238</v>
      </c>
      <c r="B114">
        <v>4112</v>
      </c>
      <c r="D114">
        <v>2</v>
      </c>
      <c r="H114">
        <v>103640000</v>
      </c>
    </row>
    <row r="115" spans="1:9">
      <c r="A115" t="s">
        <v>239</v>
      </c>
      <c r="B115">
        <v>4111</v>
      </c>
      <c r="D115">
        <v>2</v>
      </c>
      <c r="H115">
        <v>103700000</v>
      </c>
    </row>
    <row r="116" spans="1:9">
      <c r="A116" t="s">
        <v>240</v>
      </c>
      <c r="B116">
        <v>4121</v>
      </c>
      <c r="D116">
        <v>1</v>
      </c>
      <c r="E116">
        <v>1</v>
      </c>
      <c r="H116">
        <v>13710000</v>
      </c>
      <c r="I116">
        <v>13710300</v>
      </c>
    </row>
    <row r="117" spans="1:9">
      <c r="A117" t="s">
        <v>241</v>
      </c>
      <c r="B117">
        <v>4122</v>
      </c>
      <c r="D117">
        <v>1</v>
      </c>
      <c r="E117">
        <v>1</v>
      </c>
      <c r="H117">
        <v>13720000</v>
      </c>
      <c r="I117">
        <v>13720500</v>
      </c>
    </row>
    <row r="118" spans="1:9">
      <c r="A118" t="s">
        <v>242</v>
      </c>
      <c r="B118">
        <v>4119</v>
      </c>
      <c r="D118">
        <v>0</v>
      </c>
      <c r="E118">
        <v>0</v>
      </c>
      <c r="H118">
        <v>13730000</v>
      </c>
      <c r="I118">
        <v>13730005</v>
      </c>
    </row>
    <row r="119" spans="1:9">
      <c r="A119" t="s">
        <v>242</v>
      </c>
      <c r="B119">
        <v>4119</v>
      </c>
      <c r="D119">
        <v>0</v>
      </c>
      <c r="E119">
        <v>0</v>
      </c>
      <c r="H119">
        <v>13730100</v>
      </c>
      <c r="I119">
        <v>13730105</v>
      </c>
    </row>
    <row r="120" spans="1:9">
      <c r="A120" t="s">
        <v>242</v>
      </c>
      <c r="B120">
        <v>4119</v>
      </c>
      <c r="D120">
        <v>0</v>
      </c>
      <c r="E120">
        <v>0</v>
      </c>
      <c r="H120">
        <v>13730200</v>
      </c>
      <c r="I120">
        <v>13730205</v>
      </c>
    </row>
    <row r="121" spans="1:9">
      <c r="A121" t="s">
        <v>242</v>
      </c>
      <c r="B121">
        <v>4119</v>
      </c>
      <c r="D121">
        <v>0</v>
      </c>
      <c r="E121">
        <v>0</v>
      </c>
      <c r="H121">
        <v>13730300</v>
      </c>
      <c r="I121">
        <v>13730305</v>
      </c>
    </row>
    <row r="122" spans="1:9">
      <c r="A122" t="s">
        <v>242</v>
      </c>
      <c r="B122">
        <v>4119</v>
      </c>
      <c r="D122">
        <v>0</v>
      </c>
      <c r="E122">
        <v>0</v>
      </c>
      <c r="H122">
        <v>13730400</v>
      </c>
      <c r="I122">
        <v>13730405</v>
      </c>
    </row>
    <row r="123" spans="1:9">
      <c r="B123">
        <v>0</v>
      </c>
      <c r="D123">
        <v>1</v>
      </c>
      <c r="H123">
        <v>13750000</v>
      </c>
    </row>
    <row r="124" spans="1:9">
      <c r="B124">
        <v>0</v>
      </c>
      <c r="D124">
        <v>1</v>
      </c>
      <c r="H124">
        <v>13750100</v>
      </c>
    </row>
    <row r="125" spans="1:9">
      <c r="B125">
        <v>0</v>
      </c>
      <c r="D125">
        <v>1</v>
      </c>
      <c r="H125">
        <v>13750200</v>
      </c>
    </row>
    <row r="126" spans="1:9">
      <c r="B126">
        <v>0</v>
      </c>
      <c r="D126">
        <v>1</v>
      </c>
      <c r="H126">
        <v>13750300</v>
      </c>
    </row>
    <row r="127" spans="1:9">
      <c r="B127">
        <v>0</v>
      </c>
      <c r="D127">
        <v>1</v>
      </c>
      <c r="H127">
        <v>13750400</v>
      </c>
    </row>
    <row r="128" spans="1:9">
      <c r="A128" t="s">
        <v>243</v>
      </c>
      <c r="B128">
        <v>4129</v>
      </c>
      <c r="D128">
        <v>2</v>
      </c>
      <c r="H128">
        <v>103760000</v>
      </c>
    </row>
    <row r="129" spans="1:8">
      <c r="A129" t="s">
        <v>228</v>
      </c>
      <c r="B129">
        <v>4127</v>
      </c>
      <c r="D129">
        <v>2</v>
      </c>
      <c r="H129">
        <v>103770000</v>
      </c>
    </row>
    <row r="130" spans="1:8">
      <c r="A130" t="s">
        <v>245</v>
      </c>
      <c r="B130">
        <v>4128</v>
      </c>
      <c r="D130">
        <v>2</v>
      </c>
      <c r="H130">
        <v>103780000</v>
      </c>
    </row>
  </sheetData>
  <mergeCells count="1">
    <mergeCell ref="A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3"/>
  <sheetViews>
    <sheetView workbookViewId="0">
      <pane ySplit="1" topLeftCell="A2" activePane="bottomLeft" state="frozen"/>
      <selection pane="bottomLeft" activeCell="C166" sqref="C166"/>
    </sheetView>
  </sheetViews>
  <sheetFormatPr defaultColWidth="15.7109375" defaultRowHeight="15"/>
  <cols>
    <col min="2" max="2" width="35.5703125" customWidth="1"/>
  </cols>
  <sheetData>
    <row r="1" spans="1:3">
      <c r="A1" s="1" t="s">
        <v>1</v>
      </c>
      <c r="B1" s="1" t="s">
        <v>0</v>
      </c>
      <c r="C1" s="1" t="s">
        <v>260</v>
      </c>
    </row>
    <row r="2" spans="1:3">
      <c r="A2">
        <v>11200000</v>
      </c>
      <c r="B2" t="s">
        <v>143</v>
      </c>
      <c r="C2">
        <v>11200000</v>
      </c>
    </row>
    <row r="3" spans="1:3">
      <c r="A3">
        <v>11210000</v>
      </c>
      <c r="B3" t="s">
        <v>261</v>
      </c>
      <c r="C3">
        <v>11210000</v>
      </c>
    </row>
    <row r="4" spans="1:3">
      <c r="A4">
        <v>11300000</v>
      </c>
      <c r="B4" t="s">
        <v>145</v>
      </c>
      <c r="C4">
        <v>11300000</v>
      </c>
    </row>
    <row r="5" spans="1:3">
      <c r="A5">
        <v>11301000</v>
      </c>
      <c r="B5" t="s">
        <v>146</v>
      </c>
      <c r="C5">
        <v>11301000</v>
      </c>
    </row>
    <row r="6" spans="1:3">
      <c r="A6">
        <v>11302000</v>
      </c>
      <c r="B6" t="s">
        <v>147</v>
      </c>
      <c r="C6">
        <v>11302000</v>
      </c>
    </row>
    <row r="7" spans="1:3">
      <c r="A7">
        <v>11303000</v>
      </c>
      <c r="B7" t="s">
        <v>148</v>
      </c>
      <c r="C7">
        <v>11303000</v>
      </c>
    </row>
    <row r="8" spans="1:3">
      <c r="A8">
        <v>11304000</v>
      </c>
      <c r="B8" t="s">
        <v>149</v>
      </c>
      <c r="C8">
        <v>11304000</v>
      </c>
    </row>
    <row r="9" spans="1:3">
      <c r="A9">
        <v>11304100</v>
      </c>
      <c r="B9" t="s">
        <v>262</v>
      </c>
      <c r="C9">
        <v>11304100</v>
      </c>
    </row>
    <row r="10" spans="1:3">
      <c r="A10">
        <v>11305000</v>
      </c>
      <c r="B10" t="s">
        <v>150</v>
      </c>
      <c r="C10">
        <v>11305000</v>
      </c>
    </row>
    <row r="11" spans="1:3">
      <c r="A11">
        <v>11305100</v>
      </c>
      <c r="B11" t="s">
        <v>263</v>
      </c>
      <c r="C11">
        <v>11305100</v>
      </c>
    </row>
    <row r="12" spans="1:3">
      <c r="A12">
        <v>11306000</v>
      </c>
      <c r="B12" t="s">
        <v>151</v>
      </c>
      <c r="C12">
        <v>11306000</v>
      </c>
    </row>
    <row r="13" spans="1:3">
      <c r="A13">
        <v>11307000</v>
      </c>
      <c r="B13" t="s">
        <v>152</v>
      </c>
      <c r="C13">
        <v>11307000</v>
      </c>
    </row>
    <row r="14" spans="1:3">
      <c r="A14">
        <v>11308000</v>
      </c>
      <c r="B14" t="s">
        <v>153</v>
      </c>
      <c r="C14">
        <v>11308000</v>
      </c>
    </row>
    <row r="15" spans="1:3">
      <c r="A15">
        <v>11309000</v>
      </c>
      <c r="B15" t="s">
        <v>154</v>
      </c>
      <c r="C15">
        <v>11309000</v>
      </c>
    </row>
    <row r="16" spans="1:3">
      <c r="A16">
        <v>11356000</v>
      </c>
      <c r="B16" t="s">
        <v>167</v>
      </c>
      <c r="C16">
        <v>11356000</v>
      </c>
    </row>
    <row r="17" spans="1:3">
      <c r="A17">
        <v>11356010</v>
      </c>
      <c r="B17" t="s">
        <v>264</v>
      </c>
      <c r="C17">
        <v>11356010</v>
      </c>
    </row>
    <row r="18" spans="1:3">
      <c r="A18">
        <v>11370000</v>
      </c>
      <c r="B18" t="s">
        <v>168</v>
      </c>
      <c r="C18">
        <v>11370000</v>
      </c>
    </row>
    <row r="19" spans="1:3">
      <c r="A19">
        <v>11370020</v>
      </c>
      <c r="B19" t="s">
        <v>265</v>
      </c>
      <c r="C19">
        <v>11370020</v>
      </c>
    </row>
    <row r="20" spans="1:3">
      <c r="A20">
        <v>11370030</v>
      </c>
      <c r="B20" t="s">
        <v>265</v>
      </c>
      <c r="C20">
        <v>11370020</v>
      </c>
    </row>
    <row r="21" spans="1:3">
      <c r="A21">
        <v>11370040</v>
      </c>
      <c r="B21" t="s">
        <v>265</v>
      </c>
      <c r="C21">
        <v>11370020</v>
      </c>
    </row>
    <row r="22" spans="1:3">
      <c r="A22">
        <v>11370050</v>
      </c>
      <c r="B22" t="s">
        <v>265</v>
      </c>
      <c r="C22">
        <v>11370020</v>
      </c>
    </row>
    <row r="23" spans="1:3">
      <c r="A23">
        <v>11370060</v>
      </c>
      <c r="B23" t="s">
        <v>265</v>
      </c>
      <c r="C23">
        <v>11370020</v>
      </c>
    </row>
    <row r="24" spans="1:3">
      <c r="A24">
        <v>11370070</v>
      </c>
      <c r="B24" t="s">
        <v>265</v>
      </c>
      <c r="C24">
        <v>11370020</v>
      </c>
    </row>
    <row r="25" spans="1:3">
      <c r="A25">
        <v>11370080</v>
      </c>
      <c r="B25" t="s">
        <v>265</v>
      </c>
      <c r="C25">
        <v>11370020</v>
      </c>
    </row>
    <row r="26" spans="1:3">
      <c r="A26">
        <v>11370090</v>
      </c>
      <c r="B26" t="s">
        <v>265</v>
      </c>
      <c r="C26">
        <v>11370020</v>
      </c>
    </row>
    <row r="27" spans="1:3">
      <c r="A27">
        <v>11370100</v>
      </c>
      <c r="B27" t="s">
        <v>265</v>
      </c>
      <c r="C27">
        <v>11370020</v>
      </c>
    </row>
    <row r="28" spans="1:3">
      <c r="A28">
        <v>11370110</v>
      </c>
      <c r="B28" t="s">
        <v>265</v>
      </c>
      <c r="C28">
        <v>11370020</v>
      </c>
    </row>
    <row r="29" spans="1:3">
      <c r="A29">
        <v>11370120</v>
      </c>
      <c r="B29" t="s">
        <v>265</v>
      </c>
      <c r="C29">
        <v>11370020</v>
      </c>
    </row>
    <row r="30" spans="1:3">
      <c r="A30">
        <v>11370130</v>
      </c>
      <c r="B30" t="s">
        <v>265</v>
      </c>
      <c r="C30">
        <v>11370020</v>
      </c>
    </row>
    <row r="31" spans="1:3">
      <c r="A31">
        <v>11370140</v>
      </c>
      <c r="B31" t="s">
        <v>265</v>
      </c>
      <c r="C31">
        <v>11370020</v>
      </c>
    </row>
    <row r="32" spans="1:3">
      <c r="A32">
        <v>11372000</v>
      </c>
      <c r="B32" t="s">
        <v>169</v>
      </c>
      <c r="C32">
        <v>11372000</v>
      </c>
    </row>
    <row r="33" spans="1:3">
      <c r="A33">
        <v>11372100</v>
      </c>
      <c r="B33" t="s">
        <v>169</v>
      </c>
      <c r="C33">
        <v>11372100</v>
      </c>
    </row>
    <row r="34" spans="1:3">
      <c r="A34">
        <v>11373000</v>
      </c>
      <c r="B34" t="s">
        <v>170</v>
      </c>
      <c r="C34">
        <v>11373000</v>
      </c>
    </row>
    <row r="35" spans="1:3">
      <c r="A35">
        <v>11373100</v>
      </c>
      <c r="B35" t="s">
        <v>266</v>
      </c>
      <c r="C35">
        <v>11373100</v>
      </c>
    </row>
    <row r="36" spans="1:3">
      <c r="A36">
        <v>11373300</v>
      </c>
      <c r="B36" t="s">
        <v>170</v>
      </c>
      <c r="C36">
        <v>11373300</v>
      </c>
    </row>
    <row r="37" spans="1:3">
      <c r="A37">
        <v>11373400</v>
      </c>
      <c r="B37" t="s">
        <v>266</v>
      </c>
      <c r="C37">
        <v>11373400</v>
      </c>
    </row>
    <row r="38" spans="1:3">
      <c r="A38">
        <v>11603000</v>
      </c>
      <c r="B38" t="s">
        <v>174</v>
      </c>
      <c r="C38">
        <v>11603000</v>
      </c>
    </row>
    <row r="39" spans="1:3">
      <c r="A39">
        <v>11603100</v>
      </c>
      <c r="B39" t="s">
        <v>267</v>
      </c>
      <c r="C39">
        <v>11603100</v>
      </c>
    </row>
    <row r="40" spans="1:3">
      <c r="A40">
        <v>11604000</v>
      </c>
      <c r="B40" t="s">
        <v>175</v>
      </c>
      <c r="C40">
        <v>11604000</v>
      </c>
    </row>
    <row r="41" spans="1:3">
      <c r="A41">
        <v>11620000</v>
      </c>
      <c r="B41" t="s">
        <v>177</v>
      </c>
      <c r="C41">
        <v>11620000</v>
      </c>
    </row>
    <row r="42" spans="1:3">
      <c r="A42">
        <v>11620200</v>
      </c>
      <c r="B42" t="s">
        <v>177</v>
      </c>
      <c r="C42">
        <v>11620200</v>
      </c>
    </row>
    <row r="43" spans="1:3">
      <c r="A43">
        <v>11620300</v>
      </c>
      <c r="B43" t="s">
        <v>177</v>
      </c>
      <c r="C43">
        <v>11620300</v>
      </c>
    </row>
    <row r="44" spans="1:3">
      <c r="A44">
        <v>11651000</v>
      </c>
      <c r="B44" t="s">
        <v>178</v>
      </c>
      <c r="C44">
        <v>11651000</v>
      </c>
    </row>
    <row r="45" spans="1:3">
      <c r="A45">
        <v>11651100</v>
      </c>
      <c r="B45" t="s">
        <v>178</v>
      </c>
      <c r="C45">
        <v>11651100</v>
      </c>
    </row>
    <row r="46" spans="1:3">
      <c r="A46">
        <v>11740000</v>
      </c>
      <c r="B46" t="s">
        <v>179</v>
      </c>
      <c r="C46">
        <v>11740000</v>
      </c>
    </row>
    <row r="47" spans="1:3">
      <c r="A47">
        <v>11740100</v>
      </c>
      <c r="B47" t="s">
        <v>268</v>
      </c>
      <c r="C47">
        <v>11740100</v>
      </c>
    </row>
    <row r="48" spans="1:3">
      <c r="A48">
        <v>11740101</v>
      </c>
      <c r="B48" t="s">
        <v>268</v>
      </c>
      <c r="C48">
        <v>11740100</v>
      </c>
    </row>
    <row r="49" spans="1:3">
      <c r="A49">
        <v>11740102</v>
      </c>
      <c r="B49" t="s">
        <v>268</v>
      </c>
      <c r="C49">
        <v>11740100</v>
      </c>
    </row>
    <row r="50" spans="1:3">
      <c r="A50">
        <v>11741010</v>
      </c>
      <c r="B50" t="s">
        <v>269</v>
      </c>
      <c r="C50">
        <v>0</v>
      </c>
    </row>
    <row r="51" spans="1:3">
      <c r="A51">
        <v>11741020</v>
      </c>
      <c r="B51" t="s">
        <v>180</v>
      </c>
      <c r="C51">
        <v>0</v>
      </c>
    </row>
    <row r="52" spans="1:3">
      <c r="A52">
        <v>11741030</v>
      </c>
      <c r="B52" t="s">
        <v>180</v>
      </c>
      <c r="C52">
        <v>0</v>
      </c>
    </row>
    <row r="53" spans="1:3">
      <c r="A53">
        <v>12400000</v>
      </c>
      <c r="B53" t="s">
        <v>181</v>
      </c>
      <c r="C53">
        <v>12400000</v>
      </c>
    </row>
    <row r="54" spans="1:3">
      <c r="A54" s="2">
        <v>12400100</v>
      </c>
      <c r="B54" s="2" t="s">
        <v>306</v>
      </c>
      <c r="C54" s="2">
        <v>12400100</v>
      </c>
    </row>
    <row r="55" spans="1:3">
      <c r="A55" s="2">
        <v>12402000</v>
      </c>
      <c r="B55" s="2" t="s">
        <v>182</v>
      </c>
      <c r="C55" s="2">
        <v>12402000</v>
      </c>
    </row>
    <row r="56" spans="1:3">
      <c r="A56" s="2">
        <v>12402100</v>
      </c>
      <c r="B56" s="2" t="s">
        <v>307</v>
      </c>
      <c r="C56" s="2">
        <v>12402100</v>
      </c>
    </row>
    <row r="57" spans="1:3">
      <c r="A57" s="2">
        <v>12403000</v>
      </c>
      <c r="B57" s="2" t="s">
        <v>183</v>
      </c>
      <c r="C57" s="2">
        <v>12403000</v>
      </c>
    </row>
    <row r="58" spans="1:3">
      <c r="A58" s="2">
        <v>12403100</v>
      </c>
      <c r="B58" s="2" t="s">
        <v>308</v>
      </c>
      <c r="C58" s="2">
        <v>12403100</v>
      </c>
    </row>
    <row r="59" spans="1:3">
      <c r="A59" s="2">
        <v>12403200</v>
      </c>
      <c r="B59" s="2" t="s">
        <v>308</v>
      </c>
      <c r="C59" s="2">
        <v>12403200</v>
      </c>
    </row>
    <row r="60" spans="1:3">
      <c r="A60" s="2">
        <v>12403300</v>
      </c>
      <c r="B60" s="2" t="s">
        <v>308</v>
      </c>
      <c r="C60" s="2">
        <v>12403300</v>
      </c>
    </row>
    <row r="61" spans="1:3">
      <c r="A61" s="2">
        <v>12403500</v>
      </c>
      <c r="B61" s="2" t="s">
        <v>309</v>
      </c>
      <c r="C61" s="2">
        <v>12403500</v>
      </c>
    </row>
    <row r="62" spans="1:3">
      <c r="A62" s="2">
        <v>12403600</v>
      </c>
      <c r="B62" s="2" t="s">
        <v>310</v>
      </c>
      <c r="C62" s="2">
        <v>12403600</v>
      </c>
    </row>
    <row r="63" spans="1:3">
      <c r="A63" s="2">
        <v>12405000</v>
      </c>
      <c r="B63" s="2" t="s">
        <v>184</v>
      </c>
      <c r="C63" s="2">
        <v>12405000</v>
      </c>
    </row>
    <row r="64" spans="1:3">
      <c r="A64" s="2">
        <v>12407000</v>
      </c>
      <c r="B64" s="2" t="s">
        <v>185</v>
      </c>
      <c r="C64" s="2">
        <v>12407000</v>
      </c>
    </row>
    <row r="65" spans="1:3">
      <c r="A65" s="2">
        <v>12407100</v>
      </c>
      <c r="B65" s="2" t="s">
        <v>311</v>
      </c>
      <c r="C65" s="2">
        <v>12407100</v>
      </c>
    </row>
    <row r="66" spans="1:3">
      <c r="A66" s="2">
        <v>12407200</v>
      </c>
      <c r="B66" s="2" t="s">
        <v>311</v>
      </c>
      <c r="C66" s="2">
        <v>12407200</v>
      </c>
    </row>
    <row r="67" spans="1:3">
      <c r="A67" s="2">
        <v>12407300</v>
      </c>
      <c r="B67" s="2" t="s">
        <v>311</v>
      </c>
      <c r="C67" s="2">
        <v>12407300</v>
      </c>
    </row>
    <row r="68" spans="1:3">
      <c r="A68" s="2">
        <v>12407400</v>
      </c>
      <c r="B68" s="2" t="s">
        <v>311</v>
      </c>
      <c r="C68" s="2">
        <v>12407400</v>
      </c>
    </row>
    <row r="69" spans="1:3">
      <c r="A69" s="2">
        <v>12407500</v>
      </c>
      <c r="B69" s="2" t="s">
        <v>311</v>
      </c>
      <c r="C69" s="2">
        <v>12407500</v>
      </c>
    </row>
    <row r="70" spans="1:3">
      <c r="A70" s="2">
        <v>12407600</v>
      </c>
      <c r="B70" s="2" t="s">
        <v>311</v>
      </c>
      <c r="C70" s="2">
        <v>12407600</v>
      </c>
    </row>
    <row r="71" spans="1:3">
      <c r="A71" s="2">
        <v>12407700</v>
      </c>
      <c r="B71" s="2" t="s">
        <v>311</v>
      </c>
      <c r="C71" s="2">
        <v>12407700</v>
      </c>
    </row>
    <row r="72" spans="1:3">
      <c r="A72" s="2">
        <v>12407800</v>
      </c>
      <c r="B72" s="2" t="s">
        <v>311</v>
      </c>
      <c r="C72" s="2">
        <v>12407800</v>
      </c>
    </row>
    <row r="73" spans="1:3">
      <c r="A73" s="2">
        <v>12407900</v>
      </c>
      <c r="B73" s="2" t="s">
        <v>311</v>
      </c>
      <c r="C73" s="2">
        <v>12407900</v>
      </c>
    </row>
    <row r="74" spans="1:3">
      <c r="A74" s="2">
        <v>12408000</v>
      </c>
      <c r="B74" s="2" t="s">
        <v>311</v>
      </c>
      <c r="C74" s="2">
        <v>12407900</v>
      </c>
    </row>
    <row r="75" spans="1:3">
      <c r="A75" s="2">
        <v>12408100</v>
      </c>
      <c r="B75" s="2" t="s">
        <v>311</v>
      </c>
      <c r="C75" s="2">
        <v>12407900</v>
      </c>
    </row>
    <row r="76" spans="1:3">
      <c r="A76" s="2">
        <v>12408200</v>
      </c>
      <c r="B76" s="2" t="s">
        <v>311</v>
      </c>
      <c r="C76" s="2">
        <v>12407900</v>
      </c>
    </row>
    <row r="77" spans="1:3">
      <c r="A77" s="2">
        <v>12408300</v>
      </c>
      <c r="B77" s="2" t="s">
        <v>311</v>
      </c>
      <c r="C77" s="2">
        <v>12407900</v>
      </c>
    </row>
    <row r="78" spans="1:3">
      <c r="A78" s="2">
        <v>12411000</v>
      </c>
      <c r="B78" s="2" t="s">
        <v>186</v>
      </c>
      <c r="C78" s="2">
        <v>12411000</v>
      </c>
    </row>
    <row r="79" spans="1:3">
      <c r="A79" s="2">
        <v>12420000</v>
      </c>
      <c r="B79" s="2" t="s">
        <v>187</v>
      </c>
      <c r="C79" s="2">
        <v>12420000</v>
      </c>
    </row>
    <row r="80" spans="1:3">
      <c r="A80" s="2">
        <v>12421000</v>
      </c>
      <c r="B80" s="2" t="s">
        <v>188</v>
      </c>
      <c r="C80" s="2">
        <v>12421000</v>
      </c>
    </row>
    <row r="81" spans="1:3">
      <c r="A81" s="2">
        <v>12422000</v>
      </c>
      <c r="B81" s="2" t="s">
        <v>189</v>
      </c>
      <c r="C81" s="2">
        <v>12422000</v>
      </c>
    </row>
    <row r="82" spans="1:3">
      <c r="A82" s="2">
        <v>12430000</v>
      </c>
      <c r="B82" s="2" t="s">
        <v>190</v>
      </c>
      <c r="C82" s="2">
        <v>12430000</v>
      </c>
    </row>
    <row r="83" spans="1:3">
      <c r="A83" s="2">
        <v>12436000</v>
      </c>
      <c r="B83" s="2" t="s">
        <v>193</v>
      </c>
      <c r="C83" s="2">
        <v>12436000</v>
      </c>
    </row>
    <row r="84" spans="1:3">
      <c r="A84" s="2">
        <v>12450000</v>
      </c>
      <c r="B84" s="2" t="s">
        <v>195</v>
      </c>
      <c r="C84" s="2">
        <v>12450000</v>
      </c>
    </row>
    <row r="85" spans="1:3">
      <c r="A85" s="2">
        <v>12450100</v>
      </c>
      <c r="B85" s="2" t="s">
        <v>312</v>
      </c>
      <c r="C85" s="2">
        <v>12450100</v>
      </c>
    </row>
    <row r="86" spans="1:3">
      <c r="A86" s="2">
        <v>12450200</v>
      </c>
      <c r="B86" s="2" t="s">
        <v>312</v>
      </c>
      <c r="C86" s="2">
        <v>12450200</v>
      </c>
    </row>
    <row r="87" spans="1:3">
      <c r="A87" s="2">
        <v>12450300</v>
      </c>
      <c r="B87" s="2" t="s">
        <v>312</v>
      </c>
      <c r="C87" s="2">
        <v>12450300</v>
      </c>
    </row>
    <row r="88" spans="1:3">
      <c r="A88" s="2">
        <v>12451000</v>
      </c>
      <c r="B88" s="2" t="s">
        <v>196</v>
      </c>
      <c r="C88" s="2">
        <v>12451000</v>
      </c>
    </row>
    <row r="89" spans="1:3">
      <c r="A89" s="2">
        <v>12451100</v>
      </c>
      <c r="B89" s="2" t="s">
        <v>313</v>
      </c>
      <c r="C89" s="2">
        <v>12451100</v>
      </c>
    </row>
    <row r="90" spans="1:3">
      <c r="A90" s="2">
        <v>12451200</v>
      </c>
      <c r="B90" s="2" t="s">
        <v>313</v>
      </c>
      <c r="C90" s="2">
        <v>12451200</v>
      </c>
    </row>
    <row r="91" spans="1:3">
      <c r="A91" s="2">
        <v>12451300</v>
      </c>
      <c r="B91" s="2" t="s">
        <v>313</v>
      </c>
      <c r="C91" s="2">
        <v>12451300</v>
      </c>
    </row>
    <row r="92" spans="1:3">
      <c r="A92" s="2">
        <v>12451500</v>
      </c>
      <c r="B92" s="2" t="s">
        <v>314</v>
      </c>
      <c r="C92" s="2">
        <v>12451500</v>
      </c>
    </row>
    <row r="93" spans="1:3">
      <c r="A93" s="2">
        <v>12451600</v>
      </c>
      <c r="B93" s="2" t="s">
        <v>315</v>
      </c>
      <c r="C93" s="2">
        <v>12451600</v>
      </c>
    </row>
    <row r="94" spans="1:3">
      <c r="A94" s="2">
        <v>12451700</v>
      </c>
      <c r="B94" s="2" t="s">
        <v>313</v>
      </c>
      <c r="C94" s="2">
        <v>12451700</v>
      </c>
    </row>
    <row r="95" spans="1:3">
      <c r="A95" s="2">
        <v>12452000</v>
      </c>
      <c r="B95" s="2" t="s">
        <v>197</v>
      </c>
      <c r="C95" s="2">
        <v>12452000</v>
      </c>
    </row>
    <row r="96" spans="1:3">
      <c r="A96" s="2">
        <v>12453000</v>
      </c>
      <c r="B96" s="2" t="s">
        <v>198</v>
      </c>
      <c r="C96" s="2">
        <v>12453000</v>
      </c>
    </row>
    <row r="97" spans="1:3">
      <c r="A97" s="2">
        <v>12453100</v>
      </c>
      <c r="B97" s="2" t="s">
        <v>316</v>
      </c>
      <c r="C97" s="2">
        <v>12453100</v>
      </c>
    </row>
    <row r="98" spans="1:3">
      <c r="A98" s="2">
        <v>12453200</v>
      </c>
      <c r="B98" s="2" t="s">
        <v>316</v>
      </c>
      <c r="C98" s="2">
        <v>12453200</v>
      </c>
    </row>
    <row r="99" spans="1:3">
      <c r="A99" s="2">
        <v>12455000</v>
      </c>
      <c r="B99" s="2" t="s">
        <v>194</v>
      </c>
      <c r="C99" s="2">
        <v>12455000</v>
      </c>
    </row>
    <row r="100" spans="1:3">
      <c r="A100" s="2">
        <v>12455100</v>
      </c>
      <c r="B100" s="2" t="s">
        <v>317</v>
      </c>
      <c r="C100" s="2">
        <v>12455100</v>
      </c>
    </row>
    <row r="101" spans="1:3">
      <c r="A101" s="2">
        <v>12455200</v>
      </c>
      <c r="B101" s="2" t="s">
        <v>317</v>
      </c>
      <c r="C101" s="2">
        <v>12455200</v>
      </c>
    </row>
    <row r="102" spans="1:3">
      <c r="A102" s="2">
        <v>12456000</v>
      </c>
      <c r="B102" s="2" t="s">
        <v>199</v>
      </c>
      <c r="C102" s="2">
        <v>12456000</v>
      </c>
    </row>
    <row r="103" spans="1:3">
      <c r="A103" s="2">
        <v>12456100</v>
      </c>
      <c r="B103" s="2" t="s">
        <v>318</v>
      </c>
      <c r="C103" s="2">
        <v>12456100</v>
      </c>
    </row>
    <row r="104" spans="1:3">
      <c r="A104" s="2">
        <v>12457000</v>
      </c>
      <c r="B104" s="2" t="s">
        <v>200</v>
      </c>
      <c r="C104" s="2">
        <v>12457000</v>
      </c>
    </row>
    <row r="105" spans="1:3">
      <c r="A105" s="2">
        <v>12457100</v>
      </c>
      <c r="B105" s="2" t="s">
        <v>200</v>
      </c>
      <c r="C105" s="2">
        <v>12457100</v>
      </c>
    </row>
    <row r="106" spans="1:3">
      <c r="A106" s="2">
        <v>12458000</v>
      </c>
      <c r="B106" s="2" t="s">
        <v>201</v>
      </c>
      <c r="C106" s="2">
        <v>12458200</v>
      </c>
    </row>
    <row r="107" spans="1:3">
      <c r="A107" s="2">
        <v>12458010</v>
      </c>
      <c r="B107" s="2" t="s">
        <v>201</v>
      </c>
      <c r="C107" s="2">
        <v>12458210</v>
      </c>
    </row>
    <row r="108" spans="1:3">
      <c r="A108" s="2">
        <v>12470000</v>
      </c>
      <c r="B108" s="2" t="s">
        <v>202</v>
      </c>
      <c r="C108" s="2">
        <v>12470000</v>
      </c>
    </row>
    <row r="109" spans="1:3">
      <c r="A109" s="2">
        <v>12610000</v>
      </c>
      <c r="B109" s="2" t="s">
        <v>204</v>
      </c>
      <c r="C109" s="2">
        <v>12610000</v>
      </c>
    </row>
    <row r="110" spans="1:3">
      <c r="A110" s="2">
        <v>12610100</v>
      </c>
      <c r="B110" s="2" t="s">
        <v>319</v>
      </c>
      <c r="C110" s="2">
        <v>12610100</v>
      </c>
    </row>
    <row r="111" spans="1:3">
      <c r="A111" s="2">
        <v>12620000</v>
      </c>
      <c r="B111" s="2" t="s">
        <v>205</v>
      </c>
      <c r="C111" s="2">
        <v>12620000</v>
      </c>
    </row>
    <row r="112" spans="1:3">
      <c r="A112" s="2">
        <v>12620100</v>
      </c>
      <c r="B112" s="2" t="s">
        <v>320</v>
      </c>
      <c r="C112" s="2">
        <v>12620100</v>
      </c>
    </row>
    <row r="113" spans="1:3">
      <c r="A113" s="2">
        <v>12620200</v>
      </c>
      <c r="B113" s="2" t="s">
        <v>320</v>
      </c>
      <c r="C113" s="2">
        <v>12620200</v>
      </c>
    </row>
    <row r="114" spans="1:3">
      <c r="A114" s="2">
        <v>12630000</v>
      </c>
      <c r="B114" s="2" t="s">
        <v>206</v>
      </c>
      <c r="C114" s="2">
        <v>12630000</v>
      </c>
    </row>
    <row r="115" spans="1:3">
      <c r="A115" s="2">
        <v>12630100</v>
      </c>
      <c r="B115" s="2" t="s">
        <v>321</v>
      </c>
      <c r="C115" s="2">
        <v>12630100</v>
      </c>
    </row>
    <row r="116" spans="1:3">
      <c r="A116" s="2">
        <v>13490000</v>
      </c>
      <c r="B116" t="s">
        <v>322</v>
      </c>
      <c r="C116" s="2">
        <v>13490000</v>
      </c>
    </row>
    <row r="117" spans="1:3">
      <c r="A117" s="2">
        <v>13500000</v>
      </c>
      <c r="B117" s="2" t="s">
        <v>211</v>
      </c>
      <c r="C117" s="2">
        <v>13500000</v>
      </c>
    </row>
    <row r="118" spans="1:3">
      <c r="A118" s="2">
        <v>13500006</v>
      </c>
      <c r="B118" s="2" t="s">
        <v>323</v>
      </c>
      <c r="C118" s="2">
        <v>13500000</v>
      </c>
    </row>
    <row r="119" spans="1:3">
      <c r="A119" s="2">
        <v>13500100</v>
      </c>
      <c r="B119" s="2" t="s">
        <v>324</v>
      </c>
      <c r="C119" s="2">
        <v>13500100</v>
      </c>
    </row>
    <row r="120" spans="1:3">
      <c r="A120" s="2">
        <v>13500106</v>
      </c>
      <c r="B120" s="2" t="s">
        <v>325</v>
      </c>
      <c r="C120" s="2">
        <v>13500100</v>
      </c>
    </row>
    <row r="121" spans="1:3">
      <c r="A121" s="2">
        <v>13501000</v>
      </c>
      <c r="B121" s="2" t="s">
        <v>212</v>
      </c>
      <c r="C121" s="2">
        <v>13501000</v>
      </c>
    </row>
    <row r="122" spans="1:3">
      <c r="A122" s="2">
        <v>13501006</v>
      </c>
      <c r="B122" s="2" t="s">
        <v>326</v>
      </c>
      <c r="C122" s="2">
        <v>13501000</v>
      </c>
    </row>
    <row r="123" spans="1:3">
      <c r="A123" s="2">
        <v>13501100</v>
      </c>
      <c r="B123" s="2" t="s">
        <v>327</v>
      </c>
      <c r="C123" s="2">
        <v>13501100</v>
      </c>
    </row>
    <row r="124" spans="1:3">
      <c r="A124" s="2">
        <v>13501106</v>
      </c>
      <c r="B124" s="2" t="s">
        <v>328</v>
      </c>
      <c r="C124" s="2">
        <v>13501100</v>
      </c>
    </row>
    <row r="125" spans="1:3">
      <c r="A125" s="2">
        <v>13502000</v>
      </c>
      <c r="B125" s="2" t="s">
        <v>213</v>
      </c>
      <c r="C125" s="2">
        <v>13502000</v>
      </c>
    </row>
    <row r="126" spans="1:3">
      <c r="A126" s="2">
        <v>13502006</v>
      </c>
      <c r="B126" s="2" t="s">
        <v>329</v>
      </c>
      <c r="C126" s="2">
        <v>13502000</v>
      </c>
    </row>
    <row r="127" spans="1:3">
      <c r="A127" s="2">
        <v>13502100</v>
      </c>
      <c r="B127" s="2" t="s">
        <v>330</v>
      </c>
      <c r="C127" s="2">
        <v>13502100</v>
      </c>
    </row>
    <row r="128" spans="1:3">
      <c r="A128" s="2">
        <v>13502106</v>
      </c>
      <c r="B128" s="2" t="s">
        <v>331</v>
      </c>
      <c r="C128" s="2">
        <v>13502100</v>
      </c>
    </row>
    <row r="129" spans="1:3">
      <c r="A129" s="2">
        <v>13503000</v>
      </c>
      <c r="B129" s="2" t="s">
        <v>214</v>
      </c>
      <c r="C129" s="2">
        <v>13503000</v>
      </c>
    </row>
    <row r="130" spans="1:3">
      <c r="A130" s="2">
        <v>13503006</v>
      </c>
      <c r="B130" s="2" t="s">
        <v>332</v>
      </c>
      <c r="C130" s="2">
        <v>13503000</v>
      </c>
    </row>
    <row r="131" spans="1:3">
      <c r="A131" s="2">
        <v>13503100</v>
      </c>
      <c r="B131" s="2" t="s">
        <v>333</v>
      </c>
      <c r="C131" s="2">
        <v>13503100</v>
      </c>
    </row>
    <row r="132" spans="1:3">
      <c r="A132" s="2">
        <v>13503106</v>
      </c>
      <c r="B132" s="2" t="s">
        <v>334</v>
      </c>
      <c r="C132" s="2">
        <v>13503100</v>
      </c>
    </row>
    <row r="133" spans="1:3">
      <c r="A133" s="2">
        <v>13505000</v>
      </c>
      <c r="B133" s="2" t="s">
        <v>216</v>
      </c>
      <c r="C133" s="2">
        <v>13505000</v>
      </c>
    </row>
    <row r="134" spans="1:3">
      <c r="A134" s="2">
        <v>13505006</v>
      </c>
      <c r="B134" s="2" t="s">
        <v>335</v>
      </c>
      <c r="C134" s="2">
        <v>13505000</v>
      </c>
    </row>
    <row r="135" spans="1:3">
      <c r="A135">
        <v>13505100</v>
      </c>
      <c r="B135" s="2" t="s">
        <v>336</v>
      </c>
      <c r="C135">
        <v>13505100</v>
      </c>
    </row>
    <row r="136" spans="1:3">
      <c r="A136" s="2">
        <v>13505106</v>
      </c>
      <c r="B136" s="2" t="s">
        <v>337</v>
      </c>
      <c r="C136">
        <v>13505100</v>
      </c>
    </row>
    <row r="137" spans="1:3">
      <c r="A137" s="2">
        <v>13508000</v>
      </c>
      <c r="B137" s="2" t="s">
        <v>217</v>
      </c>
      <c r="C137" s="2">
        <v>13508000</v>
      </c>
    </row>
    <row r="138" spans="1:3">
      <c r="A138" s="2">
        <v>13508006</v>
      </c>
      <c r="B138" s="2" t="s">
        <v>338</v>
      </c>
      <c r="C138" s="2">
        <v>13508000</v>
      </c>
    </row>
    <row r="139" spans="1:3">
      <c r="A139" s="2">
        <v>13509000</v>
      </c>
      <c r="B139" s="2" t="s">
        <v>218</v>
      </c>
      <c r="C139" s="2">
        <v>13509000</v>
      </c>
    </row>
    <row r="140" spans="1:3">
      <c r="A140" s="2">
        <v>13530000</v>
      </c>
      <c r="B140" s="2" t="s">
        <v>221</v>
      </c>
      <c r="C140" s="2">
        <v>13530000</v>
      </c>
    </row>
    <row r="141" spans="1:3">
      <c r="A141" s="2">
        <v>13531000</v>
      </c>
      <c r="B141" s="2" t="s">
        <v>102</v>
      </c>
      <c r="C141" s="2">
        <v>13531000</v>
      </c>
    </row>
    <row r="142" spans="1:3">
      <c r="A142" s="2">
        <v>13532000</v>
      </c>
      <c r="B142" s="2" t="s">
        <v>222</v>
      </c>
      <c r="C142" s="2">
        <v>13532000</v>
      </c>
    </row>
    <row r="143" spans="1:3">
      <c r="A143" s="2">
        <v>13532100</v>
      </c>
      <c r="B143" s="2" t="s">
        <v>339</v>
      </c>
      <c r="C143" s="2">
        <v>13532100</v>
      </c>
    </row>
    <row r="144" spans="1:3">
      <c r="A144" s="2">
        <v>13540000</v>
      </c>
      <c r="B144" s="2" t="s">
        <v>223</v>
      </c>
      <c r="C144">
        <v>0</v>
      </c>
    </row>
    <row r="145" spans="1:3">
      <c r="A145" s="2">
        <v>13540010</v>
      </c>
      <c r="B145" s="2" t="s">
        <v>340</v>
      </c>
      <c r="C145">
        <v>0</v>
      </c>
    </row>
    <row r="146" spans="1:3">
      <c r="A146" s="2">
        <v>13550000</v>
      </c>
      <c r="B146" s="2" t="s">
        <v>224</v>
      </c>
      <c r="C146" s="2">
        <v>13550100</v>
      </c>
    </row>
    <row r="147" spans="1:3">
      <c r="A147" s="2">
        <v>13550100</v>
      </c>
      <c r="B147" s="2" t="s">
        <v>341</v>
      </c>
      <c r="C147" s="2">
        <v>13550000</v>
      </c>
    </row>
    <row r="148" spans="1:3">
      <c r="A148" s="2">
        <v>13551000</v>
      </c>
      <c r="B148" s="2" t="s">
        <v>225</v>
      </c>
      <c r="C148" s="2">
        <v>13551100</v>
      </c>
    </row>
    <row r="149" spans="1:3">
      <c r="A149" s="2">
        <v>13551100</v>
      </c>
      <c r="B149" s="2" t="s">
        <v>342</v>
      </c>
      <c r="C149" s="2">
        <v>13551000</v>
      </c>
    </row>
    <row r="150" spans="1:3">
      <c r="A150" s="2">
        <v>13552000</v>
      </c>
      <c r="B150" s="2" t="s">
        <v>226</v>
      </c>
      <c r="C150" s="2">
        <v>13552100</v>
      </c>
    </row>
    <row r="151" spans="1:3">
      <c r="A151" s="2">
        <v>13552100</v>
      </c>
      <c r="B151" s="2" t="s">
        <v>343</v>
      </c>
      <c r="C151" s="2">
        <v>13552000</v>
      </c>
    </row>
    <row r="152" spans="1:3">
      <c r="A152" s="2">
        <v>13553000</v>
      </c>
      <c r="B152" s="2" t="s">
        <v>227</v>
      </c>
      <c r="C152" s="2">
        <v>13553000</v>
      </c>
    </row>
    <row r="153" spans="1:3">
      <c r="A153" s="2">
        <v>13553100</v>
      </c>
      <c r="B153" s="2" t="s">
        <v>344</v>
      </c>
      <c r="C153" s="2">
        <v>13553100</v>
      </c>
    </row>
    <row r="154" spans="1:3">
      <c r="A154" s="2">
        <v>13553200</v>
      </c>
      <c r="B154" s="2" t="s">
        <v>345</v>
      </c>
      <c r="C154" s="2">
        <v>13553200</v>
      </c>
    </row>
    <row r="155" spans="1:3">
      <c r="A155" s="2">
        <v>13553500</v>
      </c>
      <c r="B155" s="2" t="s">
        <v>346</v>
      </c>
      <c r="C155" s="2">
        <v>13553500</v>
      </c>
    </row>
    <row r="156" spans="1:3">
      <c r="A156" s="2">
        <v>13553600</v>
      </c>
      <c r="B156" s="2" t="s">
        <v>347</v>
      </c>
      <c r="C156" s="2">
        <v>13553600</v>
      </c>
    </row>
    <row r="157" spans="1:3">
      <c r="A157" s="2">
        <v>13554000</v>
      </c>
      <c r="B157" s="2" t="s">
        <v>228</v>
      </c>
      <c r="C157" s="2">
        <v>13554000</v>
      </c>
    </row>
    <row r="158" spans="1:3">
      <c r="A158" s="2">
        <v>13555000</v>
      </c>
      <c r="B158" s="2" t="s">
        <v>229</v>
      </c>
      <c r="C158" s="2">
        <v>13555000</v>
      </c>
    </row>
    <row r="159" spans="1:3">
      <c r="A159" s="2">
        <v>13556000</v>
      </c>
      <c r="B159" s="2" t="s">
        <v>230</v>
      </c>
      <c r="C159" s="2">
        <v>13556000</v>
      </c>
    </row>
    <row r="160" spans="1:3">
      <c r="A160" s="2">
        <v>13556010</v>
      </c>
      <c r="B160" s="2" t="s">
        <v>348</v>
      </c>
      <c r="C160" s="2">
        <v>13556010</v>
      </c>
    </row>
    <row r="161" spans="1:3">
      <c r="A161" s="2">
        <v>13556021</v>
      </c>
      <c r="B161" s="2" t="s">
        <v>348</v>
      </c>
      <c r="C161" s="2">
        <v>13556021</v>
      </c>
    </row>
    <row r="162" spans="1:3">
      <c r="A162" s="2">
        <v>13557000</v>
      </c>
      <c r="B162" s="2" t="s">
        <v>231</v>
      </c>
      <c r="C162" s="2">
        <v>13557000</v>
      </c>
    </row>
    <row r="163" spans="1:3">
      <c r="A163" s="2">
        <v>13557006</v>
      </c>
      <c r="B163" s="2" t="s">
        <v>349</v>
      </c>
      <c r="C163" s="2">
        <v>13557000</v>
      </c>
    </row>
    <row r="164" spans="1:3">
      <c r="A164" s="2">
        <v>13557010</v>
      </c>
      <c r="B164" s="2" t="s">
        <v>350</v>
      </c>
      <c r="C164" s="2">
        <v>13557010</v>
      </c>
    </row>
    <row r="165" spans="1:3">
      <c r="A165" s="2">
        <v>13557016</v>
      </c>
      <c r="B165" s="2" t="s">
        <v>351</v>
      </c>
      <c r="C165" s="2">
        <v>13557010</v>
      </c>
    </row>
    <row r="166" spans="1:3">
      <c r="A166" s="2">
        <v>13563000</v>
      </c>
      <c r="B166" s="2" t="s">
        <v>234</v>
      </c>
      <c r="C166" s="2">
        <v>31100</v>
      </c>
    </row>
    <row r="167" spans="1:3">
      <c r="A167" s="2">
        <v>13563006</v>
      </c>
      <c r="B167" s="2" t="s">
        <v>352</v>
      </c>
      <c r="C167" s="2">
        <v>31100</v>
      </c>
    </row>
    <row r="168" spans="1:3">
      <c r="A168" s="2">
        <v>13581000</v>
      </c>
      <c r="B168" s="2" t="s">
        <v>235</v>
      </c>
      <c r="C168" s="2">
        <v>13581000</v>
      </c>
    </row>
    <row r="169" spans="1:3">
      <c r="A169" s="2">
        <v>13581006</v>
      </c>
      <c r="B169" s="2" t="s">
        <v>353</v>
      </c>
      <c r="C169" s="2">
        <v>13581000</v>
      </c>
    </row>
    <row r="170" spans="1:3">
      <c r="A170" s="2">
        <v>13710000</v>
      </c>
      <c r="B170" s="2" t="s">
        <v>240</v>
      </c>
      <c r="C170" s="2">
        <v>13710000</v>
      </c>
    </row>
    <row r="171" spans="1:3">
      <c r="A171" s="2">
        <v>13710100</v>
      </c>
      <c r="B171" s="2" t="s">
        <v>354</v>
      </c>
      <c r="C171" s="2">
        <v>13710100</v>
      </c>
    </row>
    <row r="172" spans="1:3">
      <c r="A172" s="2">
        <v>13710200</v>
      </c>
      <c r="B172" s="2" t="s">
        <v>354</v>
      </c>
      <c r="C172" s="2">
        <v>13710100</v>
      </c>
    </row>
    <row r="173" spans="1:3">
      <c r="A173" s="2">
        <v>13730000</v>
      </c>
      <c r="B173" s="2" t="s">
        <v>242</v>
      </c>
      <c r="C17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5"/>
  <sheetViews>
    <sheetView topLeftCell="A37" workbookViewId="0">
      <selection activeCell="B56" sqref="B56"/>
    </sheetView>
  </sheetViews>
  <sheetFormatPr defaultColWidth="15.7109375" defaultRowHeight="15"/>
  <cols>
    <col min="1" max="1" width="26.42578125" customWidth="1"/>
    <col min="4" max="4" width="15.7109375" style="10"/>
    <col min="6" max="6" width="15.7109375" style="10"/>
  </cols>
  <sheetData>
    <row r="1" spans="1:6" s="1" customFormat="1">
      <c r="A1" s="1" t="s">
        <v>0</v>
      </c>
      <c r="B1" s="1" t="s">
        <v>839</v>
      </c>
      <c r="C1" s="1" t="s">
        <v>840</v>
      </c>
      <c r="D1" s="6" t="s">
        <v>841</v>
      </c>
      <c r="E1" s="1" t="s">
        <v>854</v>
      </c>
      <c r="F1" s="6" t="s">
        <v>855</v>
      </c>
    </row>
    <row r="2" spans="1:6">
      <c r="A2" s="3" t="s">
        <v>143</v>
      </c>
      <c r="B2" s="3">
        <v>10</v>
      </c>
      <c r="C2" s="3">
        <v>100</v>
      </c>
      <c r="D2" s="7">
        <f>C2/B2</f>
        <v>10</v>
      </c>
      <c r="E2" s="3">
        <v>1</v>
      </c>
      <c r="F2" s="7">
        <f>D2/E2</f>
        <v>10</v>
      </c>
    </row>
    <row r="3" spans="1:6">
      <c r="A3" s="3" t="s">
        <v>261</v>
      </c>
      <c r="B3" s="3">
        <v>18</v>
      </c>
      <c r="C3" s="3">
        <v>180</v>
      </c>
      <c r="D3" s="7">
        <f t="shared" ref="D3:D55" si="0">C3/B3</f>
        <v>10</v>
      </c>
      <c r="E3" s="3">
        <v>1</v>
      </c>
      <c r="F3" s="7">
        <f t="shared" ref="F3:F55" si="1">D3/E3</f>
        <v>10</v>
      </c>
    </row>
    <row r="4" spans="1:6">
      <c r="A4" s="3" t="s">
        <v>145</v>
      </c>
      <c r="B4" s="3">
        <v>15</v>
      </c>
      <c r="C4" s="3">
        <v>150</v>
      </c>
      <c r="D4" s="7">
        <f t="shared" si="0"/>
        <v>10</v>
      </c>
      <c r="E4" s="3">
        <v>1</v>
      </c>
      <c r="F4" s="7">
        <f t="shared" si="1"/>
        <v>10</v>
      </c>
    </row>
    <row r="5" spans="1:6">
      <c r="A5" s="3" t="s">
        <v>842</v>
      </c>
      <c r="B5" s="3">
        <v>20</v>
      </c>
      <c r="C5" s="3">
        <v>200</v>
      </c>
      <c r="D5" s="7">
        <f t="shared" si="0"/>
        <v>10</v>
      </c>
      <c r="E5" s="3">
        <v>1</v>
      </c>
      <c r="F5" s="7">
        <f t="shared" si="1"/>
        <v>10</v>
      </c>
    </row>
    <row r="6" spans="1:6">
      <c r="A6" s="3" t="s">
        <v>843</v>
      </c>
      <c r="B6" s="3">
        <v>25</v>
      </c>
      <c r="C6" s="3">
        <v>250</v>
      </c>
      <c r="D6" s="7">
        <f t="shared" si="0"/>
        <v>10</v>
      </c>
      <c r="E6" s="3">
        <v>1</v>
      </c>
      <c r="F6" s="7">
        <f t="shared" si="1"/>
        <v>10</v>
      </c>
    </row>
    <row r="7" spans="1:6">
      <c r="A7" s="3" t="s">
        <v>148</v>
      </c>
      <c r="B7" s="3">
        <v>30</v>
      </c>
      <c r="C7" s="3">
        <v>300</v>
      </c>
      <c r="D7" s="7">
        <f t="shared" si="0"/>
        <v>10</v>
      </c>
      <c r="E7" s="3">
        <v>1</v>
      </c>
      <c r="F7" s="7">
        <f t="shared" si="1"/>
        <v>10</v>
      </c>
    </row>
    <row r="8" spans="1:6">
      <c r="A8" s="3" t="s">
        <v>844</v>
      </c>
      <c r="B8" s="3">
        <v>50</v>
      </c>
      <c r="C8" s="3">
        <v>500</v>
      </c>
      <c r="D8" s="7">
        <f t="shared" si="0"/>
        <v>10</v>
      </c>
      <c r="E8" s="3">
        <v>2</v>
      </c>
      <c r="F8" s="7">
        <f t="shared" si="1"/>
        <v>5</v>
      </c>
    </row>
    <row r="9" spans="1:6">
      <c r="A9" s="3" t="s">
        <v>150</v>
      </c>
      <c r="B9" s="3">
        <v>75</v>
      </c>
      <c r="C9" s="3">
        <v>750</v>
      </c>
      <c r="D9" s="7">
        <f t="shared" si="0"/>
        <v>10</v>
      </c>
      <c r="E9" s="3">
        <v>2</v>
      </c>
      <c r="F9" s="7">
        <f t="shared" si="1"/>
        <v>5</v>
      </c>
    </row>
    <row r="10" spans="1:6">
      <c r="A10" s="3" t="s">
        <v>151</v>
      </c>
      <c r="B10" s="3">
        <v>25</v>
      </c>
      <c r="C10" s="3">
        <v>250</v>
      </c>
      <c r="D10" s="7">
        <f t="shared" si="0"/>
        <v>10</v>
      </c>
      <c r="E10" s="3">
        <v>1</v>
      </c>
      <c r="F10" s="7">
        <f t="shared" si="1"/>
        <v>10</v>
      </c>
    </row>
    <row r="11" spans="1:6">
      <c r="A11" s="3" t="s">
        <v>845</v>
      </c>
      <c r="B11" s="3">
        <v>50</v>
      </c>
      <c r="C11" s="3">
        <v>500</v>
      </c>
      <c r="D11" s="7">
        <f t="shared" si="0"/>
        <v>10</v>
      </c>
      <c r="E11" s="3">
        <v>1</v>
      </c>
      <c r="F11" s="7">
        <f>D11/E11</f>
        <v>10</v>
      </c>
    </row>
    <row r="12" spans="1:6">
      <c r="A12" s="3" t="s">
        <v>153</v>
      </c>
      <c r="B12" s="3">
        <v>22</v>
      </c>
      <c r="C12" s="3">
        <v>220</v>
      </c>
      <c r="D12" s="7">
        <f t="shared" si="0"/>
        <v>10</v>
      </c>
      <c r="E12" s="3">
        <v>1</v>
      </c>
      <c r="F12" s="7">
        <f t="shared" si="1"/>
        <v>10</v>
      </c>
    </row>
    <row r="13" spans="1:6">
      <c r="A13" s="3" t="s">
        <v>154</v>
      </c>
      <c r="B13" s="3">
        <v>40</v>
      </c>
      <c r="C13" s="3">
        <v>400</v>
      </c>
      <c r="D13" s="7">
        <f t="shared" si="0"/>
        <v>10</v>
      </c>
      <c r="E13" s="3">
        <v>1</v>
      </c>
      <c r="F13" s="7">
        <f t="shared" si="1"/>
        <v>10</v>
      </c>
    </row>
    <row r="14" spans="1:6">
      <c r="A14" s="3" t="s">
        <v>168</v>
      </c>
      <c r="B14" s="3">
        <v>80</v>
      </c>
      <c r="C14" s="3">
        <v>800</v>
      </c>
      <c r="D14" s="7">
        <f t="shared" si="0"/>
        <v>10</v>
      </c>
      <c r="E14" s="3">
        <v>2</v>
      </c>
      <c r="F14" s="7">
        <f t="shared" si="1"/>
        <v>5</v>
      </c>
    </row>
    <row r="15" spans="1:6">
      <c r="A15" s="3" t="s">
        <v>169</v>
      </c>
      <c r="B15" s="3">
        <v>25</v>
      </c>
      <c r="C15" s="3">
        <v>500</v>
      </c>
      <c r="D15" s="7">
        <f t="shared" si="0"/>
        <v>20</v>
      </c>
      <c r="E15" s="3">
        <v>1</v>
      </c>
      <c r="F15" s="7">
        <f t="shared" si="1"/>
        <v>20</v>
      </c>
    </row>
    <row r="16" spans="1:6">
      <c r="A16" s="3" t="s">
        <v>846</v>
      </c>
      <c r="B16" s="3">
        <v>10</v>
      </c>
      <c r="C16" s="3">
        <v>150</v>
      </c>
      <c r="D16" s="7">
        <f t="shared" si="0"/>
        <v>15</v>
      </c>
      <c r="E16" s="3">
        <v>1</v>
      </c>
      <c r="F16" s="7">
        <f t="shared" si="1"/>
        <v>15</v>
      </c>
    </row>
    <row r="17" spans="1:6">
      <c r="A17" s="3" t="s">
        <v>171</v>
      </c>
      <c r="B17" s="3">
        <v>30</v>
      </c>
      <c r="C17" s="3">
        <v>300</v>
      </c>
      <c r="D17" s="7">
        <f t="shared" si="0"/>
        <v>10</v>
      </c>
      <c r="E17" s="3">
        <v>2</v>
      </c>
      <c r="F17" s="7">
        <f t="shared" si="1"/>
        <v>5</v>
      </c>
    </row>
    <row r="18" spans="1:6">
      <c r="A18" s="3" t="s">
        <v>172</v>
      </c>
      <c r="B18" s="3">
        <v>15</v>
      </c>
      <c r="C18" s="3">
        <v>150</v>
      </c>
      <c r="D18" s="7">
        <f t="shared" si="0"/>
        <v>10</v>
      </c>
      <c r="E18" s="3">
        <v>1</v>
      </c>
      <c r="F18" s="7">
        <f t="shared" si="1"/>
        <v>10</v>
      </c>
    </row>
    <row r="19" spans="1:6">
      <c r="A19" s="3" t="s">
        <v>173</v>
      </c>
      <c r="B19" s="3">
        <v>50</v>
      </c>
      <c r="C19" s="3">
        <v>500</v>
      </c>
      <c r="D19" s="7">
        <f t="shared" si="0"/>
        <v>10</v>
      </c>
      <c r="E19" s="3">
        <v>3</v>
      </c>
      <c r="F19" s="7">
        <f t="shared" si="1"/>
        <v>3.3333333333333335</v>
      </c>
    </row>
    <row r="20" spans="1:6">
      <c r="A20" s="3" t="s">
        <v>174</v>
      </c>
      <c r="B20" s="3">
        <v>75</v>
      </c>
      <c r="C20" s="3">
        <v>750</v>
      </c>
      <c r="D20" s="7">
        <f t="shared" si="0"/>
        <v>10</v>
      </c>
      <c r="E20" s="3">
        <v>4</v>
      </c>
      <c r="F20" s="7">
        <f t="shared" si="1"/>
        <v>2.5</v>
      </c>
    </row>
    <row r="21" spans="1:6">
      <c r="A21" s="3" t="s">
        <v>175</v>
      </c>
      <c r="B21" s="3">
        <v>80</v>
      </c>
      <c r="C21" s="3">
        <v>800</v>
      </c>
      <c r="D21" s="7">
        <f t="shared" si="0"/>
        <v>10</v>
      </c>
      <c r="E21" s="3">
        <v>4</v>
      </c>
      <c r="F21" s="7">
        <f t="shared" si="1"/>
        <v>2.5</v>
      </c>
    </row>
    <row r="22" spans="1:6">
      <c r="A22" s="3" t="s">
        <v>176</v>
      </c>
      <c r="B22" s="3">
        <v>30</v>
      </c>
      <c r="C22" s="3">
        <v>300</v>
      </c>
      <c r="D22" s="7">
        <f t="shared" si="0"/>
        <v>10</v>
      </c>
      <c r="E22" s="3">
        <v>3</v>
      </c>
      <c r="F22" s="7">
        <f t="shared" si="1"/>
        <v>3.3333333333333335</v>
      </c>
    </row>
    <row r="23" spans="1:6">
      <c r="A23" s="3" t="s">
        <v>177</v>
      </c>
      <c r="B23" s="3">
        <v>40</v>
      </c>
      <c r="C23" s="3">
        <v>300</v>
      </c>
      <c r="D23" s="7">
        <f t="shared" si="0"/>
        <v>7.5</v>
      </c>
      <c r="E23" s="3">
        <v>5</v>
      </c>
      <c r="F23" s="7">
        <f t="shared" si="1"/>
        <v>1.5</v>
      </c>
    </row>
    <row r="24" spans="1:6">
      <c r="A24" s="3" t="s">
        <v>180</v>
      </c>
      <c r="B24" s="3">
        <v>50</v>
      </c>
      <c r="C24" s="3">
        <v>720</v>
      </c>
      <c r="D24" s="7">
        <f t="shared" si="0"/>
        <v>14.4</v>
      </c>
      <c r="E24" s="3">
        <v>1</v>
      </c>
      <c r="F24" s="7">
        <f t="shared" si="1"/>
        <v>14.4</v>
      </c>
    </row>
    <row r="25" spans="1:6">
      <c r="A25" s="4" t="s">
        <v>181</v>
      </c>
      <c r="B25" s="4">
        <v>20</v>
      </c>
      <c r="C25" s="4">
        <v>200</v>
      </c>
      <c r="D25" s="8">
        <f t="shared" si="0"/>
        <v>10</v>
      </c>
      <c r="E25" s="4">
        <v>3</v>
      </c>
      <c r="F25" s="8">
        <f t="shared" si="1"/>
        <v>3.3333333333333335</v>
      </c>
    </row>
    <row r="26" spans="1:6">
      <c r="A26" s="4" t="s">
        <v>182</v>
      </c>
      <c r="B26" s="4">
        <v>25</v>
      </c>
      <c r="C26" s="4">
        <v>250</v>
      </c>
      <c r="D26" s="8">
        <f t="shared" si="0"/>
        <v>10</v>
      </c>
      <c r="E26" s="4">
        <v>3</v>
      </c>
      <c r="F26" s="8">
        <f t="shared" si="1"/>
        <v>3.3333333333333335</v>
      </c>
    </row>
    <row r="27" spans="1:6">
      <c r="A27" s="4" t="s">
        <v>183</v>
      </c>
      <c r="B27" s="4">
        <v>3</v>
      </c>
      <c r="C27" s="4">
        <v>300</v>
      </c>
      <c r="D27" s="8">
        <f t="shared" si="0"/>
        <v>100</v>
      </c>
      <c r="E27" s="4">
        <v>6</v>
      </c>
      <c r="F27" s="8">
        <f t="shared" si="1"/>
        <v>16.666666666666668</v>
      </c>
    </row>
    <row r="28" spans="1:6">
      <c r="A28" s="4" t="s">
        <v>184</v>
      </c>
      <c r="B28" s="4">
        <v>10</v>
      </c>
      <c r="C28" s="4">
        <v>100</v>
      </c>
      <c r="D28" s="8">
        <f t="shared" si="0"/>
        <v>10</v>
      </c>
      <c r="E28" s="4">
        <v>1</v>
      </c>
      <c r="F28" s="8">
        <f t="shared" si="1"/>
        <v>10</v>
      </c>
    </row>
    <row r="29" spans="1:6">
      <c r="A29" s="4" t="s">
        <v>847</v>
      </c>
      <c r="B29" s="4">
        <v>60</v>
      </c>
      <c r="C29" s="4">
        <v>600</v>
      </c>
      <c r="D29" s="8">
        <f t="shared" si="0"/>
        <v>10</v>
      </c>
      <c r="E29" s="4">
        <v>4</v>
      </c>
      <c r="F29" s="8">
        <f t="shared" si="1"/>
        <v>2.5</v>
      </c>
    </row>
    <row r="30" spans="1:6">
      <c r="A30" s="4" t="s">
        <v>186</v>
      </c>
      <c r="B30" s="4">
        <v>30</v>
      </c>
      <c r="C30" s="4">
        <v>300</v>
      </c>
      <c r="D30" s="8">
        <f t="shared" si="0"/>
        <v>10</v>
      </c>
      <c r="E30" s="4">
        <v>2</v>
      </c>
      <c r="F30" s="8">
        <f t="shared" si="1"/>
        <v>5</v>
      </c>
    </row>
    <row r="31" spans="1:6">
      <c r="A31" s="4" t="s">
        <v>195</v>
      </c>
      <c r="B31" s="4">
        <v>55</v>
      </c>
      <c r="C31" s="4">
        <v>550</v>
      </c>
      <c r="D31" s="8">
        <f t="shared" si="0"/>
        <v>10</v>
      </c>
      <c r="E31" s="4">
        <v>3</v>
      </c>
      <c r="F31" s="8">
        <f t="shared" si="1"/>
        <v>3.3333333333333335</v>
      </c>
    </row>
    <row r="32" spans="1:6">
      <c r="A32" s="4" t="s">
        <v>196</v>
      </c>
      <c r="B32" s="4">
        <v>5</v>
      </c>
      <c r="C32" s="4">
        <v>500</v>
      </c>
      <c r="D32" s="8">
        <f t="shared" si="0"/>
        <v>100</v>
      </c>
      <c r="E32" s="4">
        <v>6</v>
      </c>
      <c r="F32" s="8">
        <f t="shared" si="1"/>
        <v>16.666666666666668</v>
      </c>
    </row>
    <row r="33" spans="1:6">
      <c r="A33" s="4" t="s">
        <v>197</v>
      </c>
      <c r="B33" s="4">
        <v>3</v>
      </c>
      <c r="C33" s="4">
        <v>150</v>
      </c>
      <c r="D33" s="8">
        <f t="shared" si="0"/>
        <v>50</v>
      </c>
      <c r="E33" s="4">
        <v>3</v>
      </c>
      <c r="F33" s="8">
        <f t="shared" si="1"/>
        <v>16.666666666666668</v>
      </c>
    </row>
    <row r="34" spans="1:6">
      <c r="A34" s="4" t="s">
        <v>198</v>
      </c>
      <c r="B34" s="4">
        <v>30</v>
      </c>
      <c r="C34" s="4">
        <v>300</v>
      </c>
      <c r="D34" s="8">
        <f t="shared" si="0"/>
        <v>10</v>
      </c>
      <c r="E34" s="4">
        <v>2</v>
      </c>
      <c r="F34" s="8">
        <f t="shared" si="1"/>
        <v>5</v>
      </c>
    </row>
    <row r="35" spans="1:6">
      <c r="A35" s="4" t="s">
        <v>63</v>
      </c>
      <c r="B35" s="4">
        <v>60</v>
      </c>
      <c r="C35" s="4">
        <v>600</v>
      </c>
      <c r="D35" s="8">
        <f t="shared" si="0"/>
        <v>10</v>
      </c>
      <c r="E35" s="4">
        <v>3</v>
      </c>
      <c r="F35" s="8">
        <f t="shared" si="1"/>
        <v>3.3333333333333335</v>
      </c>
    </row>
    <row r="36" spans="1:6">
      <c r="A36" s="4" t="s">
        <v>199</v>
      </c>
      <c r="B36" s="4">
        <v>60</v>
      </c>
      <c r="C36" s="4">
        <v>600</v>
      </c>
      <c r="D36" s="8">
        <f t="shared" si="0"/>
        <v>10</v>
      </c>
      <c r="E36" s="4">
        <v>4</v>
      </c>
      <c r="F36" s="8">
        <f t="shared" si="1"/>
        <v>2.5</v>
      </c>
    </row>
    <row r="37" spans="1:6">
      <c r="A37" s="4" t="s">
        <v>200</v>
      </c>
      <c r="B37" s="4">
        <v>25</v>
      </c>
      <c r="C37" s="4">
        <v>250</v>
      </c>
      <c r="D37" s="8">
        <f t="shared" si="0"/>
        <v>10</v>
      </c>
      <c r="E37" s="4">
        <v>5</v>
      </c>
      <c r="F37" s="8">
        <f t="shared" si="1"/>
        <v>2</v>
      </c>
    </row>
    <row r="38" spans="1:6">
      <c r="A38" s="4" t="s">
        <v>201</v>
      </c>
      <c r="B38" s="4">
        <v>10</v>
      </c>
      <c r="C38" s="4">
        <v>150</v>
      </c>
      <c r="D38" s="8">
        <f t="shared" si="0"/>
        <v>15</v>
      </c>
      <c r="E38" s="4">
        <v>1</v>
      </c>
      <c r="F38" s="8">
        <f t="shared" si="1"/>
        <v>15</v>
      </c>
    </row>
    <row r="39" spans="1:6">
      <c r="A39" s="4" t="s">
        <v>204</v>
      </c>
      <c r="B39" s="4">
        <v>25</v>
      </c>
      <c r="C39" s="4">
        <v>250</v>
      </c>
      <c r="D39" s="8">
        <f t="shared" si="0"/>
        <v>10</v>
      </c>
      <c r="E39" s="4">
        <v>3</v>
      </c>
      <c r="F39" s="8">
        <f t="shared" si="1"/>
        <v>3.3333333333333335</v>
      </c>
    </row>
    <row r="40" spans="1:6">
      <c r="A40" s="4" t="s">
        <v>205</v>
      </c>
      <c r="B40" s="4">
        <v>20</v>
      </c>
      <c r="C40" s="4">
        <v>200</v>
      </c>
      <c r="D40" s="8">
        <f t="shared" si="0"/>
        <v>10</v>
      </c>
      <c r="E40" s="4">
        <v>4</v>
      </c>
      <c r="F40" s="8">
        <f t="shared" si="1"/>
        <v>2.5</v>
      </c>
    </row>
    <row r="41" spans="1:6">
      <c r="A41" s="4" t="s">
        <v>206</v>
      </c>
      <c r="B41" s="4">
        <v>30</v>
      </c>
      <c r="C41" s="4">
        <v>300</v>
      </c>
      <c r="D41" s="8">
        <f t="shared" si="0"/>
        <v>10</v>
      </c>
      <c r="E41" s="4">
        <v>4</v>
      </c>
      <c r="F41" s="8">
        <f t="shared" si="1"/>
        <v>2.5</v>
      </c>
    </row>
    <row r="42" spans="1:6">
      <c r="A42" s="4" t="s">
        <v>209</v>
      </c>
      <c r="B42" s="4">
        <v>40</v>
      </c>
      <c r="C42" s="4">
        <v>400</v>
      </c>
      <c r="D42" s="8">
        <f t="shared" si="0"/>
        <v>10</v>
      </c>
      <c r="E42" s="4">
        <v>3</v>
      </c>
      <c r="F42" s="8">
        <f t="shared" si="1"/>
        <v>3.3333333333333335</v>
      </c>
    </row>
    <row r="43" spans="1:6">
      <c r="A43" s="5" t="s">
        <v>848</v>
      </c>
      <c r="B43" s="5">
        <v>25</v>
      </c>
      <c r="C43" s="5">
        <v>250</v>
      </c>
      <c r="D43" s="9">
        <f t="shared" si="0"/>
        <v>10</v>
      </c>
      <c r="E43" s="5">
        <v>3</v>
      </c>
      <c r="F43" s="9">
        <f t="shared" si="1"/>
        <v>3.3333333333333335</v>
      </c>
    </row>
    <row r="44" spans="1:6">
      <c r="A44" s="5" t="s">
        <v>849</v>
      </c>
      <c r="B44" s="5">
        <v>80</v>
      </c>
      <c r="C44" s="5">
        <v>800</v>
      </c>
      <c r="D44" s="9">
        <f t="shared" si="0"/>
        <v>10</v>
      </c>
      <c r="E44" s="5">
        <v>5</v>
      </c>
      <c r="F44" s="9">
        <f t="shared" si="1"/>
        <v>2</v>
      </c>
    </row>
    <row r="45" spans="1:6">
      <c r="A45" s="5" t="s">
        <v>850</v>
      </c>
      <c r="B45" s="5">
        <v>30</v>
      </c>
      <c r="C45" s="5">
        <v>300</v>
      </c>
      <c r="D45" s="9">
        <f t="shared" si="0"/>
        <v>10</v>
      </c>
      <c r="E45" s="5">
        <v>4</v>
      </c>
      <c r="F45" s="9">
        <f t="shared" si="1"/>
        <v>2.5</v>
      </c>
    </row>
    <row r="46" spans="1:6">
      <c r="A46" s="5" t="s">
        <v>224</v>
      </c>
      <c r="B46" s="5">
        <v>20</v>
      </c>
      <c r="C46" s="5">
        <v>200</v>
      </c>
      <c r="D46" s="9">
        <f t="shared" si="0"/>
        <v>10</v>
      </c>
      <c r="E46" s="5">
        <v>3</v>
      </c>
      <c r="F46" s="9">
        <f t="shared" si="1"/>
        <v>3.3333333333333335</v>
      </c>
    </row>
    <row r="47" spans="1:6">
      <c r="A47" s="5" t="s">
        <v>225</v>
      </c>
      <c r="B47" s="5">
        <v>40</v>
      </c>
      <c r="C47" s="5">
        <v>400</v>
      </c>
      <c r="D47" s="9">
        <f t="shared" si="0"/>
        <v>10</v>
      </c>
      <c r="E47" s="5">
        <v>3</v>
      </c>
      <c r="F47" s="9">
        <f t="shared" si="1"/>
        <v>3.3333333333333335</v>
      </c>
    </row>
    <row r="48" spans="1:6">
      <c r="A48" s="5" t="s">
        <v>851</v>
      </c>
      <c r="B48" s="5">
        <v>60</v>
      </c>
      <c r="C48" s="5">
        <v>600</v>
      </c>
      <c r="D48" s="9">
        <f t="shared" si="0"/>
        <v>10</v>
      </c>
      <c r="E48" s="5">
        <v>3</v>
      </c>
      <c r="F48" s="9">
        <f t="shared" si="1"/>
        <v>3.3333333333333335</v>
      </c>
    </row>
    <row r="49" spans="1:6">
      <c r="A49" s="5" t="s">
        <v>227</v>
      </c>
      <c r="B49" s="5">
        <v>40</v>
      </c>
      <c r="C49" s="5">
        <v>400</v>
      </c>
      <c r="D49" s="9">
        <f t="shared" si="0"/>
        <v>10</v>
      </c>
      <c r="E49" s="5">
        <v>5</v>
      </c>
      <c r="F49" s="9">
        <f t="shared" si="1"/>
        <v>2</v>
      </c>
    </row>
    <row r="50" spans="1:6">
      <c r="A50" s="5" t="s">
        <v>244</v>
      </c>
      <c r="B50" s="5">
        <v>20</v>
      </c>
      <c r="C50" s="5">
        <v>200</v>
      </c>
      <c r="D50" s="9">
        <f t="shared" si="0"/>
        <v>10</v>
      </c>
      <c r="E50" s="5">
        <v>3</v>
      </c>
      <c r="F50" s="9">
        <f t="shared" si="1"/>
        <v>3.3333333333333335</v>
      </c>
    </row>
    <row r="51" spans="1:6">
      <c r="A51" s="5" t="s">
        <v>229</v>
      </c>
      <c r="B51" s="5">
        <v>30</v>
      </c>
      <c r="C51" s="5">
        <v>300</v>
      </c>
      <c r="D51" s="9">
        <f t="shared" si="0"/>
        <v>10</v>
      </c>
      <c r="E51" s="5">
        <v>3</v>
      </c>
      <c r="F51" s="9">
        <f t="shared" si="1"/>
        <v>3.3333333333333335</v>
      </c>
    </row>
    <row r="52" spans="1:6">
      <c r="A52" s="5" t="s">
        <v>852</v>
      </c>
      <c r="B52" s="5">
        <v>40</v>
      </c>
      <c r="C52" s="5">
        <v>400</v>
      </c>
      <c r="D52" s="9">
        <f t="shared" si="0"/>
        <v>10</v>
      </c>
      <c r="E52" s="5">
        <v>4</v>
      </c>
      <c r="F52" s="9">
        <f t="shared" si="1"/>
        <v>2.5</v>
      </c>
    </row>
    <row r="53" spans="1:6">
      <c r="A53" s="5" t="s">
        <v>853</v>
      </c>
      <c r="B53" s="5">
        <v>5</v>
      </c>
      <c r="C53" s="5">
        <v>400</v>
      </c>
      <c r="D53" s="9">
        <f t="shared" si="0"/>
        <v>80</v>
      </c>
      <c r="E53" s="5">
        <v>5</v>
      </c>
      <c r="F53" s="9">
        <f t="shared" si="1"/>
        <v>16</v>
      </c>
    </row>
    <row r="54" spans="1:6">
      <c r="A54" s="5" t="s">
        <v>228</v>
      </c>
      <c r="B54" s="5">
        <v>35</v>
      </c>
      <c r="C54" s="5">
        <v>350</v>
      </c>
      <c r="D54" s="9">
        <f t="shared" si="0"/>
        <v>10</v>
      </c>
      <c r="E54" s="5">
        <v>3</v>
      </c>
      <c r="F54" s="9">
        <f t="shared" si="1"/>
        <v>3.3333333333333335</v>
      </c>
    </row>
    <row r="55" spans="1:6">
      <c r="A55" s="5" t="s">
        <v>242</v>
      </c>
      <c r="B55" s="5">
        <v>20</v>
      </c>
      <c r="C55" s="5">
        <v>200</v>
      </c>
      <c r="D55" s="9">
        <f t="shared" si="0"/>
        <v>10</v>
      </c>
      <c r="E55" s="5">
        <v>3</v>
      </c>
      <c r="F55" s="9">
        <f t="shared" si="1"/>
        <v>3.3333333333333335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Weapons Data</vt:lpstr>
      <vt:lpstr>Weapons Effects</vt:lpstr>
      <vt:lpstr>Weapon Arts</vt:lpstr>
      <vt:lpstr>Armor</vt:lpstr>
      <vt:lpstr>Rings</vt:lpstr>
      <vt:lpstr>Goods</vt:lpstr>
      <vt:lpstr>Magic</vt:lpstr>
      <vt:lpstr>Magic Bullets</vt:lpstr>
      <vt:lpstr>Spell Data</vt:lpstr>
      <vt:lpstr>Classes</vt:lpstr>
      <vt:lpstr>Absorption</vt:lpstr>
      <vt:lpstr>Armor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2018-12-25T18:41:07Z</dcterms:created>
  <dcterms:modified xsi:type="dcterms:W3CDTF">2019-08-13T12:20:42Z</dcterms:modified>
</cp:coreProperties>
</file>